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3" documentId="8_{50E65717-5652-4F9B-BCAA-60995B4BE02A}" xr6:coauthVersionLast="47" xr6:coauthVersionMax="47" xr10:uidLastSave="{8C8D6B74-4B97-4AED-9C38-FDB8613ED7B1}"/>
  <bookViews>
    <workbookView xWindow="28680" yWindow="-120" windowWidth="29040" windowHeight="17520" tabRatio="699" xr2:uid="{40CC2984-8280-4163-A0DF-FF9864B89EEE}"/>
  </bookViews>
  <sheets>
    <sheet name="Jul 500K" sheetId="3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3" i="31" l="1"/>
  <c r="H102" i="31"/>
  <c r="G102" i="31"/>
  <c r="F102" i="31"/>
  <c r="H93" i="31"/>
  <c r="G93" i="31"/>
  <c r="F93" i="31"/>
  <c r="H49" i="31"/>
  <c r="G49" i="31"/>
  <c r="F49" i="31"/>
  <c r="H40" i="31"/>
  <c r="G40" i="31"/>
  <c r="F40" i="31"/>
  <c r="H33" i="31"/>
  <c r="G33" i="31"/>
  <c r="F33" i="31"/>
  <c r="H29" i="31"/>
  <c r="G29" i="31"/>
  <c r="F29" i="31"/>
  <c r="H25" i="31"/>
  <c r="G25" i="31"/>
  <c r="F25" i="31"/>
  <c r="H23" i="31"/>
  <c r="G23" i="31"/>
  <c r="F23" i="31"/>
  <c r="H20" i="31"/>
  <c r="G20" i="31"/>
  <c r="F20" i="31"/>
  <c r="H14" i="31"/>
  <c r="H103" i="31" s="1"/>
  <c r="G14" i="31"/>
  <c r="G103" i="31" s="1"/>
  <c r="F14" i="31"/>
</calcChain>
</file>

<file path=xl/sharedStrings.xml><?xml version="1.0" encoding="utf-8"?>
<sst xmlns="http://schemas.openxmlformats.org/spreadsheetml/2006/main" count="448" uniqueCount="291">
  <si>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</si>
  <si>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</si>
  <si>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</si>
  <si>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</si>
  <si>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</si>
  <si>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</si>
  <si>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</si>
  <si>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</si>
  <si>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</si>
  <si>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</si>
  <si>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</si>
  <si>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</si>
  <si>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</si>
  <si>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</si>
  <si>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</si>
  <si>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</si>
  <si>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</si>
  <si>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</si>
  <si>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</si>
  <si>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</si>
  <si>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</si>
  <si>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</si>
  <si>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</si>
  <si>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</si>
  <si>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</si>
  <si>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</si>
  <si>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</si>
  <si>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</si>
  <si>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</si>
  <si>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</si>
  <si>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Construction Permit-Industrial-Add/Alt</t>
  </si>
  <si>
    <t>Construction Permit-Industrial-Add/Alt Total</t>
  </si>
  <si>
    <t>Construction Permit-Single Family/Duplex-Add/Alt</t>
  </si>
  <si>
    <t>Construction Permit-Single Family/Duplex-Add/Alt Total</t>
  </si>
  <si>
    <t>1301 2ND AVE</t>
  </si>
  <si>
    <t>Establish use as single family residences with attached accessory dwelling unit per land use code. Construct two family dwelling, per plan.</t>
  </si>
  <si>
    <t>601 UNION ST</t>
  </si>
  <si>
    <t>1201 3RD AVE</t>
  </si>
  <si>
    <t>2002 NW 56TH ST</t>
  </si>
  <si>
    <t>Construction Permit-Commercial-New</t>
  </si>
  <si>
    <t>Establish use as single family residence with attached accessory dwelling unit per land use code. Construct new two family dwelling, per plan.</t>
  </si>
  <si>
    <t>1601 2ND AVE</t>
  </si>
  <si>
    <t>750 REPUBLICAN ST</t>
  </si>
  <si>
    <t>Construction Permit-Commercial-New Total</t>
  </si>
  <si>
    <t>July</t>
  </si>
  <si>
    <t>7089228-BK</t>
  </si>
  <si>
    <t>Construct blanket permit tenant improvements to Lasher Holzapfel Sperry &amp; Ebberson on the 26th and 27th floors of existing commercial building, per plan.</t>
  </si>
  <si>
    <t>7086242-BK</t>
  </si>
  <si>
    <t>1109 2ND AVE</t>
  </si>
  <si>
    <t>Construct blanket permit tenant improvements to Lululemon on the tenth floor of existing commercial building, per plan.</t>
  </si>
  <si>
    <t>7089663-BK</t>
  </si>
  <si>
    <t>Construct blanket permit tenant improvements to future tenant on the ninth floor of existing commercial building, per plan.</t>
  </si>
  <si>
    <t>7091347-BK</t>
  </si>
  <si>
    <t>505 MADISON ST</t>
  </si>
  <si>
    <t>Construct blanket permit tenant improvements to Mass Mutual Financial Group on the 16th floor of existing commercial building, per plan.</t>
  </si>
  <si>
    <t>7094351-BK</t>
  </si>
  <si>
    <t>Construct blanket permit tenant improvements to JPMorganChase on the 23rd and 25th floors of existing commercial building, per plan.</t>
  </si>
  <si>
    <t>7095610-BK</t>
  </si>
  <si>
    <t>1730 MINOR AVE</t>
  </si>
  <si>
    <t>Construct blanket permit tenant improvements to ARM Seattle on the 18th floor of existing commercial building, per plan.</t>
  </si>
  <si>
    <t>7068595-CN</t>
  </si>
  <si>
    <t>820 2ND AVE</t>
  </si>
  <si>
    <t>Construct alterations to existing commercial building to remove and replace roofing and voluntary seismic upgrades, per plan.</t>
  </si>
  <si>
    <t>7016299-CN</t>
  </si>
  <si>
    <t>3831 STONE WAY N</t>
  </si>
  <si>
    <t>Shoring &amp; excavation for future construction, per plan</t>
  </si>
  <si>
    <t>7069030-CN</t>
  </si>
  <si>
    <t>2401 ELLIOTT AVE</t>
  </si>
  <si>
    <t>Construct tenant improvements for existing office on level 3, per plan</t>
  </si>
  <si>
    <t>7081507-CN</t>
  </si>
  <si>
    <t>Construct tenant improvements in existing commercial building on fifth floor, per plan.</t>
  </si>
  <si>
    <t>7084109-CN</t>
  </si>
  <si>
    <t>800 OCCIDENTAL AVE S</t>
  </si>
  <si>
    <t>Construct alterations to add (4) new concession stands at the summit level/upper concourse of stadium building [LUMEN FIELD], per plan.</t>
  </si>
  <si>
    <t>6767882-CN</t>
  </si>
  <si>
    <t>121 BOREN AVE N</t>
  </si>
  <si>
    <t>Shoring and excavation for future high-rise building, per plan.  Review and processing for (2) records on 6767882-CN</t>
  </si>
  <si>
    <t>7037760-CN</t>
  </si>
  <si>
    <t>369 REPUBLICAN ST</t>
  </si>
  <si>
    <t>Shoring and excavation for future construction of a stadium (Memorial Stadium), per plan.</t>
  </si>
  <si>
    <t>7033001-CN</t>
  </si>
  <si>
    <t>655 S EDMUNDS ST</t>
  </si>
  <si>
    <t>Construct	voluntary seismic retrofit and tenant improvements for Repair Garage (Lift Partners) at main floor of existing warehouse building, occupy per plan.</t>
  </si>
  <si>
    <t>7010468-CN</t>
  </si>
  <si>
    <t>5217 S BRANDON ST</t>
  </si>
  <si>
    <t>Construct alterations to institutional building (Ezra Bessaroth Synagogue) for exterior alterations, per plan.</t>
  </si>
  <si>
    <t>7057304-CN</t>
  </si>
  <si>
    <t>9601 25TH AVE NE</t>
  </si>
  <si>
    <t>Construct alterations to include seismic upgrades for institutional building [RYTHER CHILD CENTER], per plan. Mechanical included.</t>
  </si>
  <si>
    <t>7075868-CN</t>
  </si>
  <si>
    <t>Construct tenant improvements to existing commercial building at level 7, per plan.</t>
  </si>
  <si>
    <t>7084165-CN</t>
  </si>
  <si>
    <t>3101 NE 145TH ST</t>
  </si>
  <si>
    <t>Construct repairs to existing multifamily building (Units 105, 205, 304 and 305), per plan.</t>
  </si>
  <si>
    <t>6884832-CN</t>
  </si>
  <si>
    <t>910 MARION ST</t>
  </si>
  <si>
    <t>Construct alterations to existing multifamily building, per plan.</t>
  </si>
  <si>
    <t>7030594-CN</t>
  </si>
  <si>
    <t>11 W ALOHA ST</t>
  </si>
  <si>
    <t>Change use from skilled nursing to apartment.  Remove 22 skilled nursing units (congregate residence) and add 9 new independent living units (apartment) per land use code.  Construct alterations in existing multifamily at levels 1, 2 and C, occupy per plan. Mechanical is included.</t>
  </si>
  <si>
    <t>6859511-CN</t>
  </si>
  <si>
    <t>5115 24TH AVE NE</t>
  </si>
  <si>
    <t>Establish use as multi-family residence, per land use code.  Construct apartment building, occupy per plan.  Mechanical included</t>
  </si>
  <si>
    <t>6954695-CN</t>
  </si>
  <si>
    <t>7811 GREENWOOD AVE N</t>
  </si>
  <si>
    <t>Establish use as multifamily and construct apartment, occupy per plan.</t>
  </si>
  <si>
    <t>7047641-CN</t>
  </si>
  <si>
    <t>1139 NW 57TH ST</t>
  </si>
  <si>
    <t>Construct South two family dwelling, per plan (Establish use as townhouse per land use code.  Construct (2) two family dwellings, review and process for 2 CN's under 7035172-CN).</t>
  </si>
  <si>
    <t>6923265-CN</t>
  </si>
  <si>
    <t>3449 CALIFORNIA AVE SW</t>
  </si>
  <si>
    <t>Establish use as multifamily residence (townhouse) per land use code. Construction 5-unit townhomes, per plan.</t>
  </si>
  <si>
    <t>6999482-CN</t>
  </si>
  <si>
    <t>6117 12TH AVE NE</t>
  </si>
  <si>
    <t>Establish use as apartment, per land use code. Construct new multifamily building, occupy per plan.</t>
  </si>
  <si>
    <t>7045014-CN</t>
  </si>
  <si>
    <t>3035 21ST AVE W</t>
  </si>
  <si>
    <t>Establish use as townhomes, per Land Use Code. Remove accessory garage and construct townhouse building, per plan.  Existing single-family residence to remain.</t>
  </si>
  <si>
    <t>7033271-CN</t>
  </si>
  <si>
    <t>6515 51ST AVE NE</t>
  </si>
  <si>
    <t>Construct new two-family dwelling on partial existing basement, per plan. Allow new attached accessory dwelling unit to existing single family use per land use code. Construct alterations for a two family dwelling, per plan.</t>
  </si>
  <si>
    <t>6937574-CN</t>
  </si>
  <si>
    <t>1817 39TH AVE E</t>
  </si>
  <si>
    <t>Construct additions and substantial alterations to existing single family dwelling and convert to two-family dwelling, per plan. Allow new attached accessory dwelling unit to existing single-family use, per land use code.</t>
  </si>
  <si>
    <t>7001662-CN</t>
  </si>
  <si>
    <t>6216 CHATHAM DR S</t>
  </si>
  <si>
    <t>Construct additions and substantial alterations and associated slope stabilization and site improvements to existing single family residence, per plan.</t>
  </si>
  <si>
    <t>7056488-CN</t>
  </si>
  <si>
    <t>921 36TH AVE</t>
  </si>
  <si>
    <t>Allow new attached accessory dwelling unit to existing single family use per land use code. Construct substantial alterations and additions convert to two family dwelling, per plan</t>
  </si>
  <si>
    <t>7062457-CN</t>
  </si>
  <si>
    <t>5233 KENSINGTON PL N</t>
  </si>
  <si>
    <t>Allow new attached accessory dwelling unit to existing single family use per land use code. Construct substantial alterations and additions to add a dwelling unit to create a two-family dwelling, per plan.</t>
  </si>
  <si>
    <t>7062552-CN</t>
  </si>
  <si>
    <t>1531 35TH AVE</t>
  </si>
  <si>
    <t>Construct addition and substantial alterations to a single-family residence, per plans</t>
  </si>
  <si>
    <t>7085294-CN</t>
  </si>
  <si>
    <t>958 16TH AVE E</t>
  </si>
  <si>
    <t>Construct substantial alterations for single-family residence, per plan.</t>
  </si>
  <si>
    <t>7096455-CN</t>
  </si>
  <si>
    <t>2257 38TH PL E</t>
  </si>
  <si>
    <t>Construct alterations to existing single family residence, subject-to-field inspection (STFI).</t>
  </si>
  <si>
    <t>6996961-CN</t>
  </si>
  <si>
    <t>3803 41ST AVE S</t>
  </si>
  <si>
    <t>Establish use as single-family with attached accessory dwelling unit, per Land Use Code. Construct two-family dwelling, per plan.</t>
  </si>
  <si>
    <t>7026968-CN</t>
  </si>
  <si>
    <t>726 N 89TH ST</t>
  </si>
  <si>
    <t>Construct a two-family dwelling, per plans (Establish use as a single-family residence with both attached and detached accessory dwelling units per the land use code. Construct both a two-family and one-family dwelling, per plans. Reviews and processing for two -CN's under 7026968)</t>
  </si>
  <si>
    <t>7027873-CN</t>
  </si>
  <si>
    <t>910 29TH AVE</t>
  </si>
  <si>
    <t>Establish use as single-family with attached accessory dwelling unit [AADU] and detached accessory dwelling unit [DADU] per land use code. Construct west two-family dwelling, per plan. [Construct one- and two-family dwellings, per plan. Review and processing for (2) construction records under 7027873-CN.]</t>
  </si>
  <si>
    <t>7036492-CN</t>
  </si>
  <si>
    <t>8612 RAVENNA AVE NE</t>
  </si>
  <si>
    <t>Construct new West single family dwelling, per plan. (Construct single-family residence with detached ADU, per Land Use Code. Construct (2) single family dwellings, per plan.  Review and processing for two records under 7036492-CN).</t>
  </si>
  <si>
    <t>7040011-CN</t>
  </si>
  <si>
    <t>6913 30TH AVE NW</t>
  </si>
  <si>
    <t>Construct new north one-family dwelling, per plan. (Establish use as single-family dwelling unit with detached accessory dwelling units, per land use code. Construct two (2) new one-family dwellings, per plan. Review and processing for two records under 7040011)</t>
  </si>
  <si>
    <t>7040755-CN</t>
  </si>
  <si>
    <t>10326 ASHWORTH AVE N</t>
  </si>
  <si>
    <t>Construct new two family dwelling, per plan (Establish use as single family residence with attached and detached accessory dwelling units per land use code. Construct new one and two family dwellings, per plan.  Review and process for two records under 7040755-CN)</t>
  </si>
  <si>
    <t>7048390-CN</t>
  </si>
  <si>
    <t>10330 ASHWORTH AVE N</t>
  </si>
  <si>
    <t>Construct new two family dwelling, per plan. (Establish use as single family dwelling with attached and detached accessory dwelling units per land use code. Construct new two family dwelling and construct alterations to existing single family dwelling, per plan. Review and processing for two records under 7048390-CN.)</t>
  </si>
  <si>
    <t>7053978-CN</t>
  </si>
  <si>
    <t>7341 CALIFORNIA AVE SW</t>
  </si>
  <si>
    <t>Establish use as a single-family residence with an attached accessory dwelling unit per the land use code. Construct new two-family dwelling, per plan</t>
  </si>
  <si>
    <t>7057039-CN</t>
  </si>
  <si>
    <t>3218 47TH AVE SW</t>
  </si>
  <si>
    <t>Construct new two family dwelling, per plan ( Establish use as single family residence with attached and detached accessory dwelling units per land use code.   Construct new one- and two-family dwelling dwellings, per plan.  Review and process for two records under 7057039-CN)</t>
  </si>
  <si>
    <t>7058365-CN</t>
  </si>
  <si>
    <t>4416 CORLISS AVE N</t>
  </si>
  <si>
    <t>Construct west two-family dwelling, per plan. (Establish use as one rowhouse and one townhouse, per land use code. Construct one two-family dwelling and one townhouse, per plan. Review and processing for two records under 7058365-CN)</t>
  </si>
  <si>
    <t>7061101-CN</t>
  </si>
  <si>
    <t>7548 9TH AVE NE</t>
  </si>
  <si>
    <t>Establish use as single family dwelling, per land use code.  Construct as one-family dwelling on existing foundation and addition to detached accessory garage, per plan.</t>
  </si>
  <si>
    <t>7064973-CN</t>
  </si>
  <si>
    <t>3820 NE 62ND ST</t>
  </si>
  <si>
    <t>Establish use as single-family dwelling unit and change of use from single-family dwelling unit to attached accessory dwelling unit, per land use code. Construct alterations and additions with firewall for two family dwelling, per plan.</t>
  </si>
  <si>
    <t>7079849-CN</t>
  </si>
  <si>
    <t>4412 CORLISS AVE N</t>
  </si>
  <si>
    <t>Construct east townhouse building, per plan. (Establish use as one rowhouse and one townhouse, per land use code. Construct one two-family dwelling and one townhouse, per plan. Review and processing for two records under 7058365-CN)</t>
  </si>
  <si>
    <t>6826136-CN</t>
  </si>
  <si>
    <t>2419 E ALOHA ST</t>
  </si>
  <si>
    <t>Establish use as &amp; construct single-family residence w/ attached accessory dwelling unit (AADU), per plan</t>
  </si>
  <si>
    <t>6833677-CN</t>
  </si>
  <si>
    <t>302 35TH AVE E</t>
  </si>
  <si>
    <t>Establish use as single-family residence and attached accessory dwelling unit per land use code. Construct new two-family dwelling, per plan</t>
  </si>
  <si>
    <t>6953917-CN</t>
  </si>
  <si>
    <t>922 31ST AVE S</t>
  </si>
  <si>
    <t>Establish use as single-family residence, per land use code.  Construct one-family dwelling, per plan</t>
  </si>
  <si>
    <t>6969446-CN</t>
  </si>
  <si>
    <t>8045 MERIDIAN AVE N</t>
  </si>
  <si>
    <t>Construct east two-family dwelling, per plan. [Establish use as single-family residence, attached accessory dwelling unit, and detached accessory dwelling unit per land use code. Construct one- and two-family dwellings, per plan. Review and processing for (2) construction records under 6969446-CN.]</t>
  </si>
  <si>
    <t>6981337-CN</t>
  </si>
  <si>
    <t>6858 26TH AVE NE</t>
  </si>
  <si>
    <t>6994733-CN</t>
  </si>
  <si>
    <t>4315 35TH AVE W</t>
  </si>
  <si>
    <t>Construct north townhouse building A, per plan. (Establish use as townhouse, per land use code. Construct two townhouses, per plan. Review and processing for two records under 6994733)</t>
  </si>
  <si>
    <t>6999936-CN</t>
  </si>
  <si>
    <t>14342 BAGLEY AVE N</t>
  </si>
  <si>
    <t>Construct new two family dwelling, per plan. (Establish use as single family residence with attached and detached accessory dwelling units per land use code. Construct new one and two family dwellings, per plan. Review and processing for two records under 6999936-CN)</t>
  </si>
  <si>
    <t>7020239-CN</t>
  </si>
  <si>
    <t>8322 38TH AVE S</t>
  </si>
  <si>
    <t>Construct west one-family dwelling, per plan. (Establish use as single family residence with detached accessory dwelling unit per land use code. Construct (2) one-family dwellings, per plan. Review and processing for two records under 7020239-CN)</t>
  </si>
  <si>
    <t>7023013-CN</t>
  </si>
  <si>
    <t>507 35TH AVE S</t>
  </si>
  <si>
    <t>(Establish use as single-family dwelling unit, per land use code.) Construct one family dwelling, per plan.</t>
  </si>
  <si>
    <t>7025370-CN</t>
  </si>
  <si>
    <t>6232 WOODLAWN AVE N</t>
  </si>
  <si>
    <t>Establish use as a single-family dwelling unit, per the land use code. Construct a one-family dwelling per plans</t>
  </si>
  <si>
    <t>7038625-CN</t>
  </si>
  <si>
    <t>4028 53RD AVE SW</t>
  </si>
  <si>
    <t>Construct north two-family dwelling, per plans (Establish use as a single-family residence with both an attached and detached accessory dwelling unit per the land use code.   Construct a one- and a two-family dwelling, per plans.   Review and processing for two records under 7038625-CN).</t>
  </si>
  <si>
    <t>7040106-CN</t>
  </si>
  <si>
    <t>4191 42ND AVE NE</t>
  </si>
  <si>
    <t>Establish use as single family residence with attached accessory dwelling unit per land use code.  Construct new two-family dwelling on existing foundation, per plan.</t>
  </si>
  <si>
    <t>7041181-CN</t>
  </si>
  <si>
    <t>3442 13TH AVE W</t>
  </si>
  <si>
    <t>Construct EAST two-family dwelling, per plan (Establish use as single family residence, with attached and detached accessory dwelling units, per land use code.  Construct as one- and two-family dwellings, review and process for two records under 7041181-CN).</t>
  </si>
  <si>
    <t>7043986-CN</t>
  </si>
  <si>
    <t>2544 30TH AVE W</t>
  </si>
  <si>
    <t>Construct new two family dwelling, per plan (Establish use as single family residence with attached and detached accessory dwelling units per land use code.  Construct new one and two family dwellings, per plan.  Review and processing for two records under 7043986-CN)</t>
  </si>
  <si>
    <t>7044002-CN</t>
  </si>
  <si>
    <t>2538 30TH AVE W</t>
  </si>
  <si>
    <t>Construct new two family dwelling, per plan. (Establish use as single family residence with attached and detached accessory dwelling unites per land use code. Construct new one and two family dwellings, per plan. Review and processing for two records under 7044002-CN)</t>
  </si>
  <si>
    <t>7045940-CN</t>
  </si>
  <si>
    <t>3609 NW 62ND ST</t>
  </si>
  <si>
    <t>Establish use as single family residence with attached accessory dwelling unit per land use code.  Construct new two-family dwelling, per plan.</t>
  </si>
  <si>
    <t>7046096-CN</t>
  </si>
  <si>
    <t>4307 35TH AVE W</t>
  </si>
  <si>
    <t>Construct south townhouse building B, per plan. (Establish use as townhouses, per land use code. Construct two townhouses, per plan. Review and processing for two records under 6994733)</t>
  </si>
  <si>
    <t>7050717-CN</t>
  </si>
  <si>
    <t>116 29TH AVE E</t>
  </si>
  <si>
    <t>Construct west two family dwelling, per plan. (Establish use as single family residence with attached and detached accessory dwelling units per land use code. Construct new one and two family dwellings, per plan. Review and processing for two records under 7050717-CN)</t>
  </si>
  <si>
    <t>7050799-CN</t>
  </si>
  <si>
    <t>106 29TH AVE E</t>
  </si>
  <si>
    <t>Construct west two family dwelling, per plan. (Establish use as single family residence with attached and detached accessory dwelling units per land use code. Construct new one and two family dwellings, per plan. Review and processing for two records under 7050799-CN)</t>
  </si>
  <si>
    <t>7053913-CN</t>
  </si>
  <si>
    <t>2710 58TH AVE SW</t>
  </si>
  <si>
    <t>Construct new two-family dwelling, per plan. (Establish use as single family residence with attached and detached accessory dwelling units per land use code.  Construct new one- and two-family dwellings, per plan.  Review and processing for two records under 7053913-CN)</t>
  </si>
  <si>
    <t>7055332-CN</t>
  </si>
  <si>
    <t>13702 37TH AVE NE</t>
  </si>
  <si>
    <t>Construct new west two family dwelling, per plan. (Establish use as single family dwelling unit with an attached accessory dwelling unit and a detached accessory dwelling unit, per land use code.  Construct new one and two family dwellings, _x000D_
per plan. Review and processing for two records under 7055332-CN)</t>
  </si>
  <si>
    <t>7055945-CN</t>
  </si>
  <si>
    <t>7321 48TH AVE NE</t>
  </si>
  <si>
    <t>7056486-CN</t>
  </si>
  <si>
    <t>10328 14TH AVE NW</t>
  </si>
  <si>
    <t>Construct a two-family dwelling and detached garage, per plans. (Establish use as a single-family residence with both an attached and detached accessory dwelling unit per the land use code. Construct a one- and a two-family dwelling and detached garage, per plan. Review and processing for 2 records under 7056486-CN)</t>
  </si>
  <si>
    <t>7059069-CN</t>
  </si>
  <si>
    <t>5620 6TH AVE NW</t>
  </si>
  <si>
    <t>7064663-CN</t>
  </si>
  <si>
    <t>2611 NW 87TH ST</t>
  </si>
  <si>
    <t>Construct NORTH two-family dwelling, per plan. [Establish single-family use with attached accessory dwelling unit [AADU] and detached accessory dwelling unit [DADU], per Land Use Code. Construct one- and two-family dwellings, per plan. Review and processing for (2) construction records under 7064663-CN.]</t>
  </si>
  <si>
    <t>7064689-CN</t>
  </si>
  <si>
    <t>1510 NW 59TH ST</t>
  </si>
  <si>
    <t>Construct new South two family dwelling, per plan (Establish use as townhouse and single family residence per land use code.  Construct two family dwelling and one family dwelling, per plan.  Review and processing for 2 records under 7064689-CN)</t>
  </si>
  <si>
    <t>7065721-CN</t>
  </si>
  <si>
    <t>1960 25TH AVE E</t>
  </si>
  <si>
    <t>Construct WEST two-family dwelling, per plan. (Establish use as single-family dwelling with attached and detached accessory dwelling unit per land use code. Construct as one- and two-family dwellings, per plan. Review and process for 2 records under 7065721-CN).</t>
  </si>
  <si>
    <t>7068223-CN</t>
  </si>
  <si>
    <t>358 N 74TH ST</t>
  </si>
  <si>
    <t>Construct new two family dwelling, per plan. (Establish use as single family residence with attached and detached accessory dwelling units per land use code.  Construct new one and two family dwellings, per plan. Review and processing for two records under 7068223-CN)</t>
  </si>
  <si>
    <t>7071640-CN</t>
  </si>
  <si>
    <t>811 33RD AVE E</t>
  </si>
  <si>
    <t>Establish use as single family residence with attached accessory dwelling unit and construct new two-family dwelling, per plan</t>
  </si>
  <si>
    <t>7074133-CN</t>
  </si>
  <si>
    <t>9815 LINDEN AVE N</t>
  </si>
  <si>
    <t>Construct EAST two-family dwelling, per plan. (Establish use as single-family residence with attached and detached accessory dwelling units, per land use code.  Construct as one- and two-family dwellings; review and process for two records under 7074133-CN).</t>
  </si>
  <si>
    <t>7065671-ME</t>
  </si>
  <si>
    <t>1314 E UNION ST</t>
  </si>
  <si>
    <t>HVAC for 7-story mixed use project, per plans. (Does not include unit venting/ERV's.  Unit venting on separate permit.)</t>
  </si>
  <si>
    <t>7067453-ME</t>
  </si>
  <si>
    <t>1216 N 42ND ST</t>
  </si>
  <si>
    <t>5-Story mixed use building. Unit venting. HVAC for corridor and common spaces. Transformer vault, trash and garage ventilation. Per plans.</t>
  </si>
  <si>
    <t>7076949-ME</t>
  </si>
  <si>
    <t>922 MCGILVRA BLVD E</t>
  </si>
  <si>
    <t>Replace 12 existing fan powered VAV boxes, ductwork, GRDs &amp; control per plan. Modify existing restroom exhaust duct system for new unisex restroom, per plans.</t>
  </si>
  <si>
    <t>7053693-ME</t>
  </si>
  <si>
    <t>Mechanical Systems for new construction - per plans.</t>
  </si>
  <si>
    <t>7067968-ME</t>
  </si>
  <si>
    <t>6109 PHINNEY AVE N</t>
  </si>
  <si>
    <t>Mechanical and HPWH permits for a 5-story multifamily building with 28 apartments and 2 loft units (30 residential units total). per plans</t>
  </si>
  <si>
    <t>7078545-ME</t>
  </si>
  <si>
    <t>4727 B 30TH AVE NE</t>
  </si>
  <si>
    <t>Residential Sheet Metal, HVAC, ERV'S, Reducers, Ceiling Outlet Boxes, Grill Covers, Wall Controllers, per plan.</t>
  </si>
  <si>
    <t>7078580-ME</t>
  </si>
  <si>
    <t>920 5TH AVE</t>
  </si>
  <si>
    <t>Relocate (25) existing FPT boxes. Install (3) new fan coil units, (3) new fans, and (2) exterior louvers, per plans.</t>
  </si>
  <si>
    <t>7080479-ME</t>
  </si>
  <si>
    <t>1100 12TH AVE</t>
  </si>
  <si>
    <t>Remove 14 rooftop packed DX cooling/gas heating units. Replace with 14 rooftop packed heat pumps of same nominal capacities to meet required energy code equipment minimum efficiency requirements. Provide duct transitions and adaptor curbs as needed to tie into existing ductwork and remove and replace associated thermostats, per plans.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</si>
</sst>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C7F56-4A47-4502-92D3-34D3C58D9781}">
  <dimension ref="A1:H103"/>
  <sheetViews>
    <sheetView tabSelected="1" zoomScale="110" zoomScaleNormal="110" workbookViewId="0"/>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2025</v>
      </c>
    </row>
    <row r="5" spans="1:8" x14ac:dyDescent="0.3">
      <c r="A5" s="1" t="s">
        <v>44</v>
      </c>
    </row>
    <row r="7" spans="1:8" ht="15.75" customHeight="1" x14ac:dyDescent="0.3">
      <c r="A7" s="4" t="s">
        <v>3</v>
      </c>
      <c r="B7" s="4" t="s">
        <v>4</v>
      </c>
      <c r="C7" s="4" t="s">
        <v>5</v>
      </c>
      <c r="D7" s="4" t="s">
        <v>6</v>
      </c>
      <c r="E7" s="4" t="s">
        <v>7</v>
      </c>
      <c r="F7" s="5" t="s">
        <v>8</v>
      </c>
      <c r="G7" s="5" t="s">
        <v>9</v>
      </c>
      <c r="H7" s="5" t="s">
        <v>10</v>
      </c>
    </row>
    <row r="8" spans="1:8" outlineLevel="2" x14ac:dyDescent="0.3">
      <c r="A8" s="1" t="s">
        <v>11</v>
      </c>
      <c r="B8" s="1" t="s">
        <v>45</v>
      </c>
      <c r="C8" t="s">
        <v>12</v>
      </c>
      <c r="D8" s="1" t="s">
        <v>36</v>
      </c>
      <c r="E8" t="s">
        <v>46</v>
      </c>
      <c r="F8" s="6">
        <v>990000</v>
      </c>
      <c r="G8" s="6"/>
      <c r="H8" s="6"/>
    </row>
    <row r="9" spans="1:8" outlineLevel="2" x14ac:dyDescent="0.3">
      <c r="A9" s="1" t="s">
        <v>11</v>
      </c>
      <c r="B9" s="1" t="s">
        <v>47</v>
      </c>
      <c r="C9" t="s">
        <v>12</v>
      </c>
      <c r="D9" s="1" t="s">
        <v>48</v>
      </c>
      <c r="E9" t="s">
        <v>49</v>
      </c>
      <c r="F9" s="6">
        <v>1850000</v>
      </c>
      <c r="G9" s="6"/>
      <c r="H9" s="6"/>
    </row>
    <row r="10" spans="1:8" outlineLevel="2" x14ac:dyDescent="0.3">
      <c r="A10" s="1" t="s">
        <v>11</v>
      </c>
      <c r="B10" s="1" t="s">
        <v>50</v>
      </c>
      <c r="C10" t="s">
        <v>12</v>
      </c>
      <c r="D10" s="1" t="s">
        <v>41</v>
      </c>
      <c r="E10" t="s">
        <v>51</v>
      </c>
      <c r="F10" s="6">
        <v>500000</v>
      </c>
      <c r="G10" s="6"/>
      <c r="H10" s="6"/>
    </row>
    <row r="11" spans="1:8" outlineLevel="2" x14ac:dyDescent="0.3">
      <c r="A11" s="1" t="s">
        <v>11</v>
      </c>
      <c r="B11" s="1" t="s">
        <v>52</v>
      </c>
      <c r="C11" t="s">
        <v>12</v>
      </c>
      <c r="D11" s="1" t="s">
        <v>53</v>
      </c>
      <c r="E11" t="s">
        <v>54</v>
      </c>
      <c r="F11" s="6">
        <v>925000</v>
      </c>
      <c r="G11" s="6"/>
      <c r="H11" s="6"/>
    </row>
    <row r="12" spans="1:8" outlineLevel="2" x14ac:dyDescent="0.3">
      <c r="A12" s="1" t="s">
        <v>11</v>
      </c>
      <c r="B12" s="1" t="s">
        <v>55</v>
      </c>
      <c r="C12" t="s">
        <v>12</v>
      </c>
      <c r="D12" s="1" t="s">
        <v>34</v>
      </c>
      <c r="E12" t="s">
        <v>56</v>
      </c>
      <c r="F12" s="6">
        <v>3116207</v>
      </c>
      <c r="G12" s="6"/>
      <c r="H12" s="6"/>
    </row>
    <row r="13" spans="1:8" outlineLevel="2" x14ac:dyDescent="0.3">
      <c r="A13" s="7" t="s">
        <v>11</v>
      </c>
      <c r="B13" s="1" t="s">
        <v>57</v>
      </c>
      <c r="C13" t="s">
        <v>12</v>
      </c>
      <c r="D13" s="1" t="s">
        <v>58</v>
      </c>
      <c r="E13" t="s">
        <v>59</v>
      </c>
      <c r="F13" s="6">
        <v>1631187</v>
      </c>
      <c r="G13" s="6"/>
      <c r="H13" s="6"/>
    </row>
    <row r="14" spans="1:8" outlineLevel="1" x14ac:dyDescent="0.3">
      <c r="A14" s="1" t="s">
        <v>20</v>
      </c>
      <c r="B14" s="1"/>
      <c r="D14" s="1"/>
      <c r="F14" s="6">
        <f>SUBTOTAL(9,F8:F13)</f>
        <v>9012394</v>
      </c>
      <c r="G14" s="6">
        <f>SUBTOTAL(9,G8:G13)</f>
        <v>0</v>
      </c>
      <c r="H14" s="6">
        <f>SUBTOTAL(9,H8:H13)</f>
        <v>0</v>
      </c>
    </row>
    <row r="15" spans="1:8" outlineLevel="2" x14ac:dyDescent="0.3">
      <c r="A15" s="1" t="s">
        <v>13</v>
      </c>
      <c r="B15" s="1" t="s">
        <v>60</v>
      </c>
      <c r="C15" t="s">
        <v>14</v>
      </c>
      <c r="D15" s="1" t="s">
        <v>61</v>
      </c>
      <c r="E15" t="s">
        <v>62</v>
      </c>
      <c r="F15" s="6">
        <v>500000</v>
      </c>
      <c r="G15" s="6">
        <v>0</v>
      </c>
      <c r="H15" s="6">
        <v>0</v>
      </c>
    </row>
    <row r="16" spans="1:8" outlineLevel="2" x14ac:dyDescent="0.3">
      <c r="A16" s="1" t="s">
        <v>13</v>
      </c>
      <c r="B16" s="1" t="s">
        <v>63</v>
      </c>
      <c r="C16" t="s">
        <v>12</v>
      </c>
      <c r="D16" s="1" t="s">
        <v>64</v>
      </c>
      <c r="E16" t="s">
        <v>65</v>
      </c>
      <c r="F16" s="6">
        <v>1700000</v>
      </c>
      <c r="G16" s="6">
        <v>0</v>
      </c>
      <c r="H16" s="6">
        <v>0</v>
      </c>
    </row>
    <row r="17" spans="1:8" outlineLevel="2" x14ac:dyDescent="0.3">
      <c r="A17" s="1" t="s">
        <v>13</v>
      </c>
      <c r="B17" s="1" t="s">
        <v>66</v>
      </c>
      <c r="C17" t="s">
        <v>14</v>
      </c>
      <c r="D17" s="1" t="s">
        <v>67</v>
      </c>
      <c r="E17" t="s">
        <v>68</v>
      </c>
      <c r="F17" s="6">
        <v>1552394</v>
      </c>
      <c r="G17" s="6">
        <v>0</v>
      </c>
      <c r="H17" s="6">
        <v>0</v>
      </c>
    </row>
    <row r="18" spans="1:8" outlineLevel="2" x14ac:dyDescent="0.3">
      <c r="A18" s="1" t="s">
        <v>13</v>
      </c>
      <c r="B18" s="1" t="s">
        <v>69</v>
      </c>
      <c r="C18" t="s">
        <v>14</v>
      </c>
      <c r="D18" s="1" t="s">
        <v>37</v>
      </c>
      <c r="E18" t="s">
        <v>70</v>
      </c>
      <c r="F18" s="6">
        <v>1000000</v>
      </c>
      <c r="G18" s="6">
        <v>0</v>
      </c>
      <c r="H18" s="6">
        <v>0</v>
      </c>
    </row>
    <row r="19" spans="1:8" outlineLevel="2" x14ac:dyDescent="0.3">
      <c r="A19" s="7" t="s">
        <v>13</v>
      </c>
      <c r="B19" s="1" t="s">
        <v>71</v>
      </c>
      <c r="C19" t="s">
        <v>12</v>
      </c>
      <c r="D19" s="1" t="s">
        <v>72</v>
      </c>
      <c r="E19" t="s">
        <v>73</v>
      </c>
      <c r="F19" s="6">
        <v>1100000</v>
      </c>
      <c r="G19" s="6">
        <v>0</v>
      </c>
      <c r="H19" s="6">
        <v>0</v>
      </c>
    </row>
    <row r="20" spans="1:8" outlineLevel="1" x14ac:dyDescent="0.3">
      <c r="A20" s="1" t="s">
        <v>21</v>
      </c>
      <c r="B20" s="1"/>
      <c r="D20" s="1"/>
      <c r="F20" s="6">
        <f>SUBTOTAL(9,F15:F19)</f>
        <v>5852394</v>
      </c>
      <c r="G20" s="6">
        <f>SUBTOTAL(9,G15:G19)</f>
        <v>0</v>
      </c>
      <c r="H20" s="6">
        <f>SUBTOTAL(9,H15:H19)</f>
        <v>0</v>
      </c>
    </row>
    <row r="21" spans="1:8" outlineLevel="2" x14ac:dyDescent="0.3">
      <c r="A21" s="1" t="s">
        <v>39</v>
      </c>
      <c r="B21" s="1" t="s">
        <v>74</v>
      </c>
      <c r="C21" t="s">
        <v>12</v>
      </c>
      <c r="D21" s="1" t="s">
        <v>75</v>
      </c>
      <c r="E21" t="s">
        <v>76</v>
      </c>
      <c r="F21" s="6">
        <v>500000</v>
      </c>
      <c r="G21" s="6">
        <v>0</v>
      </c>
      <c r="H21" s="6">
        <v>0</v>
      </c>
    </row>
    <row r="22" spans="1:8" outlineLevel="2" x14ac:dyDescent="0.3">
      <c r="A22" s="7" t="s">
        <v>39</v>
      </c>
      <c r="B22" s="1" t="s">
        <v>77</v>
      </c>
      <c r="C22" t="s">
        <v>12</v>
      </c>
      <c r="D22" s="1" t="s">
        <v>78</v>
      </c>
      <c r="E22" t="s">
        <v>79</v>
      </c>
      <c r="F22" s="6">
        <v>1500000</v>
      </c>
      <c r="G22" s="6">
        <v>0</v>
      </c>
      <c r="H22" s="6">
        <v>0</v>
      </c>
    </row>
    <row r="23" spans="1:8" outlineLevel="1" x14ac:dyDescent="0.3">
      <c r="A23" s="7" t="s">
        <v>43</v>
      </c>
      <c r="B23" s="1"/>
      <c r="D23" s="1"/>
      <c r="F23" s="6">
        <f>SUBTOTAL(9,F21:F22)</f>
        <v>2000000</v>
      </c>
      <c r="G23" s="6">
        <f>SUBTOTAL(9,G21:G22)</f>
        <v>0</v>
      </c>
      <c r="H23" s="6">
        <f>SUBTOTAL(9,H21:H22)</f>
        <v>0</v>
      </c>
    </row>
    <row r="24" spans="1:8" outlineLevel="2" x14ac:dyDescent="0.3">
      <c r="A24" s="7" t="s">
        <v>30</v>
      </c>
      <c r="B24" s="1" t="s">
        <v>80</v>
      </c>
      <c r="C24" t="s">
        <v>12</v>
      </c>
      <c r="D24" s="1" t="s">
        <v>81</v>
      </c>
      <c r="E24" t="s">
        <v>82</v>
      </c>
      <c r="F24" s="6">
        <v>1056318</v>
      </c>
      <c r="G24" s="6">
        <v>0</v>
      </c>
      <c r="H24" s="6">
        <v>0</v>
      </c>
    </row>
    <row r="25" spans="1:8" outlineLevel="1" x14ac:dyDescent="0.3">
      <c r="A25" s="1" t="s">
        <v>31</v>
      </c>
      <c r="B25" s="1"/>
      <c r="D25" s="1"/>
      <c r="F25" s="6">
        <f>SUBTOTAL(9,F24:F24)</f>
        <v>1056318</v>
      </c>
      <c r="G25" s="6">
        <f>SUBTOTAL(9,G24:G24)</f>
        <v>0</v>
      </c>
      <c r="H25" s="6">
        <f>SUBTOTAL(9,H24:H24)</f>
        <v>0</v>
      </c>
    </row>
    <row r="26" spans="1:8" outlineLevel="2" x14ac:dyDescent="0.3">
      <c r="A26" s="1" t="s">
        <v>28</v>
      </c>
      <c r="B26" s="1" t="s">
        <v>83</v>
      </c>
      <c r="C26" t="s">
        <v>14</v>
      </c>
      <c r="D26" s="1" t="s">
        <v>84</v>
      </c>
      <c r="E26" t="s">
        <v>85</v>
      </c>
      <c r="F26" s="6">
        <v>500000</v>
      </c>
      <c r="G26" s="6">
        <v>0</v>
      </c>
      <c r="H26" s="6">
        <v>0</v>
      </c>
    </row>
    <row r="27" spans="1:8" outlineLevel="2" x14ac:dyDescent="0.3">
      <c r="A27" s="1" t="s">
        <v>28</v>
      </c>
      <c r="B27" s="1" t="s">
        <v>86</v>
      </c>
      <c r="C27" t="s">
        <v>12</v>
      </c>
      <c r="D27" s="1" t="s">
        <v>87</v>
      </c>
      <c r="E27" t="s">
        <v>88</v>
      </c>
      <c r="F27" s="6">
        <v>1259280</v>
      </c>
      <c r="G27" s="6">
        <v>0</v>
      </c>
      <c r="H27" s="6">
        <v>0</v>
      </c>
    </row>
    <row r="28" spans="1:8" outlineLevel="2" x14ac:dyDescent="0.3">
      <c r="A28" s="7" t="s">
        <v>28</v>
      </c>
      <c r="B28" s="1" t="s">
        <v>89</v>
      </c>
      <c r="C28" t="s">
        <v>14</v>
      </c>
      <c r="D28" s="1" t="s">
        <v>42</v>
      </c>
      <c r="E28" t="s">
        <v>90</v>
      </c>
      <c r="F28" s="6">
        <v>705000</v>
      </c>
      <c r="G28" s="6">
        <v>0</v>
      </c>
      <c r="H28" s="6">
        <v>0</v>
      </c>
    </row>
    <row r="29" spans="1:8" outlineLevel="1" x14ac:dyDescent="0.3">
      <c r="A29" s="1" t="s">
        <v>29</v>
      </c>
      <c r="B29" s="1"/>
      <c r="D29" s="1"/>
      <c r="F29" s="6">
        <f>SUBTOTAL(9,F26:F28)</f>
        <v>2464280</v>
      </c>
      <c r="G29" s="6">
        <f>SUBTOTAL(9,G26:G28)</f>
        <v>0</v>
      </c>
      <c r="H29" s="6">
        <f>SUBTOTAL(9,H26:H28)</f>
        <v>0</v>
      </c>
    </row>
    <row r="30" spans="1:8" outlineLevel="2" x14ac:dyDescent="0.3">
      <c r="A30" s="1" t="s">
        <v>26</v>
      </c>
      <c r="B30" s="1" t="s">
        <v>91</v>
      </c>
      <c r="C30" t="s">
        <v>14</v>
      </c>
      <c r="D30" s="1" t="s">
        <v>92</v>
      </c>
      <c r="E30" t="s">
        <v>93</v>
      </c>
      <c r="F30" s="6">
        <v>625000</v>
      </c>
      <c r="G30" s="6">
        <v>0</v>
      </c>
      <c r="H30" s="6">
        <v>0</v>
      </c>
    </row>
    <row r="31" spans="1:8" outlineLevel="2" x14ac:dyDescent="0.3">
      <c r="A31" s="1" t="s">
        <v>26</v>
      </c>
      <c r="B31" s="1" t="s">
        <v>94</v>
      </c>
      <c r="C31" t="s">
        <v>14</v>
      </c>
      <c r="D31" s="1" t="s">
        <v>95</v>
      </c>
      <c r="E31" t="s">
        <v>96</v>
      </c>
      <c r="F31" s="6">
        <v>5470000</v>
      </c>
      <c r="G31" s="6">
        <v>1</v>
      </c>
      <c r="H31" s="6">
        <v>0</v>
      </c>
    </row>
    <row r="32" spans="1:8" outlineLevel="2" x14ac:dyDescent="0.3">
      <c r="A32" s="7" t="s">
        <v>26</v>
      </c>
      <c r="B32" s="1" t="s">
        <v>97</v>
      </c>
      <c r="C32" t="s">
        <v>12</v>
      </c>
      <c r="D32" s="1" t="s">
        <v>98</v>
      </c>
      <c r="E32" t="s">
        <v>99</v>
      </c>
      <c r="F32" s="6">
        <v>2006861</v>
      </c>
      <c r="G32" s="6">
        <v>9</v>
      </c>
      <c r="H32" s="6">
        <v>22</v>
      </c>
    </row>
    <row r="33" spans="1:8" outlineLevel="1" x14ac:dyDescent="0.3">
      <c r="A33" s="1" t="s">
        <v>27</v>
      </c>
      <c r="B33" s="1"/>
      <c r="D33" s="1"/>
      <c r="F33" s="6">
        <f>SUBTOTAL(9,F30:F32)</f>
        <v>8101861</v>
      </c>
      <c r="G33" s="6">
        <f>SUBTOTAL(9,G30:G32)</f>
        <v>10</v>
      </c>
      <c r="H33" s="6">
        <f>SUBTOTAL(9,H30:H32)</f>
        <v>22</v>
      </c>
    </row>
    <row r="34" spans="1:8" outlineLevel="2" x14ac:dyDescent="0.3">
      <c r="A34" s="1" t="s">
        <v>16</v>
      </c>
      <c r="B34" s="1" t="s">
        <v>100</v>
      </c>
      <c r="C34" t="s">
        <v>12</v>
      </c>
      <c r="D34" s="1" t="s">
        <v>101</v>
      </c>
      <c r="E34" t="s">
        <v>102</v>
      </c>
      <c r="F34" s="6">
        <v>8906788</v>
      </c>
      <c r="G34" s="6">
        <v>96</v>
      </c>
      <c r="H34" s="6">
        <v>18</v>
      </c>
    </row>
    <row r="35" spans="1:8" outlineLevel="2" x14ac:dyDescent="0.3">
      <c r="A35" s="1" t="s">
        <v>16</v>
      </c>
      <c r="B35" s="1" t="s">
        <v>103</v>
      </c>
      <c r="C35" t="s">
        <v>12</v>
      </c>
      <c r="D35" s="1" t="s">
        <v>104</v>
      </c>
      <c r="E35" t="s">
        <v>105</v>
      </c>
      <c r="F35" s="6">
        <v>1598796</v>
      </c>
      <c r="G35" s="6">
        <v>15</v>
      </c>
      <c r="H35" s="6">
        <v>0</v>
      </c>
    </row>
    <row r="36" spans="1:8" outlineLevel="2" x14ac:dyDescent="0.3">
      <c r="A36" s="1" t="s">
        <v>16</v>
      </c>
      <c r="B36" s="1" t="s">
        <v>106</v>
      </c>
      <c r="C36" t="s">
        <v>15</v>
      </c>
      <c r="D36" s="1" t="s">
        <v>107</v>
      </c>
      <c r="E36" t="s">
        <v>108</v>
      </c>
      <c r="F36" s="6">
        <v>624133</v>
      </c>
      <c r="G36" s="6">
        <v>2</v>
      </c>
      <c r="H36" s="6">
        <v>0</v>
      </c>
    </row>
    <row r="37" spans="1:8" outlineLevel="2" x14ac:dyDescent="0.3">
      <c r="A37" s="1" t="s">
        <v>16</v>
      </c>
      <c r="B37" s="1" t="s">
        <v>109</v>
      </c>
      <c r="C37" t="s">
        <v>12</v>
      </c>
      <c r="D37" s="1" t="s">
        <v>110</v>
      </c>
      <c r="E37" t="s">
        <v>111</v>
      </c>
      <c r="F37" s="6">
        <v>1236000</v>
      </c>
      <c r="G37" s="6">
        <v>5</v>
      </c>
      <c r="H37" s="6">
        <v>0</v>
      </c>
    </row>
    <row r="38" spans="1:8" outlineLevel="2" x14ac:dyDescent="0.3">
      <c r="A38" s="1" t="s">
        <v>16</v>
      </c>
      <c r="B38" s="1" t="s">
        <v>112</v>
      </c>
      <c r="C38" t="s">
        <v>12</v>
      </c>
      <c r="D38" s="1" t="s">
        <v>113</v>
      </c>
      <c r="E38" t="s">
        <v>114</v>
      </c>
      <c r="F38" s="6">
        <v>1163239</v>
      </c>
      <c r="G38" s="6">
        <v>4</v>
      </c>
      <c r="H38" s="6">
        <v>1</v>
      </c>
    </row>
    <row r="39" spans="1:8" outlineLevel="2" x14ac:dyDescent="0.3">
      <c r="A39" s="7" t="s">
        <v>16</v>
      </c>
      <c r="B39" s="1" t="s">
        <v>115</v>
      </c>
      <c r="C39" t="s">
        <v>12</v>
      </c>
      <c r="D39" s="1" t="s">
        <v>116</v>
      </c>
      <c r="E39" t="s">
        <v>117</v>
      </c>
      <c r="F39" s="6">
        <v>982214</v>
      </c>
      <c r="G39" s="6">
        <v>3</v>
      </c>
      <c r="H39" s="6">
        <v>0</v>
      </c>
    </row>
    <row r="40" spans="1:8" outlineLevel="1" x14ac:dyDescent="0.3">
      <c r="A40" s="1" t="s">
        <v>22</v>
      </c>
      <c r="B40" s="1"/>
      <c r="D40" s="1"/>
      <c r="F40" s="6">
        <f>SUBTOTAL(9,F34:F39)</f>
        <v>14511170</v>
      </c>
      <c r="G40" s="6">
        <f>SUBTOTAL(9,G34:G39)</f>
        <v>125</v>
      </c>
      <c r="H40" s="6">
        <f>SUBTOTAL(9,H34:H39)</f>
        <v>19</v>
      </c>
    </row>
    <row r="41" spans="1:8" outlineLevel="2" x14ac:dyDescent="0.3">
      <c r="A41" s="1" t="s">
        <v>32</v>
      </c>
      <c r="B41" s="1" t="s">
        <v>118</v>
      </c>
      <c r="C41" t="s">
        <v>12</v>
      </c>
      <c r="D41" s="1" t="s">
        <v>119</v>
      </c>
      <c r="E41" t="s">
        <v>120</v>
      </c>
      <c r="F41" s="6">
        <v>729933</v>
      </c>
      <c r="G41" s="6">
        <v>0</v>
      </c>
      <c r="H41" s="6">
        <v>1</v>
      </c>
    </row>
    <row r="42" spans="1:8" outlineLevel="2" x14ac:dyDescent="0.3">
      <c r="A42" s="1" t="s">
        <v>32</v>
      </c>
      <c r="B42" s="1" t="s">
        <v>121</v>
      </c>
      <c r="C42" t="s">
        <v>12</v>
      </c>
      <c r="D42" s="1" t="s">
        <v>122</v>
      </c>
      <c r="E42" t="s">
        <v>123</v>
      </c>
      <c r="F42" s="6">
        <v>662657</v>
      </c>
      <c r="G42" s="6">
        <v>1</v>
      </c>
      <c r="H42" s="6">
        <v>0</v>
      </c>
    </row>
    <row r="43" spans="1:8" outlineLevel="2" x14ac:dyDescent="0.3">
      <c r="A43" s="1" t="s">
        <v>32</v>
      </c>
      <c r="B43" s="1" t="s">
        <v>124</v>
      </c>
      <c r="C43" t="s">
        <v>12</v>
      </c>
      <c r="D43" s="1" t="s">
        <v>125</v>
      </c>
      <c r="E43" t="s">
        <v>126</v>
      </c>
      <c r="F43" s="6">
        <v>1000000</v>
      </c>
      <c r="G43" s="6">
        <v>0</v>
      </c>
      <c r="H43" s="6">
        <v>0</v>
      </c>
    </row>
    <row r="44" spans="1:8" outlineLevel="2" x14ac:dyDescent="0.3">
      <c r="A44" s="1" t="s">
        <v>32</v>
      </c>
      <c r="B44" s="1" t="s">
        <v>127</v>
      </c>
      <c r="C44" t="s">
        <v>14</v>
      </c>
      <c r="D44" s="1" t="s">
        <v>128</v>
      </c>
      <c r="E44" t="s">
        <v>129</v>
      </c>
      <c r="F44" s="6">
        <v>550000</v>
      </c>
      <c r="G44" s="6">
        <v>0</v>
      </c>
      <c r="H44" s="6">
        <v>0</v>
      </c>
    </row>
    <row r="45" spans="1:8" outlineLevel="2" x14ac:dyDescent="0.3">
      <c r="A45" s="1" t="s">
        <v>32</v>
      </c>
      <c r="B45" s="1" t="s">
        <v>130</v>
      </c>
      <c r="C45" t="s">
        <v>14</v>
      </c>
      <c r="D45" s="1" t="s">
        <v>131</v>
      </c>
      <c r="E45" t="s">
        <v>132</v>
      </c>
      <c r="F45" s="6">
        <v>500000</v>
      </c>
      <c r="G45" s="6">
        <v>0</v>
      </c>
      <c r="H45" s="6">
        <v>0</v>
      </c>
    </row>
    <row r="46" spans="1:8" outlineLevel="2" x14ac:dyDescent="0.3">
      <c r="A46" s="1" t="s">
        <v>32</v>
      </c>
      <c r="B46" s="1" t="s">
        <v>133</v>
      </c>
      <c r="C46" t="s">
        <v>14</v>
      </c>
      <c r="D46" s="1" t="s">
        <v>134</v>
      </c>
      <c r="E46" t="s">
        <v>135</v>
      </c>
      <c r="F46" s="6">
        <v>600000</v>
      </c>
      <c r="G46" s="6">
        <v>0</v>
      </c>
      <c r="H46" s="6">
        <v>0</v>
      </c>
    </row>
    <row r="47" spans="1:8" outlineLevel="2" x14ac:dyDescent="0.3">
      <c r="A47" s="1" t="s">
        <v>32</v>
      </c>
      <c r="B47" s="1" t="s">
        <v>136</v>
      </c>
      <c r="C47" t="s">
        <v>12</v>
      </c>
      <c r="D47" s="1" t="s">
        <v>137</v>
      </c>
      <c r="E47" t="s">
        <v>138</v>
      </c>
      <c r="F47" s="6">
        <v>512890</v>
      </c>
      <c r="G47" s="6">
        <v>0</v>
      </c>
      <c r="H47" s="6">
        <v>0</v>
      </c>
    </row>
    <row r="48" spans="1:8" outlineLevel="2" x14ac:dyDescent="0.3">
      <c r="A48" s="7" t="s">
        <v>32</v>
      </c>
      <c r="B48" s="1" t="s">
        <v>139</v>
      </c>
      <c r="C48" t="s">
        <v>19</v>
      </c>
      <c r="D48" s="1" t="s">
        <v>140</v>
      </c>
      <c r="E48" t="s">
        <v>141</v>
      </c>
      <c r="F48" s="6">
        <v>500000</v>
      </c>
      <c r="G48" s="6"/>
      <c r="H48" s="6"/>
    </row>
    <row r="49" spans="1:8" outlineLevel="1" x14ac:dyDescent="0.3">
      <c r="A49" s="1" t="s">
        <v>33</v>
      </c>
      <c r="B49" s="1"/>
      <c r="D49" s="1"/>
      <c r="F49" s="6">
        <f>SUBTOTAL(9,F41:F48)</f>
        <v>5055480</v>
      </c>
      <c r="G49" s="6">
        <f>SUBTOTAL(9,G41:G48)</f>
        <v>1</v>
      </c>
      <c r="H49" s="6">
        <f>SUBTOTAL(9,H41:H48)</f>
        <v>1</v>
      </c>
    </row>
    <row r="50" spans="1:8" outlineLevel="2" x14ac:dyDescent="0.3">
      <c r="A50" s="1" t="s">
        <v>17</v>
      </c>
      <c r="B50" s="1" t="s">
        <v>142</v>
      </c>
      <c r="C50" t="s">
        <v>12</v>
      </c>
      <c r="D50" s="1" t="s">
        <v>143</v>
      </c>
      <c r="E50" t="s">
        <v>144</v>
      </c>
      <c r="F50" s="6">
        <v>623522</v>
      </c>
      <c r="G50" s="6">
        <v>2</v>
      </c>
      <c r="H50" s="6">
        <v>0</v>
      </c>
    </row>
    <row r="51" spans="1:8" outlineLevel="2" x14ac:dyDescent="0.3">
      <c r="A51" s="1" t="s">
        <v>17</v>
      </c>
      <c r="B51" s="1" t="s">
        <v>145</v>
      </c>
      <c r="C51" t="s">
        <v>12</v>
      </c>
      <c r="D51" s="1" t="s">
        <v>146</v>
      </c>
      <c r="E51" t="s">
        <v>147</v>
      </c>
      <c r="F51" s="6">
        <v>551608</v>
      </c>
      <c r="G51" s="6">
        <v>2</v>
      </c>
      <c r="H51" s="6">
        <v>0</v>
      </c>
    </row>
    <row r="52" spans="1:8" outlineLevel="2" x14ac:dyDescent="0.3">
      <c r="A52" s="1" t="s">
        <v>17</v>
      </c>
      <c r="B52" s="1" t="s">
        <v>148</v>
      </c>
      <c r="C52" t="s">
        <v>12</v>
      </c>
      <c r="D52" s="1" t="s">
        <v>149</v>
      </c>
      <c r="E52" t="s">
        <v>150</v>
      </c>
      <c r="F52" s="6">
        <v>514614</v>
      </c>
      <c r="G52" s="6">
        <v>2</v>
      </c>
      <c r="H52" s="6">
        <v>1</v>
      </c>
    </row>
    <row r="53" spans="1:8" outlineLevel="2" x14ac:dyDescent="0.3">
      <c r="A53" s="1" t="s">
        <v>17</v>
      </c>
      <c r="B53" s="1" t="s">
        <v>151</v>
      </c>
      <c r="C53" t="s">
        <v>12</v>
      </c>
      <c r="D53" s="1" t="s">
        <v>152</v>
      </c>
      <c r="E53" t="s">
        <v>153</v>
      </c>
      <c r="F53" s="6">
        <v>644210</v>
      </c>
      <c r="G53" s="6">
        <v>1</v>
      </c>
      <c r="H53" s="6">
        <v>1</v>
      </c>
    </row>
    <row r="54" spans="1:8" outlineLevel="2" x14ac:dyDescent="0.3">
      <c r="A54" s="1" t="s">
        <v>17</v>
      </c>
      <c r="B54" s="1" t="s">
        <v>154</v>
      </c>
      <c r="C54" t="s">
        <v>12</v>
      </c>
      <c r="D54" s="1" t="s">
        <v>155</v>
      </c>
      <c r="E54" t="s">
        <v>156</v>
      </c>
      <c r="F54" s="6">
        <v>532699</v>
      </c>
      <c r="G54" s="6">
        <v>1</v>
      </c>
      <c r="H54" s="6">
        <v>1</v>
      </c>
    </row>
    <row r="55" spans="1:8" outlineLevel="2" x14ac:dyDescent="0.3">
      <c r="A55" s="1" t="s">
        <v>17</v>
      </c>
      <c r="B55" s="1" t="s">
        <v>157</v>
      </c>
      <c r="C55" t="s">
        <v>12</v>
      </c>
      <c r="D55" s="1" t="s">
        <v>158</v>
      </c>
      <c r="E55" t="s">
        <v>159</v>
      </c>
      <c r="F55" s="6">
        <v>574114</v>
      </c>
      <c r="G55" s="6">
        <v>2</v>
      </c>
      <c r="H55" s="6">
        <v>0</v>
      </c>
    </row>
    <row r="56" spans="1:8" outlineLevel="2" x14ac:dyDescent="0.3">
      <c r="A56" s="1" t="s">
        <v>17</v>
      </c>
      <c r="B56" s="1" t="s">
        <v>160</v>
      </c>
      <c r="C56" t="s">
        <v>12</v>
      </c>
      <c r="D56" s="1" t="s">
        <v>161</v>
      </c>
      <c r="E56" t="s">
        <v>162</v>
      </c>
      <c r="F56" s="6">
        <v>573045</v>
      </c>
      <c r="G56" s="6">
        <v>2</v>
      </c>
      <c r="H56" s="6">
        <v>1</v>
      </c>
    </row>
    <row r="57" spans="1:8" outlineLevel="2" x14ac:dyDescent="0.3">
      <c r="A57" s="1" t="s">
        <v>17</v>
      </c>
      <c r="B57" s="1" t="s">
        <v>163</v>
      </c>
      <c r="C57" t="s">
        <v>14</v>
      </c>
      <c r="D57" s="1" t="s">
        <v>164</v>
      </c>
      <c r="E57" t="s">
        <v>165</v>
      </c>
      <c r="F57" s="6">
        <v>728092</v>
      </c>
      <c r="G57" s="6">
        <v>3</v>
      </c>
      <c r="H57" s="6">
        <v>0</v>
      </c>
    </row>
    <row r="58" spans="1:8" outlineLevel="2" x14ac:dyDescent="0.3">
      <c r="A58" s="1" t="s">
        <v>17</v>
      </c>
      <c r="B58" s="1" t="s">
        <v>166</v>
      </c>
      <c r="C58" t="s">
        <v>12</v>
      </c>
      <c r="D58" s="1" t="s">
        <v>167</v>
      </c>
      <c r="E58" t="s">
        <v>168</v>
      </c>
      <c r="F58" s="6">
        <v>679850</v>
      </c>
      <c r="G58" s="6">
        <v>2</v>
      </c>
      <c r="H58" s="6">
        <v>1</v>
      </c>
    </row>
    <row r="59" spans="1:8" outlineLevel="2" x14ac:dyDescent="0.3">
      <c r="A59" s="1" t="s">
        <v>17</v>
      </c>
      <c r="B59" s="1" t="s">
        <v>169</v>
      </c>
      <c r="C59" t="s">
        <v>12</v>
      </c>
      <c r="D59" s="1" t="s">
        <v>170</v>
      </c>
      <c r="E59" t="s">
        <v>171</v>
      </c>
      <c r="F59" s="6">
        <v>640140</v>
      </c>
      <c r="G59" s="6">
        <v>2</v>
      </c>
      <c r="H59" s="6">
        <v>0</v>
      </c>
    </row>
    <row r="60" spans="1:8" outlineLevel="2" x14ac:dyDescent="0.3">
      <c r="A60" s="1" t="s">
        <v>17</v>
      </c>
      <c r="B60" s="1" t="s">
        <v>172</v>
      </c>
      <c r="C60" t="s">
        <v>14</v>
      </c>
      <c r="D60" s="1" t="s">
        <v>173</v>
      </c>
      <c r="E60" t="s">
        <v>174</v>
      </c>
      <c r="F60" s="6">
        <v>526255</v>
      </c>
      <c r="G60" s="6">
        <v>1</v>
      </c>
      <c r="H60" s="6">
        <v>1</v>
      </c>
    </row>
    <row r="61" spans="1:8" outlineLevel="2" x14ac:dyDescent="0.3">
      <c r="A61" s="1" t="s">
        <v>17</v>
      </c>
      <c r="B61" s="1" t="s">
        <v>175</v>
      </c>
      <c r="C61" t="s">
        <v>14</v>
      </c>
      <c r="D61" s="1" t="s">
        <v>176</v>
      </c>
      <c r="E61" t="s">
        <v>177</v>
      </c>
      <c r="F61" s="6">
        <v>578584</v>
      </c>
      <c r="G61" s="6">
        <v>2</v>
      </c>
      <c r="H61" s="6">
        <v>0</v>
      </c>
    </row>
    <row r="62" spans="1:8" outlineLevel="2" x14ac:dyDescent="0.3">
      <c r="A62" s="1" t="s">
        <v>17</v>
      </c>
      <c r="B62" s="1" t="s">
        <v>178</v>
      </c>
      <c r="C62" t="s">
        <v>15</v>
      </c>
      <c r="D62" s="1" t="s">
        <v>179</v>
      </c>
      <c r="E62" t="s">
        <v>180</v>
      </c>
      <c r="F62" s="6">
        <v>955900</v>
      </c>
      <c r="G62" s="6">
        <v>4</v>
      </c>
      <c r="H62" s="6">
        <v>0</v>
      </c>
    </row>
    <row r="63" spans="1:8" outlineLevel="2" x14ac:dyDescent="0.3">
      <c r="A63" s="1" t="s">
        <v>17</v>
      </c>
      <c r="B63" s="1" t="s">
        <v>181</v>
      </c>
      <c r="C63" t="s">
        <v>14</v>
      </c>
      <c r="D63" s="1" t="s">
        <v>182</v>
      </c>
      <c r="E63" t="s">
        <v>183</v>
      </c>
      <c r="F63" s="6">
        <v>514848</v>
      </c>
      <c r="G63" s="6">
        <v>1</v>
      </c>
      <c r="H63" s="6">
        <v>0</v>
      </c>
    </row>
    <row r="64" spans="1:8" outlineLevel="2" x14ac:dyDescent="0.3">
      <c r="A64" s="1" t="s">
        <v>17</v>
      </c>
      <c r="B64" s="1" t="s">
        <v>184</v>
      </c>
      <c r="C64" t="s">
        <v>12</v>
      </c>
      <c r="D64" s="1" t="s">
        <v>185</v>
      </c>
      <c r="E64" t="s">
        <v>186</v>
      </c>
      <c r="F64" s="6">
        <v>624471</v>
      </c>
      <c r="G64" s="6">
        <v>2</v>
      </c>
      <c r="H64" s="6">
        <v>0</v>
      </c>
    </row>
    <row r="65" spans="1:8" outlineLevel="2" x14ac:dyDescent="0.3">
      <c r="A65" s="1" t="s">
        <v>17</v>
      </c>
      <c r="B65" s="1" t="s">
        <v>187</v>
      </c>
      <c r="C65" t="s">
        <v>12</v>
      </c>
      <c r="D65" s="1" t="s">
        <v>188</v>
      </c>
      <c r="E65" t="s">
        <v>189</v>
      </c>
      <c r="F65" s="6">
        <v>2500000</v>
      </c>
      <c r="G65" s="6">
        <v>1</v>
      </c>
      <c r="H65" s="6">
        <v>0</v>
      </c>
    </row>
    <row r="66" spans="1:8" outlineLevel="2" x14ac:dyDescent="0.3">
      <c r="A66" s="1" t="s">
        <v>17</v>
      </c>
      <c r="B66" s="1" t="s">
        <v>190</v>
      </c>
      <c r="C66" t="s">
        <v>12</v>
      </c>
      <c r="D66" s="1" t="s">
        <v>191</v>
      </c>
      <c r="E66" t="s">
        <v>192</v>
      </c>
      <c r="F66" s="6">
        <v>1000074</v>
      </c>
      <c r="G66" s="6">
        <v>2</v>
      </c>
      <c r="H66" s="6">
        <v>1</v>
      </c>
    </row>
    <row r="67" spans="1:8" outlineLevel="2" x14ac:dyDescent="0.3">
      <c r="A67" s="1" t="s">
        <v>17</v>
      </c>
      <c r="B67" s="1" t="s">
        <v>193</v>
      </c>
      <c r="C67" t="s">
        <v>14</v>
      </c>
      <c r="D67" s="1" t="s">
        <v>194</v>
      </c>
      <c r="E67" t="s">
        <v>40</v>
      </c>
      <c r="F67" s="6">
        <v>735579</v>
      </c>
      <c r="G67" s="6">
        <v>2</v>
      </c>
      <c r="H67" s="6">
        <v>0</v>
      </c>
    </row>
    <row r="68" spans="1:8" outlineLevel="2" x14ac:dyDescent="0.3">
      <c r="A68" s="1" t="s">
        <v>17</v>
      </c>
      <c r="B68" s="1" t="s">
        <v>195</v>
      </c>
      <c r="C68" t="s">
        <v>12</v>
      </c>
      <c r="D68" s="1" t="s">
        <v>196</v>
      </c>
      <c r="E68" t="s">
        <v>197</v>
      </c>
      <c r="F68" s="6">
        <v>883799</v>
      </c>
      <c r="G68" s="6">
        <v>3</v>
      </c>
      <c r="H68" s="6">
        <v>6</v>
      </c>
    </row>
    <row r="69" spans="1:8" outlineLevel="2" x14ac:dyDescent="0.3">
      <c r="A69" s="1" t="s">
        <v>17</v>
      </c>
      <c r="B69" s="1" t="s">
        <v>198</v>
      </c>
      <c r="C69" t="s">
        <v>12</v>
      </c>
      <c r="D69" s="1" t="s">
        <v>199</v>
      </c>
      <c r="E69" t="s">
        <v>200</v>
      </c>
      <c r="F69" s="6">
        <v>760052</v>
      </c>
      <c r="G69" s="6">
        <v>2</v>
      </c>
      <c r="H69" s="6">
        <v>1</v>
      </c>
    </row>
    <row r="70" spans="1:8" outlineLevel="2" x14ac:dyDescent="0.3">
      <c r="A70" s="1" t="s">
        <v>17</v>
      </c>
      <c r="B70" s="1" t="s">
        <v>201</v>
      </c>
      <c r="C70" t="s">
        <v>12</v>
      </c>
      <c r="D70" s="1" t="s">
        <v>202</v>
      </c>
      <c r="E70" t="s">
        <v>203</v>
      </c>
      <c r="F70" s="6">
        <v>553954</v>
      </c>
      <c r="G70" s="6">
        <v>1</v>
      </c>
      <c r="H70" s="6">
        <v>1</v>
      </c>
    </row>
    <row r="71" spans="1:8" outlineLevel="2" x14ac:dyDescent="0.3">
      <c r="A71" s="1" t="s">
        <v>17</v>
      </c>
      <c r="B71" s="1" t="s">
        <v>204</v>
      </c>
      <c r="C71" t="s">
        <v>14</v>
      </c>
      <c r="D71" s="1" t="s">
        <v>205</v>
      </c>
      <c r="E71" t="s">
        <v>206</v>
      </c>
      <c r="F71" s="6">
        <v>704084</v>
      </c>
      <c r="G71" s="6">
        <v>1</v>
      </c>
      <c r="H71" s="6">
        <v>0</v>
      </c>
    </row>
    <row r="72" spans="1:8" outlineLevel="2" x14ac:dyDescent="0.3">
      <c r="A72" s="1" t="s">
        <v>17</v>
      </c>
      <c r="B72" s="1" t="s">
        <v>207</v>
      </c>
      <c r="C72" t="s">
        <v>14</v>
      </c>
      <c r="D72" s="1" t="s">
        <v>208</v>
      </c>
      <c r="E72" t="s">
        <v>209</v>
      </c>
      <c r="F72" s="6">
        <v>550130</v>
      </c>
      <c r="G72" s="6">
        <v>1</v>
      </c>
      <c r="H72" s="6">
        <v>0</v>
      </c>
    </row>
    <row r="73" spans="1:8" outlineLevel="2" x14ac:dyDescent="0.3">
      <c r="A73" s="1" t="s">
        <v>17</v>
      </c>
      <c r="B73" s="1" t="s">
        <v>210</v>
      </c>
      <c r="C73" t="s">
        <v>12</v>
      </c>
      <c r="D73" s="1" t="s">
        <v>211</v>
      </c>
      <c r="E73" t="s">
        <v>212</v>
      </c>
      <c r="F73" s="6">
        <v>688534</v>
      </c>
      <c r="G73" s="6">
        <v>2</v>
      </c>
      <c r="H73" s="6">
        <v>0</v>
      </c>
    </row>
    <row r="74" spans="1:8" outlineLevel="2" x14ac:dyDescent="0.3">
      <c r="A74" s="1" t="s">
        <v>17</v>
      </c>
      <c r="B74" s="1" t="s">
        <v>213</v>
      </c>
      <c r="C74" t="s">
        <v>14</v>
      </c>
      <c r="D74" s="1" t="s">
        <v>214</v>
      </c>
      <c r="E74" t="s">
        <v>215</v>
      </c>
      <c r="F74" s="6">
        <v>617545</v>
      </c>
      <c r="G74" s="6">
        <v>2</v>
      </c>
      <c r="H74" s="6">
        <v>0</v>
      </c>
    </row>
    <row r="75" spans="1:8" outlineLevel="2" x14ac:dyDescent="0.3">
      <c r="A75" s="1" t="s">
        <v>17</v>
      </c>
      <c r="B75" s="1" t="s">
        <v>216</v>
      </c>
      <c r="C75" t="s">
        <v>12</v>
      </c>
      <c r="D75" s="1" t="s">
        <v>217</v>
      </c>
      <c r="E75" t="s">
        <v>218</v>
      </c>
      <c r="F75" s="6">
        <v>788095</v>
      </c>
      <c r="G75" s="6">
        <v>2</v>
      </c>
      <c r="H75" s="6">
        <v>0</v>
      </c>
    </row>
    <row r="76" spans="1:8" outlineLevel="2" x14ac:dyDescent="0.3">
      <c r="A76" s="1" t="s">
        <v>17</v>
      </c>
      <c r="B76" s="1" t="s">
        <v>219</v>
      </c>
      <c r="C76" t="s">
        <v>12</v>
      </c>
      <c r="D76" s="1" t="s">
        <v>220</v>
      </c>
      <c r="E76" t="s">
        <v>221</v>
      </c>
      <c r="F76" s="6">
        <v>621957</v>
      </c>
      <c r="G76" s="6">
        <v>2</v>
      </c>
      <c r="H76" s="6">
        <v>0</v>
      </c>
    </row>
    <row r="77" spans="1:8" outlineLevel="2" x14ac:dyDescent="0.3">
      <c r="A77" s="1" t="s">
        <v>17</v>
      </c>
      <c r="B77" s="1" t="s">
        <v>222</v>
      </c>
      <c r="C77" t="s">
        <v>12</v>
      </c>
      <c r="D77" s="1" t="s">
        <v>223</v>
      </c>
      <c r="E77" t="s">
        <v>224</v>
      </c>
      <c r="F77" s="6">
        <v>595947</v>
      </c>
      <c r="G77" s="6">
        <v>2</v>
      </c>
      <c r="H77" s="6">
        <v>0</v>
      </c>
    </row>
    <row r="78" spans="1:8" outlineLevel="2" x14ac:dyDescent="0.3">
      <c r="A78" s="1" t="s">
        <v>17</v>
      </c>
      <c r="B78" s="1" t="s">
        <v>225</v>
      </c>
      <c r="C78" t="s">
        <v>14</v>
      </c>
      <c r="D78" s="1" t="s">
        <v>226</v>
      </c>
      <c r="E78" t="s">
        <v>227</v>
      </c>
      <c r="F78" s="6">
        <v>717349</v>
      </c>
      <c r="G78" s="6">
        <v>2</v>
      </c>
      <c r="H78" s="6">
        <v>0</v>
      </c>
    </row>
    <row r="79" spans="1:8" outlineLevel="2" x14ac:dyDescent="0.3">
      <c r="A79" s="1" t="s">
        <v>17</v>
      </c>
      <c r="B79" s="1" t="s">
        <v>228</v>
      </c>
      <c r="C79" t="s">
        <v>15</v>
      </c>
      <c r="D79" s="1" t="s">
        <v>229</v>
      </c>
      <c r="E79" t="s">
        <v>230</v>
      </c>
      <c r="F79" s="6">
        <v>1605457</v>
      </c>
      <c r="G79" s="6">
        <v>5</v>
      </c>
      <c r="H79" s="6">
        <v>0</v>
      </c>
    </row>
    <row r="80" spans="1:8" outlineLevel="2" x14ac:dyDescent="0.3">
      <c r="A80" s="1" t="s">
        <v>17</v>
      </c>
      <c r="B80" s="1" t="s">
        <v>231</v>
      </c>
      <c r="C80" t="s">
        <v>12</v>
      </c>
      <c r="D80" s="1" t="s">
        <v>232</v>
      </c>
      <c r="E80" t="s">
        <v>233</v>
      </c>
      <c r="F80" s="6">
        <v>679392</v>
      </c>
      <c r="G80" s="6">
        <v>2</v>
      </c>
      <c r="H80" s="6">
        <v>0</v>
      </c>
    </row>
    <row r="81" spans="1:8" outlineLevel="2" x14ac:dyDescent="0.3">
      <c r="A81" s="1" t="s">
        <v>17</v>
      </c>
      <c r="B81" s="1" t="s">
        <v>234</v>
      </c>
      <c r="C81" t="s">
        <v>12</v>
      </c>
      <c r="D81" s="1" t="s">
        <v>235</v>
      </c>
      <c r="E81" t="s">
        <v>236</v>
      </c>
      <c r="F81" s="6">
        <v>679392</v>
      </c>
      <c r="G81" s="6">
        <v>2</v>
      </c>
      <c r="H81" s="6">
        <v>0</v>
      </c>
    </row>
    <row r="82" spans="1:8" outlineLevel="2" x14ac:dyDescent="0.3">
      <c r="A82" s="1" t="s">
        <v>17</v>
      </c>
      <c r="B82" s="1" t="s">
        <v>237</v>
      </c>
      <c r="C82" t="s">
        <v>12</v>
      </c>
      <c r="D82" s="1" t="s">
        <v>238</v>
      </c>
      <c r="E82" t="s">
        <v>239</v>
      </c>
      <c r="F82" s="6">
        <v>621380</v>
      </c>
      <c r="G82" s="6">
        <v>2</v>
      </c>
      <c r="H82" s="6">
        <v>0</v>
      </c>
    </row>
    <row r="83" spans="1:8" outlineLevel="2" x14ac:dyDescent="0.3">
      <c r="A83" s="1" t="s">
        <v>17</v>
      </c>
      <c r="B83" s="1" t="s">
        <v>240</v>
      </c>
      <c r="C83" t="s">
        <v>12</v>
      </c>
      <c r="D83" s="1" t="s">
        <v>241</v>
      </c>
      <c r="E83" t="s">
        <v>242</v>
      </c>
      <c r="F83" s="6">
        <v>532315</v>
      </c>
      <c r="G83" s="6">
        <v>2</v>
      </c>
      <c r="H83" s="6">
        <v>0</v>
      </c>
    </row>
    <row r="84" spans="1:8" outlineLevel="2" x14ac:dyDescent="0.3">
      <c r="A84" s="1" t="s">
        <v>17</v>
      </c>
      <c r="B84" s="1" t="s">
        <v>243</v>
      </c>
      <c r="C84" t="s">
        <v>14</v>
      </c>
      <c r="D84" s="1" t="s">
        <v>244</v>
      </c>
      <c r="E84" t="s">
        <v>189</v>
      </c>
      <c r="F84" s="6">
        <v>714639</v>
      </c>
      <c r="G84" s="6">
        <v>1</v>
      </c>
      <c r="H84" s="6">
        <v>0</v>
      </c>
    </row>
    <row r="85" spans="1:8" outlineLevel="2" x14ac:dyDescent="0.3">
      <c r="A85" s="1" t="s">
        <v>17</v>
      </c>
      <c r="B85" s="1" t="s">
        <v>245</v>
      </c>
      <c r="C85" t="s">
        <v>12</v>
      </c>
      <c r="D85" s="1" t="s">
        <v>246</v>
      </c>
      <c r="E85" t="s">
        <v>247</v>
      </c>
      <c r="F85" s="6">
        <v>737955</v>
      </c>
      <c r="G85" s="6">
        <v>2</v>
      </c>
      <c r="H85" s="6">
        <v>0</v>
      </c>
    </row>
    <row r="86" spans="1:8" outlineLevel="2" x14ac:dyDescent="0.3">
      <c r="A86" s="1" t="s">
        <v>17</v>
      </c>
      <c r="B86" s="1" t="s">
        <v>248</v>
      </c>
      <c r="C86" t="s">
        <v>12</v>
      </c>
      <c r="D86" s="1" t="s">
        <v>249</v>
      </c>
      <c r="E86" t="s">
        <v>35</v>
      </c>
      <c r="F86" s="6">
        <v>615576</v>
      </c>
      <c r="G86" s="6">
        <v>2</v>
      </c>
      <c r="H86" s="6">
        <v>1</v>
      </c>
    </row>
    <row r="87" spans="1:8" outlineLevel="2" x14ac:dyDescent="0.3">
      <c r="A87" s="1" t="s">
        <v>17</v>
      </c>
      <c r="B87" s="1" t="s">
        <v>250</v>
      </c>
      <c r="C87" t="s">
        <v>12</v>
      </c>
      <c r="D87" s="1" t="s">
        <v>251</v>
      </c>
      <c r="E87" t="s">
        <v>252</v>
      </c>
      <c r="F87" s="6">
        <v>642985</v>
      </c>
      <c r="G87" s="6">
        <v>2</v>
      </c>
      <c r="H87" s="6">
        <v>0</v>
      </c>
    </row>
    <row r="88" spans="1:8" outlineLevel="2" x14ac:dyDescent="0.3">
      <c r="A88" s="1" t="s">
        <v>17</v>
      </c>
      <c r="B88" s="1" t="s">
        <v>253</v>
      </c>
      <c r="C88" t="s">
        <v>12</v>
      </c>
      <c r="D88" s="1" t="s">
        <v>254</v>
      </c>
      <c r="E88" t="s">
        <v>255</v>
      </c>
      <c r="F88" s="6">
        <v>771014</v>
      </c>
      <c r="G88" s="6">
        <v>2</v>
      </c>
      <c r="H88" s="6">
        <v>0</v>
      </c>
    </row>
    <row r="89" spans="1:8" outlineLevel="2" x14ac:dyDescent="0.3">
      <c r="A89" s="1" t="s">
        <v>17</v>
      </c>
      <c r="B89" s="1" t="s">
        <v>256</v>
      </c>
      <c r="C89" t="s">
        <v>12</v>
      </c>
      <c r="D89" s="1" t="s">
        <v>257</v>
      </c>
      <c r="E89" t="s">
        <v>258</v>
      </c>
      <c r="F89" s="6">
        <v>566564</v>
      </c>
      <c r="G89" s="6">
        <v>2</v>
      </c>
      <c r="H89" s="6">
        <v>0</v>
      </c>
    </row>
    <row r="90" spans="1:8" outlineLevel="2" x14ac:dyDescent="0.3">
      <c r="A90" s="1" t="s">
        <v>17</v>
      </c>
      <c r="B90" s="1" t="s">
        <v>259</v>
      </c>
      <c r="C90" t="s">
        <v>12</v>
      </c>
      <c r="D90" s="1" t="s">
        <v>260</v>
      </c>
      <c r="E90" t="s">
        <v>261</v>
      </c>
      <c r="F90" s="6">
        <v>638870</v>
      </c>
      <c r="G90" s="6">
        <v>2</v>
      </c>
      <c r="H90" s="6">
        <v>0</v>
      </c>
    </row>
    <row r="91" spans="1:8" outlineLevel="2" x14ac:dyDescent="0.3">
      <c r="A91" s="1" t="s">
        <v>17</v>
      </c>
      <c r="B91" s="1" t="s">
        <v>262</v>
      </c>
      <c r="C91" t="s">
        <v>12</v>
      </c>
      <c r="D91" s="1" t="s">
        <v>263</v>
      </c>
      <c r="E91" t="s">
        <v>264</v>
      </c>
      <c r="F91" s="6">
        <v>847531</v>
      </c>
      <c r="G91" s="6">
        <v>2</v>
      </c>
      <c r="H91" s="6">
        <v>0</v>
      </c>
    </row>
    <row r="92" spans="1:8" outlineLevel="2" x14ac:dyDescent="0.3">
      <c r="A92" s="7" t="s">
        <v>17</v>
      </c>
      <c r="B92" s="1" t="s">
        <v>265</v>
      </c>
      <c r="C92" t="s">
        <v>12</v>
      </c>
      <c r="D92" s="1" t="s">
        <v>266</v>
      </c>
      <c r="E92" t="s">
        <v>267</v>
      </c>
      <c r="F92" s="6">
        <v>578194</v>
      </c>
      <c r="G92" s="6">
        <v>2</v>
      </c>
      <c r="H92" s="6">
        <v>0</v>
      </c>
    </row>
    <row r="93" spans="1:8" outlineLevel="1" x14ac:dyDescent="0.3">
      <c r="A93" s="1" t="s">
        <v>23</v>
      </c>
      <c r="B93" s="1"/>
      <c r="D93" s="1"/>
      <c r="F93" s="6">
        <f>SUBTOTAL(9,F50:F92)</f>
        <v>31210315</v>
      </c>
      <c r="G93" s="6">
        <f>SUBTOTAL(9,G50:G92)</f>
        <v>84</v>
      </c>
      <c r="H93" s="6">
        <f>SUBTOTAL(9,H50:H92)</f>
        <v>16</v>
      </c>
    </row>
    <row r="94" spans="1:8" outlineLevel="2" x14ac:dyDescent="0.3">
      <c r="A94" s="1" t="s">
        <v>18</v>
      </c>
      <c r="B94" s="1" t="s">
        <v>268</v>
      </c>
      <c r="C94" t="s">
        <v>12</v>
      </c>
      <c r="D94" s="1" t="s">
        <v>269</v>
      </c>
      <c r="E94" t="s">
        <v>270</v>
      </c>
      <c r="F94" s="6">
        <v>1020000</v>
      </c>
      <c r="G94" s="6"/>
      <c r="H94" s="6"/>
    </row>
    <row r="95" spans="1:8" outlineLevel="2" x14ac:dyDescent="0.3">
      <c r="A95" s="1" t="s">
        <v>18</v>
      </c>
      <c r="B95" s="1" t="s">
        <v>271</v>
      </c>
      <c r="C95" t="s">
        <v>12</v>
      </c>
      <c r="D95" s="1" t="s">
        <v>272</v>
      </c>
      <c r="E95" t="s">
        <v>273</v>
      </c>
      <c r="F95" s="6">
        <v>556000</v>
      </c>
      <c r="G95" s="6"/>
      <c r="H95" s="6"/>
    </row>
    <row r="96" spans="1:8" outlineLevel="2" x14ac:dyDescent="0.3">
      <c r="A96" s="1" t="s">
        <v>18</v>
      </c>
      <c r="B96" s="1" t="s">
        <v>274</v>
      </c>
      <c r="C96" t="s">
        <v>12</v>
      </c>
      <c r="D96" s="1" t="s">
        <v>275</v>
      </c>
      <c r="E96" t="s">
        <v>276</v>
      </c>
      <c r="F96" s="6">
        <v>724000</v>
      </c>
      <c r="G96" s="6"/>
      <c r="H96" s="6"/>
    </row>
    <row r="97" spans="1:8" outlineLevel="2" x14ac:dyDescent="0.3">
      <c r="A97" s="1" t="s">
        <v>18</v>
      </c>
      <c r="B97" s="1" t="s">
        <v>277</v>
      </c>
      <c r="C97" t="s">
        <v>12</v>
      </c>
      <c r="D97" s="1" t="s">
        <v>38</v>
      </c>
      <c r="E97" t="s">
        <v>278</v>
      </c>
      <c r="F97" s="6">
        <v>773075</v>
      </c>
      <c r="G97" s="6"/>
      <c r="H97" s="6"/>
    </row>
    <row r="98" spans="1:8" outlineLevel="2" x14ac:dyDescent="0.3">
      <c r="A98" s="1" t="s">
        <v>18</v>
      </c>
      <c r="B98" s="1" t="s">
        <v>279</v>
      </c>
      <c r="C98" t="s">
        <v>12</v>
      </c>
      <c r="D98" s="1" t="s">
        <v>280</v>
      </c>
      <c r="E98" t="s">
        <v>281</v>
      </c>
      <c r="F98" s="6">
        <v>750000</v>
      </c>
      <c r="G98" s="6"/>
      <c r="H98" s="6"/>
    </row>
    <row r="99" spans="1:8" outlineLevel="2" x14ac:dyDescent="0.3">
      <c r="A99" s="1" t="s">
        <v>18</v>
      </c>
      <c r="B99" s="1" t="s">
        <v>282</v>
      </c>
      <c r="C99" t="s">
        <v>12</v>
      </c>
      <c r="D99" s="1" t="s">
        <v>283</v>
      </c>
      <c r="E99" t="s">
        <v>284</v>
      </c>
      <c r="F99" s="6">
        <v>596084</v>
      </c>
      <c r="G99" s="6"/>
      <c r="H99" s="6"/>
    </row>
    <row r="100" spans="1:8" outlineLevel="2" x14ac:dyDescent="0.3">
      <c r="A100" s="1" t="s">
        <v>18</v>
      </c>
      <c r="B100" s="1" t="s">
        <v>285</v>
      </c>
      <c r="C100" t="s">
        <v>12</v>
      </c>
      <c r="D100" s="1" t="s">
        <v>286</v>
      </c>
      <c r="E100" t="s">
        <v>287</v>
      </c>
      <c r="F100" s="6">
        <v>600000</v>
      </c>
      <c r="G100" s="6"/>
      <c r="H100" s="6"/>
    </row>
    <row r="101" spans="1:8" outlineLevel="2" x14ac:dyDescent="0.3">
      <c r="A101" s="7" t="s">
        <v>18</v>
      </c>
      <c r="B101" s="1" t="s">
        <v>288</v>
      </c>
      <c r="C101" t="s">
        <v>12</v>
      </c>
      <c r="D101" s="1" t="s">
        <v>289</v>
      </c>
      <c r="E101" t="s">
        <v>290</v>
      </c>
      <c r="F101" s="6">
        <v>676328</v>
      </c>
      <c r="G101" s="6"/>
      <c r="H101" s="6"/>
    </row>
    <row r="102" spans="1:8" outlineLevel="1" x14ac:dyDescent="0.3">
      <c r="A102" s="1" t="s">
        <v>24</v>
      </c>
      <c r="B102" s="1"/>
      <c r="D102" s="1"/>
      <c r="F102" s="6">
        <f>SUBTOTAL(9,F94:F101)</f>
        <v>5695487</v>
      </c>
      <c r="G102" s="6">
        <f>SUBTOTAL(9,G94:G101)</f>
        <v>0</v>
      </c>
      <c r="H102" s="6">
        <f>SUBTOTAL(9,H94:H101)</f>
        <v>0</v>
      </c>
    </row>
    <row r="103" spans="1:8" x14ac:dyDescent="0.3">
      <c r="A103" s="1" t="s">
        <v>25</v>
      </c>
      <c r="B103" s="1"/>
      <c r="D103" s="1"/>
      <c r="F103" s="6">
        <f>SUBTOTAL(9,F8:F101)</f>
        <v>84959699</v>
      </c>
      <c r="G103" s="6">
        <f>SUBTOTAL(9,G8:G101)</f>
        <v>220</v>
      </c>
      <c r="H103" s="6">
        <f>SUBTOTAL(9,H8:H101)</f>
        <v>58</v>
      </c>
    </row>
  </sheetData>
  <dataConsolidate/>
  <pageMargins left="0.7" right="0.7" top="0.75" bottom="0.75" header="0.3" footer="0.3"/>
</worksheet>
</file>

<file path=docMetadata/LabelInfo.xml><?xml version="1.0" encoding="utf-8"?>
<clbl:labelList xmlns:clbl="http://schemas.microsoft.com/office/2020/mipLabelMetadata">
  <clbl:label id="{78e61e45-6beb-4009-8f99-359d8b54f41b}" enabled="0" method="" siteId="{78e61e45-6beb-4009-8f99-359d8b54f41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Jul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July 2025</dc:title>
  <dc:creator>Domansky, Scott</dc:creator>
  <cp:lastModifiedBy>Callison, Moon</cp:lastModifiedBy>
  <dcterms:created xsi:type="dcterms:W3CDTF">2018-12-03T22:59:04Z</dcterms:created>
  <dcterms:modified xsi:type="dcterms:W3CDTF">2025-08-12T18:32:49Z</dcterms:modified>
</cp:coreProperties>
</file>