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https://seattlegov-my.sharepoint.com/personal/moon_callison_seattle_gov/Documents/Desktop/"/>
    </mc:Choice>
  </mc:AlternateContent>
  <xr:revisionPtr revIDLastSave="3" documentId="8_{53552CBA-EA4C-4ABB-985C-1470AF112B8A}" xr6:coauthVersionLast="47" xr6:coauthVersionMax="47" xr10:uidLastSave="{175CAD5F-DB98-4791-9264-F1FD1D3E338D}"/>
  <bookViews>
    <workbookView xWindow="19090" yWindow="-110" windowWidth="38620" windowHeight="21100" tabRatio="699" xr2:uid="{40CC2984-8280-4163-A0DF-FF9864B89EEE}"/>
  </bookViews>
  <sheets>
    <sheet name="Apr 500K" sheetId="2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0" i="25" l="1"/>
  <c r="G100" i="25"/>
  <c r="F100" i="25"/>
  <c r="H98" i="25"/>
  <c r="G98" i="25"/>
  <c r="F98" i="25"/>
  <c r="H60" i="25"/>
  <c r="G60" i="25"/>
  <c r="F60" i="25"/>
  <c r="H54" i="25"/>
  <c r="G54" i="25"/>
  <c r="F54" i="25"/>
  <c r="H46" i="25"/>
  <c r="G46" i="25"/>
  <c r="F46" i="25"/>
  <c r="H43" i="25"/>
  <c r="G43" i="25"/>
  <c r="F43" i="25"/>
  <c r="H34" i="25"/>
  <c r="G34" i="25"/>
  <c r="F34" i="25"/>
  <c r="H32" i="25"/>
  <c r="G32" i="25"/>
  <c r="F32" i="25"/>
  <c r="H29" i="25"/>
  <c r="G29" i="25"/>
  <c r="F29" i="25"/>
  <c r="H13" i="25"/>
  <c r="H101" i="25" s="1"/>
  <c r="G13" i="25"/>
  <c r="G101" i="25" s="1"/>
  <c r="F13" i="25"/>
  <c r="F101" i="25" s="1"/>
</calcChain>
</file>

<file path=xl/sharedStrings.xml><?xml version="1.0" encoding="utf-8"?>
<sst xmlns="http://schemas.openxmlformats.org/spreadsheetml/2006/main" count="438" uniqueCount="284">
  <si>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</si>
  <si>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</si>
  <si>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</si>
  <si>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</si>
  <si>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</si>
  <si>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</si>
  <si>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</si>
  <si>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</si>
  <si>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</si>
  <si>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</si>
  <si>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</si>
  <si>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</si>
  <si>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</si>
  <si>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</si>
  <si>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</si>
  <si>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</si>
  <si>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Permit-Multifamily-New</t>
  </si>
  <si>
    <t>Construction Permit-Single Family/Duplex-New</t>
  </si>
  <si>
    <t>Mechanical Permit</t>
  </si>
  <si>
    <t>Field</t>
  </si>
  <si>
    <t>Full</t>
  </si>
  <si>
    <t>Blanket Tenant Improvement Permit Total</t>
  </si>
  <si>
    <t>Construction Permit-Commercial-Add/Alt Total</t>
  </si>
  <si>
    <t>Construction Permit-Multifamily-New Total</t>
  </si>
  <si>
    <t>Construction Permit-Single Family/Duplex-New Total</t>
  </si>
  <si>
    <t>Mechanical Permit Total</t>
  </si>
  <si>
    <t>Grand Total</t>
  </si>
  <si>
    <t>Construction Permit-Multifamily-Add/Alt</t>
  </si>
  <si>
    <t>Construction Permit-Multifamily-Add/Alt Total</t>
  </si>
  <si>
    <t>Construction Permit-Institutional-Add/Alt</t>
  </si>
  <si>
    <t>Construction Permit-Institutional-Add/Alt Total</t>
  </si>
  <si>
    <t>Construction Permit-Industrial-Add/Alt</t>
  </si>
  <si>
    <t>Construction Permit-Industrial-Add/Alt Total</t>
  </si>
  <si>
    <t>Construction Permit-Single Family/Duplex-Add/Alt</t>
  </si>
  <si>
    <t>Construction Permit-Single Family/Duplex-Add/Alt Total</t>
  </si>
  <si>
    <t>1301 2ND AVE</t>
  </si>
  <si>
    <t>Construct new multifamily building, occupy per plan.</t>
  </si>
  <si>
    <t>601 UNION ST</t>
  </si>
  <si>
    <t>1420 5TH AVE</t>
  </si>
  <si>
    <t>Establish use as single family residence with attached accessory dwelling unit per land use code. Construct new two-family dwelling, per plan.</t>
  </si>
  <si>
    <t>April</t>
  </si>
  <si>
    <t>7072539-BK</t>
  </si>
  <si>
    <t>Construct blanket permit tenant improvements to JP Morgan Chase on floors: 14, 22, 23, 24, and 25 of existing commercial building, per plan.</t>
  </si>
  <si>
    <t>7073618-BK</t>
  </si>
  <si>
    <t>700 OLIVE WAY</t>
  </si>
  <si>
    <t>Construct blanket permit tenant improvements to Pugh Capital Management on the 15th floor of existing commercial building, per plan.</t>
  </si>
  <si>
    <t>7075412-BK</t>
  </si>
  <si>
    <t>600 UNIVERSITY ST</t>
  </si>
  <si>
    <t>Construct blanket permit tenant improvements to future tenant on the 18th and 19th floors of existing commercial building, per plan.</t>
  </si>
  <si>
    <t>7078966-BK</t>
  </si>
  <si>
    <t>Construct blanket permit tenant improvements to future tenant on the 54th floor of existing commercial building, per plan.</t>
  </si>
  <si>
    <t>7080335-BK</t>
  </si>
  <si>
    <t>2015 WESTERN AVE</t>
  </si>
  <si>
    <t>Construct blanket permit tenant improvements to Timberlane Partners on the third floor of existing commercial building, per plan.</t>
  </si>
  <si>
    <t>7019907-CN</t>
  </si>
  <si>
    <t>999 NW LEARY WAY</t>
  </si>
  <si>
    <t>Tenant improvements for restaurant (Starbucks) in existing commercial building, occupy per plan. Mechanical included.</t>
  </si>
  <si>
    <t>7045029-CN</t>
  </si>
  <si>
    <t>2300 26TH AVE S</t>
  </si>
  <si>
    <t>Change of use from warehouse to Sports and recreation, indoor per land use code. Tenant improvement to existing warehouse building for pickleball courts, occupy per plan.</t>
  </si>
  <si>
    <t>7045475-CN</t>
  </si>
  <si>
    <t>1191 2ND AVE</t>
  </si>
  <si>
    <t>Construct tenant improvements to an existing restaurant and add covered outdoor dining area street level of commercial high-rise, occupy per plan.</t>
  </si>
  <si>
    <t>7059977-CN</t>
  </si>
  <si>
    <t>95 S JACKSON ST</t>
  </si>
  <si>
    <t>Construct tenant improvements for mixed use office and assembly (AirBnB) on the third and fourth floors of existing commercial building, occupy per plan.</t>
  </si>
  <si>
    <t>7060792-CN</t>
  </si>
  <si>
    <t>211 DEXTER AVE N</t>
  </si>
  <si>
    <t>Construct alterations to existing commercial hotel building [HOLIDAY INN EXPRESS], occupy per plan.</t>
  </si>
  <si>
    <t>7062645-CN</t>
  </si>
  <si>
    <t>2315 4TH AVE</t>
  </si>
  <si>
    <t>Construct initial tenant improvements to 4th floor office tenant (Security Properties) and occupy, per plan.</t>
  </si>
  <si>
    <t>7064649-CN</t>
  </si>
  <si>
    <t>Construct alterations in commercial building on Level 14 and at convenience stairs on Levels 22-23, occupy per plan.</t>
  </si>
  <si>
    <t>7065220-CN</t>
  </si>
  <si>
    <t>2101 7TH AVE</t>
  </si>
  <si>
    <t>Construct tenant improvements at level one of north sphere in existing commercial building, per plan</t>
  </si>
  <si>
    <t>7068829-CN</t>
  </si>
  <si>
    <t>1100 NE 45TH ST</t>
  </si>
  <si>
    <t>Change of use from office to institution per land use code. Construct non-structural, interior alterations to convert two office tenant spaces into one higher education/training center tenant [UW MHCI+D] at 2nd floor level of mixed-use commercial office building [45th ST PLAZA], occupy per plan.</t>
  </si>
  <si>
    <t>7068890-CN</t>
  </si>
  <si>
    <t>115 NE 100TH ST</t>
  </si>
  <si>
    <t>Change use from office to institution per land use code. Construct non-structural, interior alterations to convert medical office tenant space to 1st through 12th grade private school [BRIGHTMONT ACADEMY] at 1st level of commercial office building [NORTHGATE EXECUTIVE CENTER I], occupy per plan.</t>
  </si>
  <si>
    <t>7071297-CN</t>
  </si>
  <si>
    <t>1818 WESTLAKE AVE N</t>
  </si>
  <si>
    <t>Construct repairs including replacement of exterior fenestration, cladding and roofing of an existing over-water commercial building from fire damage, per plans</t>
  </si>
  <si>
    <t>7073958-CN</t>
  </si>
  <si>
    <t>1325 4TH AVE</t>
  </si>
  <si>
    <t>Repair and replace portions of exterior stone cladding for mixed-use building [PUGET SOUND PLAZA], per plan.</t>
  </si>
  <si>
    <t>7074758-CN</t>
  </si>
  <si>
    <t>Construct tenant improvements for office (Schwabe) at south end of floor 34 of existing commercial building, per plan.</t>
  </si>
  <si>
    <t>7075883-CN</t>
  </si>
  <si>
    <t>2201 ALASKAN WAY</t>
  </si>
  <si>
    <t>Replace like-for-like repairs, subject-to-field-inspection (STFI).</t>
  </si>
  <si>
    <t>7082489-CN</t>
  </si>
  <si>
    <t>330 YALE AVE N</t>
  </si>
  <si>
    <t>Construct tenant improvements for research lab [UW INSTITUTE FOR PROTEIN DESIGN] at 3rd floor level of commercial office building [CASCADIAN BUILDING], subject to field inspection [STFI].</t>
  </si>
  <si>
    <t>Construction Permit-Commercial-New</t>
  </si>
  <si>
    <t>6887695-CN</t>
  </si>
  <si>
    <t>171 SW MICHIGAN ST</t>
  </si>
  <si>
    <t>Establish use as utility services use, per land use code. Construct new commercial building (King County West Duwamish CSO Control Facility), occupy per plan.  Mechanical Included.  (Construct 2 commercial buildings, review and process for 2 CN's under 6887695-CN)   Construct new below grade structure (CSO control structure), per plan.</t>
  </si>
  <si>
    <t>6890590-CN</t>
  </si>
  <si>
    <t>12245 AURORA AVE N</t>
  </si>
  <si>
    <t>Construct a mixed-use building, occupy per plan.  Mechanical under separate permit.</t>
  </si>
  <si>
    <t>7023799-CN</t>
  </si>
  <si>
    <t>3901 1ST AVE S</t>
  </si>
  <si>
    <t>Change of use from warehouse to indoor participant sports, per land use code. Construct tenant improvements and additions for indoor sports and restaurant (Picklewood Sodo) and to Suite 4121 on the First floor of existing Warehouse, occupy per plan</t>
  </si>
  <si>
    <t>6960304-CN</t>
  </si>
  <si>
    <t>1511 E PIKE ST</t>
  </si>
  <si>
    <t>Construct alterations to portions of an institutional building including exterior access and site work, per plans.</t>
  </si>
  <si>
    <t>6964228-CN</t>
  </si>
  <si>
    <t>3800 W DRAVUS ST</t>
  </si>
  <si>
    <t>Construct alterations to existing elevated water tank (Magnolia), per plan.</t>
  </si>
  <si>
    <t>7048391-CN</t>
  </si>
  <si>
    <t>4000 15TH AVE NE</t>
  </si>
  <si>
    <t>Construct voluntary seismic retrofit &amp; building envelope repairs to Suzzallo Library (University at Washington), per plan</t>
  </si>
  <si>
    <t>7055855-CN</t>
  </si>
  <si>
    <t>1555 NE PACIFIC ST</t>
  </si>
  <si>
    <t>Construct alterations to existing Institutional building (UW Hitchcock Hall), per plan.</t>
  </si>
  <si>
    <t>7064074-CN</t>
  </si>
  <si>
    <t>1323 E CHERRY ST</t>
  </si>
  <si>
    <t>Construct alterations and grading for improvements to existing soccer field and ball control netting at Seattle University Championship Soccer Field, per plan.</t>
  </si>
  <si>
    <t>7064944-CN</t>
  </si>
  <si>
    <t>4800 SAND POINT WAY NE</t>
  </si>
  <si>
    <t>Construct alterations to existing institution building facade (Seattle Children's Hospital) Mountain A area, level 5, 6, and 7, per plan.</t>
  </si>
  <si>
    <t>7067602-CN</t>
  </si>
  <si>
    <t>4545 17TH AVE NE</t>
  </si>
  <si>
    <t>Construct non-structural, interior alterations to bathrooms for multi-family building [ALPHA CHI OMEGA SORORITY], per plan.</t>
  </si>
  <si>
    <t>7067603-CN</t>
  </si>
  <si>
    <t>Construct alterations to include replacement of diagnostic equipment at level 6 of ambulatory care [OCEAN BLDG] on institutional campus [SEATTLE CHILDRENS HOSPITAL], per plan. Mechanical included.</t>
  </si>
  <si>
    <t>7046583-CN</t>
  </si>
  <si>
    <t>11501 15TH AVE NE</t>
  </si>
  <si>
    <t>Construct alterations for apartment units at north side of 1st floor of existing multifamily building, occupy per plan.</t>
  </si>
  <si>
    <t>7071241-CN</t>
  </si>
  <si>
    <t>157 12TH AVE</t>
  </si>
  <si>
    <t>Construct tenant improvements to existing multifamily building, occupy per plan.  Mechanical included.</t>
  </si>
  <si>
    <t>6687500-CN</t>
  </si>
  <si>
    <t>2432 NW 56TH ST</t>
  </si>
  <si>
    <t>Establish use as multifamily and construct an apartment building with underground parking, occupy per plan. Mechanical is included</t>
  </si>
  <si>
    <t>6637835-CN</t>
  </si>
  <si>
    <t>3817 M L KING JR WAY S</t>
  </si>
  <si>
    <t>Construct new multifamily building with below grade parking, occupy per plan.</t>
  </si>
  <si>
    <t>6731867-CN</t>
  </si>
  <si>
    <t>4306 8TH AVE NE</t>
  </si>
  <si>
    <t>6804313-CN</t>
  </si>
  <si>
    <t>2210 E Cherry ST</t>
  </si>
  <si>
    <t>Construct new mixed use building, occupy per plan.  Mechanical included.</t>
  </si>
  <si>
    <t>6823492-CN</t>
  </si>
  <si>
    <t>6000 26TH AVE NW</t>
  </si>
  <si>
    <t>Establish use as and construct new townhouse building, per plan.</t>
  </si>
  <si>
    <t>6980594-CN</t>
  </si>
  <si>
    <t>2103 N 113TH ST</t>
  </si>
  <si>
    <t>Construct new residential building (Bldg 3) to the NE, occupy per plan.  (Construct 4 new residential buildings, occupy per plan. Review &amp; processing for 4 records under 6902470-CN).</t>
  </si>
  <si>
    <t>6980595-CN</t>
  </si>
  <si>
    <t>11230 MERIDIAN AVE N</t>
  </si>
  <si>
    <t>Construct new residential building (Bldg 4) to the SE, occupy per plan.  (Construct 4 new residential buildings, occupy per plan. Review &amp; processing for 4 records under 6902470-CN).</t>
  </si>
  <si>
    <t>6844070-CN</t>
  </si>
  <si>
    <t>13226 39TH AVE NE</t>
  </si>
  <si>
    <t>Establish use as single family residence per land use code. Construct a single family dwelling, per plan. 5/13/2025 other owner Jennifer Kolden</t>
  </si>
  <si>
    <t>7009368-CN</t>
  </si>
  <si>
    <t>6553 7TH AVE NW</t>
  </si>
  <si>
    <t>Construct addition and substantial alterations to existing n to an existing one-family dwelling, per plan</t>
  </si>
  <si>
    <t>7013102-CN</t>
  </si>
  <si>
    <t>1111 N 76TH ST</t>
  </si>
  <si>
    <t>Allow two attached accessory dwelling units with an existing single-family residence per land use code.  Construct addition &amp; substantial alterations to a one-family dwelling for a townhouse building, per plan</t>
  </si>
  <si>
    <t>7022047-CN</t>
  </si>
  <si>
    <t>7341 21ST AVE NE</t>
  </si>
  <si>
    <t>Construct substantial alterations for two family dwelling, per plan. (Allow new attached and detached accessory dwelling unit to existing single family use per land use code. Construction new one family dwelling and addition/substantial alterations for two family dwelling. Review and processing for two records under 7022047-CN)</t>
  </si>
  <si>
    <t>7022841-CN</t>
  </si>
  <si>
    <t>1208 SHENANDOAH DR E</t>
  </si>
  <si>
    <t>Construct substantial alterations and additions to existing one-family dwelling, per plan.</t>
  </si>
  <si>
    <t>6865074-CN</t>
  </si>
  <si>
    <t>1105 33RD AVE S</t>
  </si>
  <si>
    <t>Construct east two-family dwelling. [Establish use as single-family residence with attached accessory dwelling unit [AADU] and detached accessory dwelling unit [DADU] and Construct one- and two-family dwellings, per plan. Review and processing for (2) construction records under 6865074-CN.]</t>
  </si>
  <si>
    <t>6887568-CN</t>
  </si>
  <si>
    <t>630 N 92ND ST</t>
  </si>
  <si>
    <t>Construct West two-family dwelling, per plan. (Establish use as townhouse and construct (2) two-family dwellings per plans. Reviews and processing for 2 records under 6887568-CN).</t>
  </si>
  <si>
    <t>6915400-CN</t>
  </si>
  <si>
    <t>12352 38TH AVE NE</t>
  </si>
  <si>
    <t>Establish use as a single family residence (SFR) with accessory dwelling unit (AADU), per plan</t>
  </si>
  <si>
    <t>6918985-CN</t>
  </si>
  <si>
    <t>904 A 28TH AVE S</t>
  </si>
  <si>
    <t>Construct EAST SBC two-family dwelling, per plan. [Establish use as townhouse (multifamily residential) per land use code. Construct as two-family dwellings, per plan; review and processing for three records under 6918985).</t>
  </si>
  <si>
    <t>6932175-CN</t>
  </si>
  <si>
    <t>634 N 92ND ST</t>
  </si>
  <si>
    <t>Construct East two-family dwelling, per plan. (Establish use as townhouse and construct (2) two-family dwellings per plans. Reviews and processing for 2 records under 6887568-CN).</t>
  </si>
  <si>
    <t>6936148-CN</t>
  </si>
  <si>
    <t>3920 S JUNEAU ST</t>
  </si>
  <si>
    <t>Construct new two family dwelling, per plan. (Establish use as single family residence with attached and detached accessory dwelling unit per land use code. Construct one and two family dwelling per plan. Review and processing for two records under 6936148-CN).</t>
  </si>
  <si>
    <t>6937002-CN</t>
  </si>
  <si>
    <t>3914 S JUNEAU ST</t>
  </si>
  <si>
    <t>Construct new south two family dwelling, per plan.  (Establish use as single-family residence, an attached accessory dwelling unit, and a detached accessory dwelling unit per land use code.  Construct new one and two family dwellings, per plan. Review and processing for two records under 6937002-CN)</t>
  </si>
  <si>
    <t>6975445-CN</t>
  </si>
  <si>
    <t>2823 E HOWELL ST</t>
  </si>
  <si>
    <t>Construct north/east two-family dwelling, per plan. [Establish single-family use with attached accessory dwelling unit and detached accessory dwelling unit per land use code. Construct one- and two-family dwellings, per plan. Review and processing for (2) construction records under 6975445-CN.]</t>
  </si>
  <si>
    <t>6994052-CN</t>
  </si>
  <si>
    <t>1212 NE 100TH ST</t>
  </si>
  <si>
    <t>Construct south two-family dwelling, per plan. [Establish use as single-family residence, attached accessory dwelling unit, and a detached accessory dwelling unit per land use code. Construct one- and two-family dwellings, per plan. Review and processing for (2) construction records under 6994052-CN.]</t>
  </si>
  <si>
    <t>6994233-CN</t>
  </si>
  <si>
    <t>11725 20TH AVE NE</t>
  </si>
  <si>
    <t>Construct east two-family dwelling, per plans (Establish use as single-family residence &amp; allow both an attached and detached accessory dwelling unit per the land use code.  Construct both a one- and a two-family dwelling, per plan.  Reviews and processing for (2) records under 6994233-CN)</t>
  </si>
  <si>
    <t>7005137-CN</t>
  </si>
  <si>
    <t>1216 NE 100TH ST</t>
  </si>
  <si>
    <t>Construct south two family dwelling, per plan. (Establish use as single family residence with attached and detached accessory dwelling unit per land use code. Construct one and two family dwelling per plan. Review and processing for two records under 7005137-CN).</t>
  </si>
  <si>
    <t>7008226-CN</t>
  </si>
  <si>
    <t>904 C 28TH AVE S</t>
  </si>
  <si>
    <t>Construct MIDDLE SBC two-family dwelling, per plan. (Establish use as townhouse (multifamily residential) per land use code. Construct as two-family dwellings, per plan; review and processing for three records under 6918985)</t>
  </si>
  <si>
    <t>7008230-CN</t>
  </si>
  <si>
    <t>906 28TH AVE S</t>
  </si>
  <si>
    <t>WEST SRC two-family dwelling, per plan. (Establish use as townhouse (multifamily residential) per land use code. Construct as two-family dwellings, per plan; review and processing for three records under 6918985)</t>
  </si>
  <si>
    <t>7014582-CN</t>
  </si>
  <si>
    <t>4142 3RD AVE NW</t>
  </si>
  <si>
    <t>Construct new two family dwelling, per plan. (Establish use as single family dwelling with attached and detached accessory dwelling units, per land use code. Construct new one and two family dwellings, per plan. Review and processing for two records under 7014582-CN.)</t>
  </si>
  <si>
    <t>7017201-CN</t>
  </si>
  <si>
    <t>2010 MCGILVRA BLVD E</t>
  </si>
  <si>
    <t>Construct new west one-family dwelling, per plan. (Establish use as a single family residence with detached accessory dwelling unit per land use code. Construct two (2) new one-family dwellings, per plan. Review and processing for two records under 7017201)</t>
  </si>
  <si>
    <t>7017301-CN</t>
  </si>
  <si>
    <t>4469 LINDEN AVE N</t>
  </si>
  <si>
    <t>Construct east two-family dwelling, per plan. (Establish use as townhouse per land use code. Construct two 2-family buildings, per plan. Review and process for two records under 7017301-CN)</t>
  </si>
  <si>
    <t>7018915-CN</t>
  </si>
  <si>
    <t>8846 38TH AVE SW</t>
  </si>
  <si>
    <t>Establish use as single family residence with attached accessory dwelling unit per land use code. Construct new two family dwelling, per plan.</t>
  </si>
  <si>
    <t>7020767-CN</t>
  </si>
  <si>
    <t>1407 29TH AVE</t>
  </si>
  <si>
    <t>Establish use as single family residence with two attached accessory dwelling units, per Land Use Code. Construct 3-unit townhouse structure, per plan.</t>
  </si>
  <si>
    <t>7022653-CN</t>
  </si>
  <si>
    <t>2731 50TH AVE SW</t>
  </si>
  <si>
    <t>Establish use as a single-family residence per land use code. Construct new one-family dwelling, per plan</t>
  </si>
  <si>
    <t>7025377-CN</t>
  </si>
  <si>
    <t>5834 WOODLAWN AVE N</t>
  </si>
  <si>
    <t>Establish use as a single-family residence, per the land use code. Construct a one-family dwelling, per plans</t>
  </si>
  <si>
    <t>7028658-CN</t>
  </si>
  <si>
    <t>11341 23RD AVE NE</t>
  </si>
  <si>
    <t>Construct new two-family dwelling, per plan. (Establish use as single family residence with attached and detached accessory dwelling units per land use code. Construct new one- and two-family dwellings, per plan. Review and processing for two records under 7028658-CN)</t>
  </si>
  <si>
    <t>7033831-CN</t>
  </si>
  <si>
    <t>6525 51ST AVE NE</t>
  </si>
  <si>
    <t>Establish use as a single-family residence and an attached accessory dwelling unit per land use code. Construct new two-family dwelling, per plan.</t>
  </si>
  <si>
    <t>7035205-CN</t>
  </si>
  <si>
    <t>12751 37TH AVE NE</t>
  </si>
  <si>
    <t>Construct a two-family dwelling, per plan. (Establish use as single-family residence with attached and detached accessory dwelling units per land use code. Construct new one- and two-family dwellings, per plan. Review and processing for two records under 7035205-CN)</t>
  </si>
  <si>
    <t>7036817-CN</t>
  </si>
  <si>
    <t>721 N 45TH ST</t>
  </si>
  <si>
    <t>Construct west two-family dwelling, per plan. (Establish use as townhouse per land use code. Construct two 2-family buildings, per plan. Review and process for two records under 7017301-CN)</t>
  </si>
  <si>
    <t>7037293-CN</t>
  </si>
  <si>
    <t>738 22ND AVE E</t>
  </si>
  <si>
    <t>7038629-CN</t>
  </si>
  <si>
    <t>414 30TH AVE</t>
  </si>
  <si>
    <t>Establish use as a single-family residence with an attached accessory dwelling unit per the land use code. Construct a two-family dwelling, per plans.</t>
  </si>
  <si>
    <t>7039015-CN</t>
  </si>
  <si>
    <t>1759 NW 62ND ST</t>
  </si>
  <si>
    <t>Construct new North two family dwelling, per plan. (Establish use as townhouses (multifamily residential), per land use code. Construct (2) new two family dwellings, per plan. Review and processing for two records under 7039015-CN)</t>
  </si>
  <si>
    <t>7043276-CN</t>
  </si>
  <si>
    <t>14027 1ST AVE NW</t>
  </si>
  <si>
    <t>Construct east two-family dwelling, per plan. (Establish use as single-family with attached accessory dwelling unit [AADU] and detached accessory dwelling unit [DADU] per land use code. Construct one- and two-family dwellings, per plan. Review and processing for (2) construction records under 7028776-CN.)</t>
  </si>
  <si>
    <t>7044242-CN</t>
  </si>
  <si>
    <t>4104 49TH AVE SW</t>
  </si>
  <si>
    <t>Construct new two-family dwelling, per plan.  (Establish use as single-family residence with attached and detached accessory dwelling unit per land use code. Construct new one- and two-family dwellings, per plan)</t>
  </si>
  <si>
    <t>7046592-CN</t>
  </si>
  <si>
    <t>6834 47TH AVE NE</t>
  </si>
  <si>
    <t>Construct east one family dwelling, per plan. (Establish use as single-family residence with attached and detached accessory dwelling units per land use code. Construct one and two family dwelling, per plan. Review and process for 2 records under 7046592-CN)</t>
  </si>
  <si>
    <t>7048803-CN</t>
  </si>
  <si>
    <t>1427 WOODROW PL E</t>
  </si>
  <si>
    <t>Establish use as single family residences per land use code. Construct one family dwelling, per plan.</t>
  </si>
  <si>
    <t>7050653-CN</t>
  </si>
  <si>
    <t>4100 37TH AVE SW</t>
  </si>
  <si>
    <t>Construct west two-family dwelling (Establish use as a single-family dwelling unit with both an attached accessory dwelling unit and a detached accessory dwelling unit, per land use code.  Construct (1) two-family dwelling &amp; (1) one-family dwelling, per plan.  Review &amp; process for (2) records under 7050653-CN)</t>
  </si>
  <si>
    <t>7053699-CN</t>
  </si>
  <si>
    <t>1755 NW 62ND ST</t>
  </si>
  <si>
    <t>Construct new south two family dwelling, per plan. (Establish use as townhouses (multifamily residential), per land use code. Construct (2) new two family dwellings, per plan. Review and processing for two records under 7039015-CN)</t>
  </si>
  <si>
    <t>7055325-CN</t>
  </si>
  <si>
    <t>11748 DAYTON AVE N</t>
  </si>
  <si>
    <t>Construct new two-family dwelling, per plan. (Establish use as single family residence with attached and detached accessory dwelling units per land use code. Construct new one- and two-family dwellings, per plan. Review and processing for two records under 7055325).</t>
  </si>
  <si>
    <t>7055948-CN</t>
  </si>
  <si>
    <t>7322 14TH AVE NW</t>
  </si>
  <si>
    <t>Establish use as single family residence per land use code. Construct new one-family dwelling, per plan.</t>
  </si>
  <si>
    <t>7057680-CN</t>
  </si>
  <si>
    <t>6853 55TH AVE NE</t>
  </si>
  <si>
    <t>Establish use as single family dwelling unit, per land use code. Construct new one family dwelling, per plan.</t>
  </si>
  <si>
    <t>7058363-CN</t>
  </si>
  <si>
    <t>8217 22ND PL NE</t>
  </si>
  <si>
    <t>Establish use as single-family residence per land use code. Construct as new one-family dwelling, per plan.</t>
  </si>
  <si>
    <t>7040718-ME</t>
  </si>
  <si>
    <t>Install mechanical HVAC systems for 7-story apartment building, per plan.</t>
  </si>
  <si>
    <t>Construction Permit-Commercial-New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</si>
</sst>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bottom style="thin">
        <color theme="4" tint="0.39997558519241921"/>
      </bottom>
      <diagonal/>
    </border>
  </borders>
  <cellStyleXfs count="2">
    <xf numFmtId="0" fontId="0" fillId="0" borderId="0"/>
    <xf numFmtId="43" fontId="1" fillId="0" borderId="0" applyFont="0" applyFill="0" applyBorder="0" applyAlignment="0" applyProtection="0"/>
  </cellStyleXfs>
  <cellXfs count="8">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3" fontId="0" fillId="0" borderId="0" xfId="0" applyNumberFormat="1"/>
    <xf numFmtId="0" fontId="2" fillId="0" borderId="2"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C94B7-F670-4634-999F-F45617F66CAF}">
  <dimension ref="A1:H101"/>
  <sheetViews>
    <sheetView tabSelected="1" zoomScaleNormal="100" workbookViewId="0"/>
  </sheetViews>
  <sheetFormatPr defaultRowHeight="14.4" outlineLevelRow="2" x14ac:dyDescent="0.3"/>
  <cols>
    <col min="1" max="1" width="47.33203125" customWidth="1"/>
    <col min="2" max="2" width="14.88671875" bestFit="1" customWidth="1"/>
    <col min="3" max="3" width="19" bestFit="1" customWidth="1"/>
    <col min="4" max="4" width="26.33203125" bestFit="1" customWidth="1"/>
    <col min="5" max="5" width="41.5546875"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2025</v>
      </c>
    </row>
    <row r="5" spans="1:8" x14ac:dyDescent="0.3">
      <c r="A5" s="1" t="s">
        <v>40</v>
      </c>
    </row>
    <row r="7" spans="1:8" ht="15.75" customHeight="1" x14ac:dyDescent="0.3">
      <c r="A7" s="4" t="s">
        <v>3</v>
      </c>
      <c r="B7" s="4" t="s">
        <v>4</v>
      </c>
      <c r="C7" s="4" t="s">
        <v>5</v>
      </c>
      <c r="D7" s="4" t="s">
        <v>6</v>
      </c>
      <c r="E7" s="4" t="s">
        <v>7</v>
      </c>
      <c r="F7" s="5" t="s">
        <v>8</v>
      </c>
      <c r="G7" s="5" t="s">
        <v>9</v>
      </c>
      <c r="H7" s="5" t="s">
        <v>10</v>
      </c>
    </row>
    <row r="8" spans="1:8" outlineLevel="2" x14ac:dyDescent="0.3">
      <c r="A8" s="1" t="s">
        <v>11</v>
      </c>
      <c r="B8" s="1" t="s">
        <v>41</v>
      </c>
      <c r="C8" t="s">
        <v>12</v>
      </c>
      <c r="D8" s="1" t="s">
        <v>35</v>
      </c>
      <c r="E8" t="s">
        <v>42</v>
      </c>
      <c r="F8" s="6">
        <v>7767848</v>
      </c>
      <c r="G8" s="6"/>
      <c r="H8" s="6"/>
    </row>
    <row r="9" spans="1:8" outlineLevel="2" x14ac:dyDescent="0.3">
      <c r="A9" s="1" t="s">
        <v>11</v>
      </c>
      <c r="B9" s="1" t="s">
        <v>43</v>
      </c>
      <c r="C9" t="s">
        <v>12</v>
      </c>
      <c r="D9" s="1" t="s">
        <v>44</v>
      </c>
      <c r="E9" t="s">
        <v>45</v>
      </c>
      <c r="F9" s="6">
        <v>610000</v>
      </c>
      <c r="G9" s="6"/>
      <c r="H9" s="6"/>
    </row>
    <row r="10" spans="1:8" outlineLevel="2" x14ac:dyDescent="0.3">
      <c r="A10" s="1" t="s">
        <v>11</v>
      </c>
      <c r="B10" s="1" t="s">
        <v>46</v>
      </c>
      <c r="C10" t="s">
        <v>12</v>
      </c>
      <c r="D10" s="1" t="s">
        <v>47</v>
      </c>
      <c r="E10" t="s">
        <v>48</v>
      </c>
      <c r="F10" s="6">
        <v>1024459</v>
      </c>
      <c r="G10" s="6"/>
      <c r="H10" s="6"/>
    </row>
    <row r="11" spans="1:8" outlineLevel="2" x14ac:dyDescent="0.3">
      <c r="A11" s="1" t="s">
        <v>11</v>
      </c>
      <c r="B11" s="1" t="s">
        <v>49</v>
      </c>
      <c r="C11" t="s">
        <v>12</v>
      </c>
      <c r="D11" s="1" t="s">
        <v>37</v>
      </c>
      <c r="E11" t="s">
        <v>50</v>
      </c>
      <c r="F11" s="6">
        <v>1250000</v>
      </c>
      <c r="G11" s="6"/>
      <c r="H11" s="6"/>
    </row>
    <row r="12" spans="1:8" outlineLevel="2" x14ac:dyDescent="0.3">
      <c r="A12" s="7" t="s">
        <v>11</v>
      </c>
      <c r="B12" s="1" t="s">
        <v>51</v>
      </c>
      <c r="C12" t="s">
        <v>12</v>
      </c>
      <c r="D12" s="1" t="s">
        <v>52</v>
      </c>
      <c r="E12" t="s">
        <v>53</v>
      </c>
      <c r="F12" s="6">
        <v>750000</v>
      </c>
      <c r="G12" s="6"/>
      <c r="H12" s="6"/>
    </row>
    <row r="13" spans="1:8" outlineLevel="1" x14ac:dyDescent="0.3">
      <c r="A13" s="1" t="s">
        <v>21</v>
      </c>
      <c r="B13" s="1"/>
      <c r="D13" s="1"/>
      <c r="F13" s="6">
        <f>SUBTOTAL(9,F8:F12)</f>
        <v>11402307</v>
      </c>
      <c r="G13" s="6">
        <f>SUBTOTAL(9,G8:G12)</f>
        <v>0</v>
      </c>
      <c r="H13" s="6">
        <f>SUBTOTAL(9,H8:H12)</f>
        <v>0</v>
      </c>
    </row>
    <row r="14" spans="1:8" outlineLevel="2" x14ac:dyDescent="0.3">
      <c r="A14" s="1" t="s">
        <v>13</v>
      </c>
      <c r="B14" s="1" t="s">
        <v>54</v>
      </c>
      <c r="C14" t="s">
        <v>12</v>
      </c>
      <c r="D14" s="1" t="s">
        <v>55</v>
      </c>
      <c r="E14" t="s">
        <v>56</v>
      </c>
      <c r="F14" s="6">
        <v>800000</v>
      </c>
      <c r="G14" s="6">
        <v>0</v>
      </c>
      <c r="H14" s="6">
        <v>0</v>
      </c>
    </row>
    <row r="15" spans="1:8" outlineLevel="2" x14ac:dyDescent="0.3">
      <c r="A15" s="1" t="s">
        <v>13</v>
      </c>
      <c r="B15" s="1" t="s">
        <v>57</v>
      </c>
      <c r="C15" t="s">
        <v>12</v>
      </c>
      <c r="D15" s="1" t="s">
        <v>58</v>
      </c>
      <c r="E15" t="s">
        <v>59</v>
      </c>
      <c r="F15" s="6">
        <v>1000000</v>
      </c>
      <c r="G15" s="6">
        <v>0</v>
      </c>
      <c r="H15" s="6">
        <v>0</v>
      </c>
    </row>
    <row r="16" spans="1:8" outlineLevel="2" x14ac:dyDescent="0.3">
      <c r="A16" s="1" t="s">
        <v>13</v>
      </c>
      <c r="B16" s="1" t="s">
        <v>60</v>
      </c>
      <c r="C16" t="s">
        <v>12</v>
      </c>
      <c r="D16" s="1" t="s">
        <v>61</v>
      </c>
      <c r="E16" t="s">
        <v>62</v>
      </c>
      <c r="F16" s="6">
        <v>700000</v>
      </c>
      <c r="G16" s="6">
        <v>0</v>
      </c>
      <c r="H16" s="6">
        <v>0</v>
      </c>
    </row>
    <row r="17" spans="1:8" outlineLevel="2" x14ac:dyDescent="0.3">
      <c r="A17" s="1" t="s">
        <v>13</v>
      </c>
      <c r="B17" s="1" t="s">
        <v>63</v>
      </c>
      <c r="C17" t="s">
        <v>14</v>
      </c>
      <c r="D17" s="1" t="s">
        <v>64</v>
      </c>
      <c r="E17" t="s">
        <v>65</v>
      </c>
      <c r="F17" s="6">
        <v>1800000</v>
      </c>
      <c r="G17" s="6">
        <v>0</v>
      </c>
      <c r="H17" s="6">
        <v>0</v>
      </c>
    </row>
    <row r="18" spans="1:8" outlineLevel="2" x14ac:dyDescent="0.3">
      <c r="A18" s="1" t="s">
        <v>13</v>
      </c>
      <c r="B18" s="1" t="s">
        <v>66</v>
      </c>
      <c r="C18" t="s">
        <v>12</v>
      </c>
      <c r="D18" s="1" t="s">
        <v>67</v>
      </c>
      <c r="E18" t="s">
        <v>68</v>
      </c>
      <c r="F18" s="6">
        <v>2800000</v>
      </c>
      <c r="G18" s="6">
        <v>0</v>
      </c>
      <c r="H18" s="6">
        <v>0</v>
      </c>
    </row>
    <row r="19" spans="1:8" outlineLevel="2" x14ac:dyDescent="0.3">
      <c r="A19" s="1" t="s">
        <v>13</v>
      </c>
      <c r="B19" s="1" t="s">
        <v>69</v>
      </c>
      <c r="C19" t="s">
        <v>12</v>
      </c>
      <c r="D19" s="1" t="s">
        <v>70</v>
      </c>
      <c r="E19" t="s">
        <v>71</v>
      </c>
      <c r="F19" s="6">
        <v>3500000</v>
      </c>
      <c r="G19" s="6">
        <v>0</v>
      </c>
      <c r="H19" s="6">
        <v>0</v>
      </c>
    </row>
    <row r="20" spans="1:8" outlineLevel="2" x14ac:dyDescent="0.3">
      <c r="A20" s="1" t="s">
        <v>13</v>
      </c>
      <c r="B20" s="1" t="s">
        <v>72</v>
      </c>
      <c r="C20" t="s">
        <v>12</v>
      </c>
      <c r="D20" s="1" t="s">
        <v>35</v>
      </c>
      <c r="E20" t="s">
        <v>73</v>
      </c>
      <c r="F20" s="6">
        <v>725000</v>
      </c>
      <c r="G20" s="6">
        <v>0</v>
      </c>
      <c r="H20" s="6">
        <v>0</v>
      </c>
    </row>
    <row r="21" spans="1:8" outlineLevel="2" x14ac:dyDescent="0.3">
      <c r="A21" s="1" t="s">
        <v>13</v>
      </c>
      <c r="B21" s="1" t="s">
        <v>74</v>
      </c>
      <c r="C21" t="s">
        <v>14</v>
      </c>
      <c r="D21" s="1" t="s">
        <v>75</v>
      </c>
      <c r="E21" t="s">
        <v>76</v>
      </c>
      <c r="F21" s="6">
        <v>900000</v>
      </c>
      <c r="G21" s="6">
        <v>0</v>
      </c>
      <c r="H21" s="6">
        <v>0</v>
      </c>
    </row>
    <row r="22" spans="1:8" outlineLevel="2" x14ac:dyDescent="0.3">
      <c r="A22" s="1" t="s">
        <v>13</v>
      </c>
      <c r="B22" s="1" t="s">
        <v>77</v>
      </c>
      <c r="C22" t="s">
        <v>14</v>
      </c>
      <c r="D22" s="1" t="s">
        <v>78</v>
      </c>
      <c r="E22" t="s">
        <v>79</v>
      </c>
      <c r="F22" s="6">
        <v>775743</v>
      </c>
      <c r="G22" s="6">
        <v>0</v>
      </c>
      <c r="H22" s="6">
        <v>0</v>
      </c>
    </row>
    <row r="23" spans="1:8" outlineLevel="2" x14ac:dyDescent="0.3">
      <c r="A23" s="1" t="s">
        <v>13</v>
      </c>
      <c r="B23" s="1" t="s">
        <v>80</v>
      </c>
      <c r="C23" t="s">
        <v>14</v>
      </c>
      <c r="D23" s="1" t="s">
        <v>81</v>
      </c>
      <c r="E23" t="s">
        <v>82</v>
      </c>
      <c r="F23" s="6">
        <v>516948</v>
      </c>
      <c r="G23" s="6">
        <v>0</v>
      </c>
      <c r="H23" s="6">
        <v>0</v>
      </c>
    </row>
    <row r="24" spans="1:8" outlineLevel="2" x14ac:dyDescent="0.3">
      <c r="A24" s="1" t="s">
        <v>13</v>
      </c>
      <c r="B24" s="1" t="s">
        <v>83</v>
      </c>
      <c r="C24" t="s">
        <v>14</v>
      </c>
      <c r="D24" s="1" t="s">
        <v>84</v>
      </c>
      <c r="E24" t="s">
        <v>85</v>
      </c>
      <c r="F24" s="6">
        <v>1056246</v>
      </c>
      <c r="G24" s="6">
        <v>0</v>
      </c>
      <c r="H24" s="6">
        <v>0</v>
      </c>
    </row>
    <row r="25" spans="1:8" outlineLevel="2" x14ac:dyDescent="0.3">
      <c r="A25" s="1" t="s">
        <v>13</v>
      </c>
      <c r="B25" s="1" t="s">
        <v>86</v>
      </c>
      <c r="C25" t="s">
        <v>14</v>
      </c>
      <c r="D25" s="1" t="s">
        <v>87</v>
      </c>
      <c r="E25" t="s">
        <v>88</v>
      </c>
      <c r="F25" s="6">
        <v>2000000</v>
      </c>
      <c r="G25" s="6">
        <v>0</v>
      </c>
      <c r="H25" s="6">
        <v>0</v>
      </c>
    </row>
    <row r="26" spans="1:8" outlineLevel="2" x14ac:dyDescent="0.3">
      <c r="A26" s="1" t="s">
        <v>13</v>
      </c>
      <c r="B26" s="1" t="s">
        <v>89</v>
      </c>
      <c r="C26" t="s">
        <v>19</v>
      </c>
      <c r="D26" s="1" t="s">
        <v>38</v>
      </c>
      <c r="E26" t="s">
        <v>90</v>
      </c>
      <c r="F26" s="6">
        <v>1041100</v>
      </c>
      <c r="G26" s="6"/>
      <c r="H26" s="6"/>
    </row>
    <row r="27" spans="1:8" outlineLevel="2" x14ac:dyDescent="0.3">
      <c r="A27" s="1" t="s">
        <v>13</v>
      </c>
      <c r="B27" s="1" t="s">
        <v>91</v>
      </c>
      <c r="C27" t="s">
        <v>19</v>
      </c>
      <c r="D27" s="1" t="s">
        <v>92</v>
      </c>
      <c r="E27" t="s">
        <v>93</v>
      </c>
      <c r="F27" s="6">
        <v>650000</v>
      </c>
      <c r="G27" s="6"/>
      <c r="H27" s="6"/>
    </row>
    <row r="28" spans="1:8" outlineLevel="2" x14ac:dyDescent="0.3">
      <c r="A28" s="7" t="s">
        <v>13</v>
      </c>
      <c r="B28" s="1" t="s">
        <v>94</v>
      </c>
      <c r="C28" t="s">
        <v>19</v>
      </c>
      <c r="D28" s="1" t="s">
        <v>95</v>
      </c>
      <c r="E28" t="s">
        <v>96</v>
      </c>
      <c r="F28" s="6">
        <v>1691307</v>
      </c>
      <c r="G28" s="6"/>
      <c r="H28" s="6"/>
    </row>
    <row r="29" spans="1:8" outlineLevel="1" x14ac:dyDescent="0.3">
      <c r="A29" s="1" t="s">
        <v>22</v>
      </c>
      <c r="B29" s="1"/>
      <c r="D29" s="1"/>
      <c r="F29" s="6">
        <f>SUBTOTAL(9,F14:F28)</f>
        <v>19956344</v>
      </c>
      <c r="G29" s="6">
        <f>SUBTOTAL(9,G14:G28)</f>
        <v>0</v>
      </c>
      <c r="H29" s="6">
        <f>SUBTOTAL(9,H14:H28)</f>
        <v>0</v>
      </c>
    </row>
    <row r="30" spans="1:8" outlineLevel="2" x14ac:dyDescent="0.3">
      <c r="A30" s="1" t="s">
        <v>97</v>
      </c>
      <c r="B30" s="1" t="s">
        <v>98</v>
      </c>
      <c r="C30" t="s">
        <v>12</v>
      </c>
      <c r="D30" s="1" t="s">
        <v>99</v>
      </c>
      <c r="E30" t="s">
        <v>100</v>
      </c>
      <c r="F30" s="6">
        <v>605135</v>
      </c>
      <c r="G30" s="6">
        <v>0</v>
      </c>
      <c r="H30" s="6">
        <v>0</v>
      </c>
    </row>
    <row r="31" spans="1:8" outlineLevel="2" x14ac:dyDescent="0.3">
      <c r="A31" s="7" t="s">
        <v>97</v>
      </c>
      <c r="B31" s="1" t="s">
        <v>101</v>
      </c>
      <c r="C31" t="s">
        <v>12</v>
      </c>
      <c r="D31" s="1" t="s">
        <v>102</v>
      </c>
      <c r="E31" t="s">
        <v>103</v>
      </c>
      <c r="F31" s="6">
        <v>12667565</v>
      </c>
      <c r="G31" s="6">
        <v>90</v>
      </c>
      <c r="H31" s="6">
        <v>0</v>
      </c>
    </row>
    <row r="32" spans="1:8" outlineLevel="1" x14ac:dyDescent="0.3">
      <c r="A32" s="7" t="s">
        <v>283</v>
      </c>
      <c r="B32" s="1"/>
      <c r="D32" s="1"/>
      <c r="F32" s="6">
        <f>SUBTOTAL(9,F30:F31)</f>
        <v>13272700</v>
      </c>
      <c r="G32" s="6">
        <f>SUBTOTAL(9,G30:G31)</f>
        <v>90</v>
      </c>
      <c r="H32" s="6">
        <f>SUBTOTAL(9,H30:H31)</f>
        <v>0</v>
      </c>
    </row>
    <row r="33" spans="1:8" outlineLevel="2" x14ac:dyDescent="0.3">
      <c r="A33" s="7" t="s">
        <v>31</v>
      </c>
      <c r="B33" s="1" t="s">
        <v>104</v>
      </c>
      <c r="C33" t="s">
        <v>12</v>
      </c>
      <c r="D33" s="1" t="s">
        <v>105</v>
      </c>
      <c r="E33" t="s">
        <v>106</v>
      </c>
      <c r="F33" s="6">
        <v>4568340</v>
      </c>
      <c r="G33" s="6">
        <v>0</v>
      </c>
      <c r="H33" s="6">
        <v>0</v>
      </c>
    </row>
    <row r="34" spans="1:8" outlineLevel="1" x14ac:dyDescent="0.3">
      <c r="A34" s="1" t="s">
        <v>32</v>
      </c>
      <c r="B34" s="1"/>
      <c r="D34" s="1"/>
      <c r="F34" s="6">
        <f>SUBTOTAL(9,F33:F33)</f>
        <v>4568340</v>
      </c>
      <c r="G34" s="6">
        <f>SUBTOTAL(9,G33:G33)</f>
        <v>0</v>
      </c>
      <c r="H34" s="6">
        <f>SUBTOTAL(9,H33:H33)</f>
        <v>0</v>
      </c>
    </row>
    <row r="35" spans="1:8" outlineLevel="2" x14ac:dyDescent="0.3">
      <c r="A35" s="1" t="s">
        <v>29</v>
      </c>
      <c r="B35" s="1" t="s">
        <v>107</v>
      </c>
      <c r="C35" t="s">
        <v>12</v>
      </c>
      <c r="D35" s="1" t="s">
        <v>108</v>
      </c>
      <c r="E35" t="s">
        <v>109</v>
      </c>
      <c r="F35" s="6">
        <v>700000</v>
      </c>
      <c r="G35" s="6">
        <v>0</v>
      </c>
      <c r="H35" s="6">
        <v>0</v>
      </c>
    </row>
    <row r="36" spans="1:8" outlineLevel="2" x14ac:dyDescent="0.3">
      <c r="A36" s="1" t="s">
        <v>29</v>
      </c>
      <c r="B36" s="1" t="s">
        <v>110</v>
      </c>
      <c r="C36" t="s">
        <v>14</v>
      </c>
      <c r="D36" s="1" t="s">
        <v>111</v>
      </c>
      <c r="E36" t="s">
        <v>112</v>
      </c>
      <c r="F36" s="6">
        <v>6200000</v>
      </c>
      <c r="G36" s="6">
        <v>0</v>
      </c>
      <c r="H36" s="6">
        <v>0</v>
      </c>
    </row>
    <row r="37" spans="1:8" outlineLevel="2" x14ac:dyDescent="0.3">
      <c r="A37" s="1" t="s">
        <v>29</v>
      </c>
      <c r="B37" s="1" t="s">
        <v>113</v>
      </c>
      <c r="C37" t="s">
        <v>12</v>
      </c>
      <c r="D37" s="1" t="s">
        <v>114</v>
      </c>
      <c r="E37" t="s">
        <v>115</v>
      </c>
      <c r="F37" s="6">
        <v>11250000</v>
      </c>
      <c r="G37" s="6">
        <v>0</v>
      </c>
      <c r="H37" s="6">
        <v>0</v>
      </c>
    </row>
    <row r="38" spans="1:8" outlineLevel="2" x14ac:dyDescent="0.3">
      <c r="A38" s="1" t="s">
        <v>29</v>
      </c>
      <c r="B38" s="1" t="s">
        <v>116</v>
      </c>
      <c r="C38" t="s">
        <v>14</v>
      </c>
      <c r="D38" s="1" t="s">
        <v>117</v>
      </c>
      <c r="E38" t="s">
        <v>118</v>
      </c>
      <c r="F38" s="6">
        <v>750000</v>
      </c>
      <c r="G38" s="6">
        <v>0</v>
      </c>
      <c r="H38" s="6">
        <v>0</v>
      </c>
    </row>
    <row r="39" spans="1:8" outlineLevel="2" x14ac:dyDescent="0.3">
      <c r="A39" s="1" t="s">
        <v>29</v>
      </c>
      <c r="B39" s="1" t="s">
        <v>119</v>
      </c>
      <c r="C39" t="s">
        <v>14</v>
      </c>
      <c r="D39" s="1" t="s">
        <v>120</v>
      </c>
      <c r="E39" t="s">
        <v>121</v>
      </c>
      <c r="F39" s="6">
        <v>1173250</v>
      </c>
      <c r="G39" s="6">
        <v>0</v>
      </c>
      <c r="H39" s="6">
        <v>0</v>
      </c>
    </row>
    <row r="40" spans="1:8" outlineLevel="2" x14ac:dyDescent="0.3">
      <c r="A40" s="1" t="s">
        <v>29</v>
      </c>
      <c r="B40" s="1" t="s">
        <v>122</v>
      </c>
      <c r="C40" t="s">
        <v>14</v>
      </c>
      <c r="D40" s="1" t="s">
        <v>123</v>
      </c>
      <c r="E40" t="s">
        <v>124</v>
      </c>
      <c r="F40" s="6">
        <v>600000</v>
      </c>
      <c r="G40" s="6">
        <v>0</v>
      </c>
      <c r="H40" s="6">
        <v>0</v>
      </c>
    </row>
    <row r="41" spans="1:8" outlineLevel="2" x14ac:dyDescent="0.3">
      <c r="A41" s="1" t="s">
        <v>29</v>
      </c>
      <c r="B41" s="1" t="s">
        <v>125</v>
      </c>
      <c r="C41" t="s">
        <v>14</v>
      </c>
      <c r="D41" s="1" t="s">
        <v>126</v>
      </c>
      <c r="E41" t="s">
        <v>127</v>
      </c>
      <c r="F41" s="6">
        <v>538736</v>
      </c>
      <c r="G41" s="6">
        <v>0</v>
      </c>
      <c r="H41" s="6">
        <v>0</v>
      </c>
    </row>
    <row r="42" spans="1:8" outlineLevel="2" x14ac:dyDescent="0.3">
      <c r="A42" s="7" t="s">
        <v>29</v>
      </c>
      <c r="B42" s="1" t="s">
        <v>128</v>
      </c>
      <c r="C42" t="s">
        <v>12</v>
      </c>
      <c r="D42" s="1" t="s">
        <v>123</v>
      </c>
      <c r="E42" t="s">
        <v>129</v>
      </c>
      <c r="F42" s="6">
        <v>1500000</v>
      </c>
      <c r="G42" s="6">
        <v>0</v>
      </c>
      <c r="H42" s="6">
        <v>0</v>
      </c>
    </row>
    <row r="43" spans="1:8" outlineLevel="1" x14ac:dyDescent="0.3">
      <c r="A43" s="1" t="s">
        <v>30</v>
      </c>
      <c r="B43" s="1"/>
      <c r="D43" s="1"/>
      <c r="F43" s="6">
        <f>SUBTOTAL(9,F35:F42)</f>
        <v>22711986</v>
      </c>
      <c r="G43" s="6">
        <f>SUBTOTAL(9,G35:G42)</f>
        <v>0</v>
      </c>
      <c r="H43" s="6">
        <f>SUBTOTAL(9,H35:H42)</f>
        <v>0</v>
      </c>
    </row>
    <row r="44" spans="1:8" outlineLevel="2" x14ac:dyDescent="0.3">
      <c r="A44" s="1" t="s">
        <v>27</v>
      </c>
      <c r="B44" s="1" t="s">
        <v>130</v>
      </c>
      <c r="C44" t="s">
        <v>12</v>
      </c>
      <c r="D44" s="1" t="s">
        <v>131</v>
      </c>
      <c r="E44" t="s">
        <v>132</v>
      </c>
      <c r="F44" s="6">
        <v>675000</v>
      </c>
      <c r="G44" s="6">
        <v>6</v>
      </c>
      <c r="H44" s="6">
        <v>0</v>
      </c>
    </row>
    <row r="45" spans="1:8" outlineLevel="2" x14ac:dyDescent="0.3">
      <c r="A45" s="7" t="s">
        <v>27</v>
      </c>
      <c r="B45" s="1" t="s">
        <v>133</v>
      </c>
      <c r="C45" t="s">
        <v>20</v>
      </c>
      <c r="D45" s="1" t="s">
        <v>134</v>
      </c>
      <c r="E45" t="s">
        <v>135</v>
      </c>
      <c r="F45" s="6">
        <v>3000000</v>
      </c>
      <c r="G45" s="6">
        <v>84</v>
      </c>
      <c r="H45" s="6">
        <v>0</v>
      </c>
    </row>
    <row r="46" spans="1:8" outlineLevel="1" x14ac:dyDescent="0.3">
      <c r="A46" s="1" t="s">
        <v>28</v>
      </c>
      <c r="B46" s="1"/>
      <c r="D46" s="1"/>
      <c r="F46" s="6">
        <f>SUBTOTAL(9,F44:F45)</f>
        <v>3675000</v>
      </c>
      <c r="G46" s="6">
        <f>SUBTOTAL(9,G44:G45)</f>
        <v>90</v>
      </c>
      <c r="H46" s="6">
        <f>SUBTOTAL(9,H44:H45)</f>
        <v>0</v>
      </c>
    </row>
    <row r="47" spans="1:8" outlineLevel="2" x14ac:dyDescent="0.3">
      <c r="A47" s="1" t="s">
        <v>16</v>
      </c>
      <c r="B47" s="1" t="s">
        <v>136</v>
      </c>
      <c r="C47" t="s">
        <v>12</v>
      </c>
      <c r="D47" s="1" t="s">
        <v>137</v>
      </c>
      <c r="E47" t="s">
        <v>138</v>
      </c>
      <c r="F47" s="6">
        <v>8997582</v>
      </c>
      <c r="G47" s="6">
        <v>55</v>
      </c>
      <c r="H47" s="6">
        <v>0</v>
      </c>
    </row>
    <row r="48" spans="1:8" outlineLevel="2" x14ac:dyDescent="0.3">
      <c r="A48" s="1" t="s">
        <v>16</v>
      </c>
      <c r="B48" s="1" t="s">
        <v>139</v>
      </c>
      <c r="C48" t="s">
        <v>12</v>
      </c>
      <c r="D48" s="1" t="s">
        <v>140</v>
      </c>
      <c r="E48" t="s">
        <v>141</v>
      </c>
      <c r="F48" s="6">
        <v>3074500</v>
      </c>
      <c r="G48" s="6">
        <v>14</v>
      </c>
      <c r="H48" s="6">
        <v>0</v>
      </c>
    </row>
    <row r="49" spans="1:8" outlineLevel="2" x14ac:dyDescent="0.3">
      <c r="A49" s="1" t="s">
        <v>16</v>
      </c>
      <c r="B49" s="1" t="s">
        <v>142</v>
      </c>
      <c r="C49" t="s">
        <v>12</v>
      </c>
      <c r="D49" s="1" t="s">
        <v>143</v>
      </c>
      <c r="E49" t="s">
        <v>36</v>
      </c>
      <c r="F49" s="6">
        <v>1253054</v>
      </c>
      <c r="G49" s="6">
        <v>18</v>
      </c>
      <c r="H49" s="6">
        <v>0</v>
      </c>
    </row>
    <row r="50" spans="1:8" outlineLevel="2" x14ac:dyDescent="0.3">
      <c r="A50" s="1" t="s">
        <v>16</v>
      </c>
      <c r="B50" s="1" t="s">
        <v>144</v>
      </c>
      <c r="C50" t="s">
        <v>12</v>
      </c>
      <c r="D50" s="1" t="s">
        <v>145</v>
      </c>
      <c r="E50" t="s">
        <v>146</v>
      </c>
      <c r="F50" s="6">
        <v>13404129</v>
      </c>
      <c r="G50" s="6">
        <v>117</v>
      </c>
      <c r="H50" s="6">
        <v>0</v>
      </c>
    </row>
    <row r="51" spans="1:8" outlineLevel="2" x14ac:dyDescent="0.3">
      <c r="A51" s="1" t="s">
        <v>16</v>
      </c>
      <c r="B51" s="1" t="s">
        <v>147</v>
      </c>
      <c r="C51" t="s">
        <v>12</v>
      </c>
      <c r="D51" s="1" t="s">
        <v>148</v>
      </c>
      <c r="E51" t="s">
        <v>149</v>
      </c>
      <c r="F51" s="6">
        <v>1497661</v>
      </c>
      <c r="G51" s="6">
        <v>7</v>
      </c>
      <c r="H51" s="6">
        <v>0</v>
      </c>
    </row>
    <row r="52" spans="1:8" outlineLevel="2" x14ac:dyDescent="0.3">
      <c r="A52" s="1" t="s">
        <v>16</v>
      </c>
      <c r="B52" s="1" t="s">
        <v>150</v>
      </c>
      <c r="C52" t="s">
        <v>15</v>
      </c>
      <c r="D52" s="1" t="s">
        <v>151</v>
      </c>
      <c r="E52" t="s">
        <v>152</v>
      </c>
      <c r="F52" s="6">
        <v>1460577</v>
      </c>
      <c r="G52" s="6">
        <v>5</v>
      </c>
      <c r="H52" s="6">
        <v>0</v>
      </c>
    </row>
    <row r="53" spans="1:8" outlineLevel="2" x14ac:dyDescent="0.3">
      <c r="A53" s="7" t="s">
        <v>16</v>
      </c>
      <c r="B53" s="1" t="s">
        <v>153</v>
      </c>
      <c r="C53" t="s">
        <v>15</v>
      </c>
      <c r="D53" s="1" t="s">
        <v>154</v>
      </c>
      <c r="E53" t="s">
        <v>155</v>
      </c>
      <c r="F53" s="6">
        <v>1760609</v>
      </c>
      <c r="G53" s="6">
        <v>6</v>
      </c>
      <c r="H53" s="6">
        <v>0</v>
      </c>
    </row>
    <row r="54" spans="1:8" outlineLevel="1" x14ac:dyDescent="0.3">
      <c r="A54" s="1" t="s">
        <v>23</v>
      </c>
      <c r="B54" s="1"/>
      <c r="D54" s="1"/>
      <c r="F54" s="6">
        <f>SUBTOTAL(9,F47:F53)</f>
        <v>31448112</v>
      </c>
      <c r="G54" s="6">
        <f>SUBTOTAL(9,G47:G53)</f>
        <v>222</v>
      </c>
      <c r="H54" s="6">
        <f>SUBTOTAL(9,H47:H53)</f>
        <v>0</v>
      </c>
    </row>
    <row r="55" spans="1:8" outlineLevel="2" x14ac:dyDescent="0.3">
      <c r="A55" s="1" t="s">
        <v>33</v>
      </c>
      <c r="B55" s="1" t="s">
        <v>156</v>
      </c>
      <c r="C55" t="s">
        <v>12</v>
      </c>
      <c r="D55" s="1" t="s">
        <v>157</v>
      </c>
      <c r="E55" t="s">
        <v>158</v>
      </c>
      <c r="F55" s="6">
        <v>783333</v>
      </c>
      <c r="G55" s="6">
        <v>0</v>
      </c>
      <c r="H55" s="6">
        <v>0</v>
      </c>
    </row>
    <row r="56" spans="1:8" outlineLevel="2" x14ac:dyDescent="0.3">
      <c r="A56" s="1" t="s">
        <v>33</v>
      </c>
      <c r="B56" s="1" t="s">
        <v>159</v>
      </c>
      <c r="C56" t="s">
        <v>14</v>
      </c>
      <c r="D56" s="1" t="s">
        <v>160</v>
      </c>
      <c r="E56" t="s">
        <v>161</v>
      </c>
      <c r="F56" s="6">
        <v>500000</v>
      </c>
      <c r="G56" s="6">
        <v>0</v>
      </c>
      <c r="H56" s="6">
        <v>0</v>
      </c>
    </row>
    <row r="57" spans="1:8" outlineLevel="2" x14ac:dyDescent="0.3">
      <c r="A57" s="1" t="s">
        <v>33</v>
      </c>
      <c r="B57" s="1" t="s">
        <v>162</v>
      </c>
      <c r="C57" t="s">
        <v>12</v>
      </c>
      <c r="D57" s="1" t="s">
        <v>163</v>
      </c>
      <c r="E57" t="s">
        <v>164</v>
      </c>
      <c r="F57" s="6">
        <v>566619</v>
      </c>
      <c r="G57" s="6">
        <v>2</v>
      </c>
      <c r="H57" s="6">
        <v>0</v>
      </c>
    </row>
    <row r="58" spans="1:8" outlineLevel="2" x14ac:dyDescent="0.3">
      <c r="A58" s="1" t="s">
        <v>33</v>
      </c>
      <c r="B58" s="1" t="s">
        <v>165</v>
      </c>
      <c r="C58" t="s">
        <v>12</v>
      </c>
      <c r="D58" s="1" t="s">
        <v>166</v>
      </c>
      <c r="E58" t="s">
        <v>167</v>
      </c>
      <c r="F58" s="6">
        <v>560641</v>
      </c>
      <c r="G58" s="6">
        <v>1</v>
      </c>
      <c r="H58" s="6">
        <v>0</v>
      </c>
    </row>
    <row r="59" spans="1:8" outlineLevel="2" x14ac:dyDescent="0.3">
      <c r="A59" s="7" t="s">
        <v>33</v>
      </c>
      <c r="B59" s="1" t="s">
        <v>168</v>
      </c>
      <c r="C59" t="s">
        <v>12</v>
      </c>
      <c r="D59" s="1" t="s">
        <v>169</v>
      </c>
      <c r="E59" t="s">
        <v>170</v>
      </c>
      <c r="F59" s="6">
        <v>1000000</v>
      </c>
      <c r="G59" s="6">
        <v>0</v>
      </c>
      <c r="H59" s="6">
        <v>0</v>
      </c>
    </row>
    <row r="60" spans="1:8" outlineLevel="1" x14ac:dyDescent="0.3">
      <c r="A60" s="1" t="s">
        <v>34</v>
      </c>
      <c r="B60" s="1"/>
      <c r="D60" s="1"/>
      <c r="F60" s="6">
        <f>SUBTOTAL(9,F55:F59)</f>
        <v>3410593</v>
      </c>
      <c r="G60" s="6">
        <f>SUBTOTAL(9,G55:G59)</f>
        <v>3</v>
      </c>
      <c r="H60" s="6">
        <f>SUBTOTAL(9,H55:H59)</f>
        <v>0</v>
      </c>
    </row>
    <row r="61" spans="1:8" outlineLevel="2" x14ac:dyDescent="0.3">
      <c r="A61" s="1" t="s">
        <v>17</v>
      </c>
      <c r="B61" s="1" t="s">
        <v>171</v>
      </c>
      <c r="C61" t="s">
        <v>12</v>
      </c>
      <c r="D61" s="1" t="s">
        <v>172</v>
      </c>
      <c r="E61" t="s">
        <v>173</v>
      </c>
      <c r="F61" s="6">
        <v>528082</v>
      </c>
      <c r="G61" s="6">
        <v>2</v>
      </c>
      <c r="H61" s="6">
        <v>1</v>
      </c>
    </row>
    <row r="62" spans="1:8" outlineLevel="2" x14ac:dyDescent="0.3">
      <c r="A62" s="1" t="s">
        <v>17</v>
      </c>
      <c r="B62" s="1" t="s">
        <v>174</v>
      </c>
      <c r="C62" t="s">
        <v>12</v>
      </c>
      <c r="D62" s="1" t="s">
        <v>175</v>
      </c>
      <c r="E62" t="s">
        <v>176</v>
      </c>
      <c r="F62" s="6">
        <v>577920</v>
      </c>
      <c r="G62" s="6">
        <v>4</v>
      </c>
      <c r="H62" s="6">
        <v>0</v>
      </c>
    </row>
    <row r="63" spans="1:8" outlineLevel="2" x14ac:dyDescent="0.3">
      <c r="A63" s="1" t="s">
        <v>17</v>
      </c>
      <c r="B63" s="1" t="s">
        <v>177</v>
      </c>
      <c r="C63" t="s">
        <v>12</v>
      </c>
      <c r="D63" s="1" t="s">
        <v>178</v>
      </c>
      <c r="E63" t="s">
        <v>179</v>
      </c>
      <c r="F63" s="6">
        <v>822493</v>
      </c>
      <c r="G63" s="6">
        <v>2</v>
      </c>
      <c r="H63" s="6">
        <v>0</v>
      </c>
    </row>
    <row r="64" spans="1:8" outlineLevel="2" x14ac:dyDescent="0.3">
      <c r="A64" s="1" t="s">
        <v>17</v>
      </c>
      <c r="B64" s="1" t="s">
        <v>180</v>
      </c>
      <c r="C64" t="s">
        <v>12</v>
      </c>
      <c r="D64" s="1" t="s">
        <v>181</v>
      </c>
      <c r="E64" t="s">
        <v>182</v>
      </c>
      <c r="F64" s="6">
        <v>563250</v>
      </c>
      <c r="G64" s="6">
        <v>2</v>
      </c>
      <c r="H64" s="6">
        <v>0</v>
      </c>
    </row>
    <row r="65" spans="1:8" outlineLevel="2" x14ac:dyDescent="0.3">
      <c r="A65" s="1" t="s">
        <v>17</v>
      </c>
      <c r="B65" s="1" t="s">
        <v>183</v>
      </c>
      <c r="C65" t="s">
        <v>15</v>
      </c>
      <c r="D65" s="1" t="s">
        <v>184</v>
      </c>
      <c r="E65" t="s">
        <v>185</v>
      </c>
      <c r="F65" s="6">
        <v>578981</v>
      </c>
      <c r="G65" s="6"/>
      <c r="H65" s="6"/>
    </row>
    <row r="66" spans="1:8" outlineLevel="2" x14ac:dyDescent="0.3">
      <c r="A66" s="1" t="s">
        <v>17</v>
      </c>
      <c r="B66" s="1" t="s">
        <v>186</v>
      </c>
      <c r="C66" t="s">
        <v>12</v>
      </c>
      <c r="D66" s="1" t="s">
        <v>187</v>
      </c>
      <c r="E66" t="s">
        <v>188</v>
      </c>
      <c r="F66" s="6">
        <v>539245</v>
      </c>
      <c r="G66" s="6">
        <v>2</v>
      </c>
      <c r="H66" s="6">
        <v>0</v>
      </c>
    </row>
    <row r="67" spans="1:8" outlineLevel="2" x14ac:dyDescent="0.3">
      <c r="A67" s="1" t="s">
        <v>17</v>
      </c>
      <c r="B67" s="1" t="s">
        <v>189</v>
      </c>
      <c r="C67" t="s">
        <v>12</v>
      </c>
      <c r="D67" s="1" t="s">
        <v>190</v>
      </c>
      <c r="E67" t="s">
        <v>191</v>
      </c>
      <c r="F67" s="6">
        <v>515243</v>
      </c>
      <c r="G67" s="6">
        <v>2</v>
      </c>
      <c r="H67" s="6">
        <v>0</v>
      </c>
    </row>
    <row r="68" spans="1:8" outlineLevel="2" x14ac:dyDescent="0.3">
      <c r="A68" s="1" t="s">
        <v>17</v>
      </c>
      <c r="B68" s="1" t="s">
        <v>192</v>
      </c>
      <c r="C68" t="s">
        <v>12</v>
      </c>
      <c r="D68" s="1" t="s">
        <v>193</v>
      </c>
      <c r="E68" t="s">
        <v>194</v>
      </c>
      <c r="F68" s="6">
        <v>808891</v>
      </c>
      <c r="G68" s="6">
        <v>2</v>
      </c>
      <c r="H68" s="6">
        <v>0</v>
      </c>
    </row>
    <row r="69" spans="1:8" outlineLevel="2" x14ac:dyDescent="0.3">
      <c r="A69" s="1" t="s">
        <v>17</v>
      </c>
      <c r="B69" s="1" t="s">
        <v>195</v>
      </c>
      <c r="C69" t="s">
        <v>12</v>
      </c>
      <c r="D69" s="1" t="s">
        <v>196</v>
      </c>
      <c r="E69" t="s">
        <v>197</v>
      </c>
      <c r="F69" s="6">
        <v>580974</v>
      </c>
      <c r="G69" s="6">
        <v>2</v>
      </c>
      <c r="H69" s="6">
        <v>0</v>
      </c>
    </row>
    <row r="70" spans="1:8" outlineLevel="2" x14ac:dyDescent="0.3">
      <c r="A70" s="1" t="s">
        <v>17</v>
      </c>
      <c r="B70" s="1" t="s">
        <v>198</v>
      </c>
      <c r="C70" t="s">
        <v>12</v>
      </c>
      <c r="D70" s="1" t="s">
        <v>199</v>
      </c>
      <c r="E70" t="s">
        <v>200</v>
      </c>
      <c r="F70" s="6">
        <v>656799</v>
      </c>
      <c r="G70" s="6">
        <v>2</v>
      </c>
      <c r="H70" s="6">
        <v>1</v>
      </c>
    </row>
    <row r="71" spans="1:8" outlineLevel="2" x14ac:dyDescent="0.3">
      <c r="A71" s="1" t="s">
        <v>17</v>
      </c>
      <c r="B71" s="1" t="s">
        <v>201</v>
      </c>
      <c r="C71" t="s">
        <v>12</v>
      </c>
      <c r="D71" s="1" t="s">
        <v>202</v>
      </c>
      <c r="E71" t="s">
        <v>203</v>
      </c>
      <c r="F71" s="6">
        <v>548989</v>
      </c>
      <c r="G71" s="6">
        <v>2</v>
      </c>
      <c r="H71" s="6">
        <v>0</v>
      </c>
    </row>
    <row r="72" spans="1:8" outlineLevel="2" x14ac:dyDescent="0.3">
      <c r="A72" s="1" t="s">
        <v>17</v>
      </c>
      <c r="B72" s="1" t="s">
        <v>204</v>
      </c>
      <c r="C72" t="s">
        <v>15</v>
      </c>
      <c r="D72" s="1" t="s">
        <v>205</v>
      </c>
      <c r="E72" t="s">
        <v>206</v>
      </c>
      <c r="F72" s="6">
        <v>566287</v>
      </c>
      <c r="G72" s="6">
        <v>2</v>
      </c>
      <c r="H72" s="6">
        <v>0</v>
      </c>
    </row>
    <row r="73" spans="1:8" outlineLevel="2" x14ac:dyDescent="0.3">
      <c r="A73" s="1" t="s">
        <v>17</v>
      </c>
      <c r="B73" s="1" t="s">
        <v>207</v>
      </c>
      <c r="C73" t="s">
        <v>15</v>
      </c>
      <c r="D73" s="1" t="s">
        <v>208</v>
      </c>
      <c r="E73" t="s">
        <v>209</v>
      </c>
      <c r="F73" s="6">
        <v>506054</v>
      </c>
      <c r="G73" s="6">
        <v>2</v>
      </c>
      <c r="H73" s="6">
        <v>0</v>
      </c>
    </row>
    <row r="74" spans="1:8" outlineLevel="2" x14ac:dyDescent="0.3">
      <c r="A74" s="1" t="s">
        <v>17</v>
      </c>
      <c r="B74" s="1" t="s">
        <v>210</v>
      </c>
      <c r="C74" t="s">
        <v>12</v>
      </c>
      <c r="D74" s="1" t="s">
        <v>211</v>
      </c>
      <c r="E74" t="s">
        <v>212</v>
      </c>
      <c r="F74" s="6">
        <v>504713</v>
      </c>
      <c r="G74" s="6">
        <v>0</v>
      </c>
      <c r="H74" s="6">
        <v>0</v>
      </c>
    </row>
    <row r="75" spans="1:8" outlineLevel="2" x14ac:dyDescent="0.3">
      <c r="A75" s="1" t="s">
        <v>17</v>
      </c>
      <c r="B75" s="1" t="s">
        <v>213</v>
      </c>
      <c r="C75" t="s">
        <v>12</v>
      </c>
      <c r="D75" s="1" t="s">
        <v>214</v>
      </c>
      <c r="E75" t="s">
        <v>215</v>
      </c>
      <c r="F75" s="6">
        <v>712328</v>
      </c>
      <c r="G75" s="6">
        <v>1</v>
      </c>
      <c r="H75" s="6">
        <v>0</v>
      </c>
    </row>
    <row r="76" spans="1:8" outlineLevel="2" x14ac:dyDescent="0.3">
      <c r="A76" s="1" t="s">
        <v>17</v>
      </c>
      <c r="B76" s="1" t="s">
        <v>216</v>
      </c>
      <c r="C76" t="s">
        <v>12</v>
      </c>
      <c r="D76" s="1" t="s">
        <v>217</v>
      </c>
      <c r="E76" t="s">
        <v>218</v>
      </c>
      <c r="F76" s="6">
        <v>765867</v>
      </c>
      <c r="G76" s="6">
        <v>2</v>
      </c>
      <c r="H76" s="6">
        <v>0</v>
      </c>
    </row>
    <row r="77" spans="1:8" outlineLevel="2" x14ac:dyDescent="0.3">
      <c r="A77" s="1" t="s">
        <v>17</v>
      </c>
      <c r="B77" s="1" t="s">
        <v>219</v>
      </c>
      <c r="C77" t="s">
        <v>12</v>
      </c>
      <c r="D77" s="1" t="s">
        <v>220</v>
      </c>
      <c r="E77" t="s">
        <v>221</v>
      </c>
      <c r="F77" s="6">
        <v>625061</v>
      </c>
      <c r="G77" s="6">
        <v>2</v>
      </c>
      <c r="H77" s="6">
        <v>0</v>
      </c>
    </row>
    <row r="78" spans="1:8" outlineLevel="2" x14ac:dyDescent="0.3">
      <c r="A78" s="1" t="s">
        <v>17</v>
      </c>
      <c r="B78" s="1" t="s">
        <v>222</v>
      </c>
      <c r="C78" t="s">
        <v>12</v>
      </c>
      <c r="D78" s="1" t="s">
        <v>223</v>
      </c>
      <c r="E78" t="s">
        <v>224</v>
      </c>
      <c r="F78" s="6">
        <v>755265</v>
      </c>
      <c r="G78" s="6">
        <v>3</v>
      </c>
      <c r="H78" s="6">
        <v>0</v>
      </c>
    </row>
    <row r="79" spans="1:8" outlineLevel="2" x14ac:dyDescent="0.3">
      <c r="A79" s="1" t="s">
        <v>17</v>
      </c>
      <c r="B79" s="1" t="s">
        <v>225</v>
      </c>
      <c r="C79" t="s">
        <v>14</v>
      </c>
      <c r="D79" s="1" t="s">
        <v>226</v>
      </c>
      <c r="E79" t="s">
        <v>227</v>
      </c>
      <c r="F79" s="6">
        <v>504451</v>
      </c>
      <c r="G79" s="6">
        <v>1</v>
      </c>
      <c r="H79" s="6">
        <v>0</v>
      </c>
    </row>
    <row r="80" spans="1:8" outlineLevel="2" x14ac:dyDescent="0.3">
      <c r="A80" s="1" t="s">
        <v>17</v>
      </c>
      <c r="B80" s="1" t="s">
        <v>228</v>
      </c>
      <c r="C80" t="s">
        <v>14</v>
      </c>
      <c r="D80" s="1" t="s">
        <v>229</v>
      </c>
      <c r="E80" t="s">
        <v>230</v>
      </c>
      <c r="F80" s="6">
        <v>674926</v>
      </c>
      <c r="G80" s="6">
        <v>1</v>
      </c>
      <c r="H80" s="6">
        <v>0</v>
      </c>
    </row>
    <row r="81" spans="1:8" outlineLevel="2" x14ac:dyDescent="0.3">
      <c r="A81" s="1" t="s">
        <v>17</v>
      </c>
      <c r="B81" s="1" t="s">
        <v>231</v>
      </c>
      <c r="C81" t="s">
        <v>12</v>
      </c>
      <c r="D81" s="1" t="s">
        <v>232</v>
      </c>
      <c r="E81" t="s">
        <v>233</v>
      </c>
      <c r="F81" s="6">
        <v>508166</v>
      </c>
      <c r="G81" s="6">
        <v>2</v>
      </c>
      <c r="H81" s="6">
        <v>0</v>
      </c>
    </row>
    <row r="82" spans="1:8" outlineLevel="2" x14ac:dyDescent="0.3">
      <c r="A82" s="1" t="s">
        <v>17</v>
      </c>
      <c r="B82" s="1" t="s">
        <v>234</v>
      </c>
      <c r="C82" t="s">
        <v>12</v>
      </c>
      <c r="D82" s="1" t="s">
        <v>235</v>
      </c>
      <c r="E82" t="s">
        <v>236</v>
      </c>
      <c r="F82" s="6">
        <v>801870</v>
      </c>
      <c r="G82" s="6">
        <v>2</v>
      </c>
      <c r="H82" s="6">
        <v>0</v>
      </c>
    </row>
    <row r="83" spans="1:8" outlineLevel="2" x14ac:dyDescent="0.3">
      <c r="A83" s="1" t="s">
        <v>17</v>
      </c>
      <c r="B83" s="1" t="s">
        <v>237</v>
      </c>
      <c r="C83" t="s">
        <v>12</v>
      </c>
      <c r="D83" s="1" t="s">
        <v>238</v>
      </c>
      <c r="E83" t="s">
        <v>239</v>
      </c>
      <c r="F83" s="6">
        <v>694536</v>
      </c>
      <c r="G83" s="6">
        <v>2</v>
      </c>
      <c r="H83" s="6">
        <v>0</v>
      </c>
    </row>
    <row r="84" spans="1:8" outlineLevel="2" x14ac:dyDescent="0.3">
      <c r="A84" s="1" t="s">
        <v>17</v>
      </c>
      <c r="B84" s="1" t="s">
        <v>240</v>
      </c>
      <c r="C84" t="s">
        <v>15</v>
      </c>
      <c r="D84" s="1" t="s">
        <v>241</v>
      </c>
      <c r="E84" t="s">
        <v>242</v>
      </c>
      <c r="F84" s="6">
        <v>620668</v>
      </c>
      <c r="G84" s="6">
        <v>2</v>
      </c>
      <c r="H84" s="6">
        <v>0</v>
      </c>
    </row>
    <row r="85" spans="1:8" outlineLevel="2" x14ac:dyDescent="0.3">
      <c r="A85" s="1" t="s">
        <v>17</v>
      </c>
      <c r="B85" s="1" t="s">
        <v>243</v>
      </c>
      <c r="C85" t="s">
        <v>14</v>
      </c>
      <c r="D85" s="1" t="s">
        <v>244</v>
      </c>
      <c r="E85" t="s">
        <v>39</v>
      </c>
      <c r="F85" s="6">
        <v>803762</v>
      </c>
      <c r="G85" s="6">
        <v>2</v>
      </c>
      <c r="H85" s="6">
        <v>0</v>
      </c>
    </row>
    <row r="86" spans="1:8" outlineLevel="2" x14ac:dyDescent="0.3">
      <c r="A86" s="1" t="s">
        <v>17</v>
      </c>
      <c r="B86" s="1" t="s">
        <v>245</v>
      </c>
      <c r="C86" t="s">
        <v>14</v>
      </c>
      <c r="D86" s="1" t="s">
        <v>246</v>
      </c>
      <c r="E86" t="s">
        <v>247</v>
      </c>
      <c r="F86" s="6">
        <v>687892</v>
      </c>
      <c r="G86" s="6">
        <v>2</v>
      </c>
      <c r="H86" s="6">
        <v>0</v>
      </c>
    </row>
    <row r="87" spans="1:8" outlineLevel="2" x14ac:dyDescent="0.3">
      <c r="A87" s="1" t="s">
        <v>17</v>
      </c>
      <c r="B87" s="1" t="s">
        <v>248</v>
      </c>
      <c r="C87" t="s">
        <v>12</v>
      </c>
      <c r="D87" s="1" t="s">
        <v>249</v>
      </c>
      <c r="E87" t="s">
        <v>250</v>
      </c>
      <c r="F87" s="6">
        <v>557671</v>
      </c>
      <c r="G87" s="6">
        <v>2</v>
      </c>
      <c r="H87" s="6">
        <v>0</v>
      </c>
    </row>
    <row r="88" spans="1:8" outlineLevel="2" x14ac:dyDescent="0.3">
      <c r="A88" s="1" t="s">
        <v>17</v>
      </c>
      <c r="B88" s="1" t="s">
        <v>251</v>
      </c>
      <c r="C88" t="s">
        <v>15</v>
      </c>
      <c r="D88" s="1" t="s">
        <v>252</v>
      </c>
      <c r="E88" t="s">
        <v>253</v>
      </c>
      <c r="F88" s="6">
        <v>699810</v>
      </c>
      <c r="G88" s="6"/>
      <c r="H88" s="6"/>
    </row>
    <row r="89" spans="1:8" outlineLevel="2" x14ac:dyDescent="0.3">
      <c r="A89" s="1" t="s">
        <v>17</v>
      </c>
      <c r="B89" s="1" t="s">
        <v>254</v>
      </c>
      <c r="C89" t="s">
        <v>12</v>
      </c>
      <c r="D89" s="1" t="s">
        <v>255</v>
      </c>
      <c r="E89" t="s">
        <v>256</v>
      </c>
      <c r="F89" s="6">
        <v>503646</v>
      </c>
      <c r="G89" s="6">
        <v>2</v>
      </c>
      <c r="H89" s="6">
        <v>0</v>
      </c>
    </row>
    <row r="90" spans="1:8" outlineLevel="2" x14ac:dyDescent="0.3">
      <c r="A90" s="1" t="s">
        <v>17</v>
      </c>
      <c r="B90" s="1" t="s">
        <v>257</v>
      </c>
      <c r="C90" t="s">
        <v>12</v>
      </c>
      <c r="D90" s="1" t="s">
        <v>258</v>
      </c>
      <c r="E90" t="s">
        <v>259</v>
      </c>
      <c r="F90" s="6">
        <v>629759</v>
      </c>
      <c r="G90" s="6">
        <v>2</v>
      </c>
      <c r="H90" s="6">
        <v>0</v>
      </c>
    </row>
    <row r="91" spans="1:8" outlineLevel="2" x14ac:dyDescent="0.3">
      <c r="A91" s="1" t="s">
        <v>17</v>
      </c>
      <c r="B91" s="1" t="s">
        <v>260</v>
      </c>
      <c r="C91" t="s">
        <v>14</v>
      </c>
      <c r="D91" s="1" t="s">
        <v>261</v>
      </c>
      <c r="E91" t="s">
        <v>262</v>
      </c>
      <c r="F91" s="6">
        <v>699854</v>
      </c>
      <c r="G91" s="6">
        <v>1</v>
      </c>
      <c r="H91" s="6">
        <v>0</v>
      </c>
    </row>
    <row r="92" spans="1:8" outlineLevel="2" x14ac:dyDescent="0.3">
      <c r="A92" s="1" t="s">
        <v>17</v>
      </c>
      <c r="B92" s="1" t="s">
        <v>263</v>
      </c>
      <c r="C92" t="s">
        <v>12</v>
      </c>
      <c r="D92" s="1" t="s">
        <v>264</v>
      </c>
      <c r="E92" t="s">
        <v>265</v>
      </c>
      <c r="F92" s="6">
        <v>632133</v>
      </c>
      <c r="G92" s="6">
        <v>2</v>
      </c>
      <c r="H92" s="6">
        <v>0</v>
      </c>
    </row>
    <row r="93" spans="1:8" outlineLevel="2" x14ac:dyDescent="0.3">
      <c r="A93" s="1" t="s">
        <v>17</v>
      </c>
      <c r="B93" s="1" t="s">
        <v>266</v>
      </c>
      <c r="C93" t="s">
        <v>15</v>
      </c>
      <c r="D93" s="1" t="s">
        <v>267</v>
      </c>
      <c r="E93" t="s">
        <v>268</v>
      </c>
      <c r="F93" s="6">
        <v>578556</v>
      </c>
      <c r="G93" s="6">
        <v>2</v>
      </c>
      <c r="H93" s="6">
        <v>0</v>
      </c>
    </row>
    <row r="94" spans="1:8" outlineLevel="2" x14ac:dyDescent="0.3">
      <c r="A94" s="1" t="s">
        <v>17</v>
      </c>
      <c r="B94" s="1" t="s">
        <v>269</v>
      </c>
      <c r="C94" t="s">
        <v>12</v>
      </c>
      <c r="D94" s="1" t="s">
        <v>270</v>
      </c>
      <c r="E94" t="s">
        <v>271</v>
      </c>
      <c r="F94" s="6">
        <v>696677</v>
      </c>
      <c r="G94" s="6">
        <v>2</v>
      </c>
      <c r="H94" s="6">
        <v>1</v>
      </c>
    </row>
    <row r="95" spans="1:8" outlineLevel="2" x14ac:dyDescent="0.3">
      <c r="A95" s="1" t="s">
        <v>17</v>
      </c>
      <c r="B95" s="1" t="s">
        <v>272</v>
      </c>
      <c r="C95" t="s">
        <v>14</v>
      </c>
      <c r="D95" s="1" t="s">
        <v>273</v>
      </c>
      <c r="E95" t="s">
        <v>274</v>
      </c>
      <c r="F95" s="6">
        <v>628649</v>
      </c>
      <c r="G95" s="6">
        <v>1</v>
      </c>
      <c r="H95" s="6">
        <v>1</v>
      </c>
    </row>
    <row r="96" spans="1:8" outlineLevel="2" x14ac:dyDescent="0.3">
      <c r="A96" s="1" t="s">
        <v>17</v>
      </c>
      <c r="B96" s="1" t="s">
        <v>275</v>
      </c>
      <c r="C96" t="s">
        <v>14</v>
      </c>
      <c r="D96" s="1" t="s">
        <v>276</v>
      </c>
      <c r="E96" t="s">
        <v>277</v>
      </c>
      <c r="F96" s="6">
        <v>770003</v>
      </c>
      <c r="G96" s="6">
        <v>0</v>
      </c>
      <c r="H96" s="6">
        <v>0</v>
      </c>
    </row>
    <row r="97" spans="1:8" outlineLevel="2" x14ac:dyDescent="0.3">
      <c r="A97" s="7" t="s">
        <v>17</v>
      </c>
      <c r="B97" s="1" t="s">
        <v>278</v>
      </c>
      <c r="C97" t="s">
        <v>14</v>
      </c>
      <c r="D97" s="1" t="s">
        <v>279</v>
      </c>
      <c r="E97" t="s">
        <v>280</v>
      </c>
      <c r="F97" s="6">
        <v>640798</v>
      </c>
      <c r="G97" s="6">
        <v>1</v>
      </c>
      <c r="H97" s="6">
        <v>0</v>
      </c>
    </row>
    <row r="98" spans="1:8" outlineLevel="1" x14ac:dyDescent="0.3">
      <c r="A98" s="7" t="s">
        <v>24</v>
      </c>
      <c r="B98" s="1"/>
      <c r="D98" s="1"/>
      <c r="F98" s="6">
        <f>SUBTOTAL(9,F61:F97)</f>
        <v>23490269</v>
      </c>
      <c r="G98" s="6">
        <f>SUBTOTAL(9,G61:G97)</f>
        <v>63</v>
      </c>
      <c r="H98" s="6">
        <f>SUBTOTAL(9,H61:H97)</f>
        <v>4</v>
      </c>
    </row>
    <row r="99" spans="1:8" outlineLevel="2" x14ac:dyDescent="0.3">
      <c r="A99" s="7" t="s">
        <v>18</v>
      </c>
      <c r="B99" s="1" t="s">
        <v>281</v>
      </c>
      <c r="C99" t="s">
        <v>12</v>
      </c>
      <c r="D99" s="1" t="s">
        <v>102</v>
      </c>
      <c r="E99" t="s">
        <v>282</v>
      </c>
      <c r="F99" s="6">
        <v>1000000</v>
      </c>
      <c r="G99" s="6"/>
      <c r="H99" s="6"/>
    </row>
    <row r="100" spans="1:8" outlineLevel="1" x14ac:dyDescent="0.3">
      <c r="A100" s="1" t="s">
        <v>25</v>
      </c>
      <c r="B100" s="1"/>
      <c r="D100" s="1"/>
      <c r="F100" s="6">
        <f>SUBTOTAL(9,F99:F99)</f>
        <v>1000000</v>
      </c>
      <c r="G100" s="6">
        <f>SUBTOTAL(9,G99:G99)</f>
        <v>0</v>
      </c>
      <c r="H100" s="6">
        <f>SUBTOTAL(9,H99:H99)</f>
        <v>0</v>
      </c>
    </row>
    <row r="101" spans="1:8" x14ac:dyDescent="0.3">
      <c r="A101" s="1" t="s">
        <v>26</v>
      </c>
      <c r="B101" s="1"/>
      <c r="D101" s="1"/>
      <c r="F101" s="6">
        <f>SUBTOTAL(9,F8:F99)</f>
        <v>134935651</v>
      </c>
      <c r="G101" s="6">
        <f>SUBTOTAL(9,G8:G99)</f>
        <v>468</v>
      </c>
      <c r="H101" s="6">
        <f>SUBTOTAL(9,H8:H99)</f>
        <v>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Apr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April 2025</dc:title>
  <dc:creator>Domansky, Scott</dc:creator>
  <cp:lastModifiedBy>Callison, Moon</cp:lastModifiedBy>
  <dcterms:created xsi:type="dcterms:W3CDTF">2018-12-03T22:59:04Z</dcterms:created>
  <dcterms:modified xsi:type="dcterms:W3CDTF">2025-07-16T21:58:13Z</dcterms:modified>
</cp:coreProperties>
</file>