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seattlegov-my.sharepoint.com/personal/moon_callison_seattle_gov/Documents/Desktop/"/>
    </mc:Choice>
  </mc:AlternateContent>
  <xr:revisionPtr revIDLastSave="5" documentId="8_{11F9D417-0F3F-4C5E-8187-277C081A9D98}" xr6:coauthVersionLast="47" xr6:coauthVersionMax="47" xr10:uidLastSave="{2E5DCC13-CD6C-44BE-A93A-A4730D6DAC13}"/>
  <bookViews>
    <workbookView xWindow="28680" yWindow="-120" windowWidth="29040" windowHeight="17520" tabRatio="699" xr2:uid="{40CC2984-8280-4163-A0DF-FF9864B89EEE}"/>
  </bookViews>
  <sheets>
    <sheet name="Jul 500K" sheetId="3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85" i="31" l="1"/>
  <c r="G85" i="31"/>
  <c r="H82" i="31"/>
  <c r="G82" i="31"/>
  <c r="H78" i="31"/>
  <c r="G78" i="31"/>
  <c r="H76" i="31"/>
  <c r="G76" i="31"/>
  <c r="H54" i="31"/>
  <c r="G54" i="31"/>
  <c r="H46" i="31"/>
  <c r="G46" i="31"/>
  <c r="H33" i="31"/>
  <c r="G33" i="31"/>
  <c r="H30" i="31"/>
  <c r="G30" i="31"/>
  <c r="H24" i="31"/>
  <c r="G24" i="31"/>
  <c r="H22" i="31"/>
  <c r="G22" i="31"/>
  <c r="H11" i="31"/>
  <c r="H86" i="31" s="1"/>
  <c r="G11" i="31"/>
  <c r="G86" i="31" s="1"/>
</calcChain>
</file>

<file path=xl/sharedStrings.xml><?xml version="1.0" encoding="utf-8"?>
<sst xmlns="http://schemas.openxmlformats.org/spreadsheetml/2006/main" count="359" uniqueCount="237">
  <si>
    <t>CITY OF SEATTLE</t>
  </si>
  <si>
    <t>SEATTLE DEPARTMENT OF CONSTRUCTION AND INSPECTIONS</t>
  </si>
  <si>
    <t>ISSUED BUILDING DEVELOPMENT PERMITS</t>
  </si>
  <si>
    <t>Permit Type</t>
  </si>
  <si>
    <t>Permit Number</t>
  </si>
  <si>
    <t>Review Type</t>
  </si>
  <si>
    <t>Project Address</t>
  </si>
  <si>
    <t>Project Description</t>
  </si>
  <si>
    <t>Issue Value</t>
  </si>
  <si>
    <t>Units Added</t>
  </si>
  <si>
    <t>Units Removed</t>
  </si>
  <si>
    <t>Blanket Tenant Improvement Permit</t>
  </si>
  <si>
    <t>Full C</t>
  </si>
  <si>
    <t>Construction Permit-Commercial-Add/Alt</t>
  </si>
  <si>
    <t>Full +</t>
  </si>
  <si>
    <t>Dependent Building</t>
  </si>
  <si>
    <t>Construction Permit-Multifamily-New</t>
  </si>
  <si>
    <t>Construction Permit-Single Family/Duplex-New</t>
  </si>
  <si>
    <t>Mechanical Permit</t>
  </si>
  <si>
    <t>Full</t>
  </si>
  <si>
    <t>Blanket Tenant Improvement Permit Total</t>
  </si>
  <si>
    <t>Construction Permit-Commercial-Add/Alt Total</t>
  </si>
  <si>
    <t>Construction Permit-Multifamily-New Total</t>
  </si>
  <si>
    <t>Construction Permit-Single Family/Duplex-New Total</t>
  </si>
  <si>
    <t>Mechanical Permit Total</t>
  </si>
  <si>
    <t>Grand Total</t>
  </si>
  <si>
    <t>Construction Permit-Multifamily-Add/Alt</t>
  </si>
  <si>
    <t>Construction Permit-Multifamily-Add/Alt Total</t>
  </si>
  <si>
    <t>Construction Permit-Institutional-Add/Alt</t>
  </si>
  <si>
    <t>Construction Permit-Institutional-Add/Alt Total</t>
  </si>
  <si>
    <t>Construction Permit-Single Family/Duplex-Add/Alt</t>
  </si>
  <si>
    <t>Construction Permit-Single Family/Duplex-Add/Alt Total</t>
  </si>
  <si>
    <t>1550 N 115TH ST</t>
  </si>
  <si>
    <t>July</t>
  </si>
  <si>
    <t>Construction Permit-Vacant Land-Add/Alt</t>
  </si>
  <si>
    <t>Construction Permit-Vacant Land-Add/Alt Total</t>
  </si>
  <si>
    <t>1534 BROADWAY</t>
  </si>
  <si>
    <t>1959 NE PACIFIC ST</t>
  </si>
  <si>
    <t>2001 8TH AVE</t>
  </si>
  <si>
    <t>436 N 34TH ST</t>
  </si>
  <si>
    <t>Construction Permit-Industrial-Add/Alt</t>
  </si>
  <si>
    <t>Construction Permit-Industrial-Add/Alt Total</t>
  </si>
  <si>
    <t>600 UNIVERSITY ST</t>
  </si>
  <si>
    <t>452 N 36TH ST</t>
  </si>
  <si>
    <t>Phased Project Permit</t>
  </si>
  <si>
    <t>Phased Project Permit Total</t>
  </si>
  <si>
    <t>Construct addition and substantial alterations to existing one family dwelling, per plan.</t>
  </si>
  <si>
    <t>7145487-BK</t>
  </si>
  <si>
    <t>Construct blanket permit tenant improvements to General Motors on the 11th and 12th floors of existing commercial building, per plan.</t>
  </si>
  <si>
    <t>7143639-BK</t>
  </si>
  <si>
    <t>Construct blanket permit tenant improvements to Arnold &amp; Porter Seattle on the 35th and 36th floors of existing commercial building, per plan.</t>
  </si>
  <si>
    <t>7145081-BK</t>
  </si>
  <si>
    <t>1601 2ND AVE</t>
  </si>
  <si>
    <t>Construct blanket permit tenant improvements for Ankrom Moisan on the seventh floor of existing commercial building, per plan.</t>
  </si>
  <si>
    <t>7144121-CN</t>
  </si>
  <si>
    <t>2300 EASTLAKE AVE E</t>
  </si>
  <si>
    <t>Construct repairs to existing commercial building, per plan.</t>
  </si>
  <si>
    <t>7084066-CN</t>
  </si>
  <si>
    <t>2500 W MARINA PL</t>
  </si>
  <si>
    <t>Construct site and parking alterations to existing commercial building, per plan</t>
  </si>
  <si>
    <t>7102278-CN</t>
  </si>
  <si>
    <t>301 W NICKERSON ST</t>
  </si>
  <si>
    <t>Change of use from Sales and services, general to restaurant per land use code.  Construct alterations for restaurant (Chipotle), and occupy per plan.  Mechanical included in this permit.</t>
  </si>
  <si>
    <t>7110804-CN</t>
  </si>
  <si>
    <t>4215 S TRENTON ST</t>
  </si>
  <si>
    <t>Construct shoring for new commercial building (Tubman Center for Health and Freedom), per plan.</t>
  </si>
  <si>
    <t>7112847-CN</t>
  </si>
  <si>
    <t>1215 4TH AVE</t>
  </si>
  <si>
    <t>Construct alterations to ground level lobby of existing office building, per plan.</t>
  </si>
  <si>
    <t>7116071-CN</t>
  </si>
  <si>
    <t>1135 NW LEARY WAY</t>
  </si>
  <si>
    <t>Construct alterations to a retail building, occupy per plan. Mechanical included this permit</t>
  </si>
  <si>
    <t>7118741-CN</t>
  </si>
  <si>
    <t>301 NE 103RD ST</t>
  </si>
  <si>
    <t>Construct tenant improvements for cinema (Regal) in northwest corner of existing commercial building, occupy per plan.</t>
  </si>
  <si>
    <t>7126475-CN</t>
  </si>
  <si>
    <t>3919 18TH AVE W</t>
  </si>
  <si>
    <t>Construct alterations to existing commercial building, per plan. Mechanical review is included.</t>
  </si>
  <si>
    <t>7130709-CN</t>
  </si>
  <si>
    <t>Tenant improvements for new stair between floors 1 and 2 in existing office in existing commercial building, per plan.</t>
  </si>
  <si>
    <t>7147533-CN</t>
  </si>
  <si>
    <t>1633 WESTLAKE AVE N</t>
  </si>
  <si>
    <t>Construct interior, non-structural alterations to 2nd level tenant floor and P2 level amenity spaces for commercial office building [1633 WESTLAKE BUILDING], per plan.</t>
  </si>
  <si>
    <t>7148806-CN</t>
  </si>
  <si>
    <t>3400 EAST MARGINAL WAY S</t>
  </si>
  <si>
    <t>Site improvements at existing parking lot (Port of Seattle South Facility ) for EV chargers, per plan.</t>
  </si>
  <si>
    <t>7000100-CN</t>
  </si>
  <si>
    <t>2500 NE 44TH ST</t>
  </si>
  <si>
    <t>Site improvements including EV charging stations, Parking Lot E-2 (University of Washington), per plan.</t>
  </si>
  <si>
    <t>7059951-CN</t>
  </si>
  <si>
    <t>Construct alterations to UWNC Northwest A-Wing Rm A238 of existing institutional building, per plan. Mechanical included.</t>
  </si>
  <si>
    <t>7126775-CN</t>
  </si>
  <si>
    <t>520 NE RAVENNA BLVD</t>
  </si>
  <si>
    <t>Construct alterations to demolish interior portions of existing institutional building (John Marshall School), per plan. Mechanical included.</t>
  </si>
  <si>
    <t>7134676-CN</t>
  </si>
  <si>
    <t>Construct tenant improvements to existing Hospital at level 3 (UW Medical Center Surgery Pavilion), per plan.  Mechanical Included.</t>
  </si>
  <si>
    <t>7144722-CN</t>
  </si>
  <si>
    <t>805 4TH AVE N</t>
  </si>
  <si>
    <t>Construct tenant improvements to existing multifamily building at levels 1 and 2, per plan.</t>
  </si>
  <si>
    <t>7137099-CN</t>
  </si>
  <si>
    <t>2019 FRANKLIN AVE E</t>
  </si>
  <si>
    <t>Construct emergency repairs to apartment building, per plan</t>
  </si>
  <si>
    <t>7146682-CN</t>
  </si>
  <si>
    <t>4040 7TH AVE NE</t>
  </si>
  <si>
    <t>Construct alterations to exterior envelope of existing multifamily building, per plan.</t>
  </si>
  <si>
    <t>7100978-CN</t>
  </si>
  <si>
    <t>125 A N 74TH ST</t>
  </si>
  <si>
    <t>Construct NORTH two-family dwelling (Duplex 1), per plan. (Establish use as townhouses, per land use code.) Construct (2) two-family dwellings, per plan. Review and processing for (2) records under 7100978-CN.)</t>
  </si>
  <si>
    <t>7123117-CN</t>
  </si>
  <si>
    <t>125 N 74TH ST</t>
  </si>
  <si>
    <t>Construct SOUTH two-family dwelling (Duplex 2), per plan. ([Land use description.] Construct (2) two-family dwellings, per plan. Review and processing for (2) records under 7100978-CN.).)</t>
  </si>
  <si>
    <t>6576747-CN</t>
  </si>
  <si>
    <t>9239 INTERLAKE AVE N</t>
  </si>
  <si>
    <t>Establish use as and construct new multifamily structure with underground parking below and occupy, per plan</t>
  </si>
  <si>
    <t>6853386-CN</t>
  </si>
  <si>
    <t>6721 42ND AVE S</t>
  </si>
  <si>
    <t>Establish use as townhouse per land use code. Construct west townhouse building, per plan. (Establish use as a new 4 unit rowhouse per land use code.  Construct two new townhouse buildings, per plan. Review and processing for two records under 6853386)</t>
  </si>
  <si>
    <t>6874585-CN</t>
  </si>
  <si>
    <t>6711 42ND AVE S</t>
  </si>
  <si>
    <t>Establish use as townhouse per land use code. Construct west townhouse building, per plan. (Establish use as a new 5 unit rowhouse per land use code.  Construct two new townhouse buildings, per plan. Review and processing for two records under 6874585-CN)</t>
  </si>
  <si>
    <t>6947765-CN</t>
  </si>
  <si>
    <t>6713 42ND AVE S</t>
  </si>
  <si>
    <t>Construct east townhouse building, per plan. (Establish use as a new 4 unit townhouse per land use code. Construct two new townhouse buildings, per plan. Review and processing for two records under 6874585)</t>
  </si>
  <si>
    <t>6947801-CN</t>
  </si>
  <si>
    <t>6719 42ND AVE S</t>
  </si>
  <si>
    <t>Construct east townhouse building, per plan. (Establish use as a new 5 unit townhouse per land use code.  Construct two new townhouse buildings, per plan. Review and processing for two records under 6853386)</t>
  </si>
  <si>
    <t>6989023-CN</t>
  </si>
  <si>
    <t>4205 S KENYON ST</t>
  </si>
  <si>
    <t>Construct north townhouse, per plan. (Establish use as townhouses per land use code. Construct two 4-unit townhouse structures per plan. Review and processing for two records under 6989023-CN)</t>
  </si>
  <si>
    <t>7065535-CN</t>
  </si>
  <si>
    <t>319 W DRAVUS ST</t>
  </si>
  <si>
    <t>Construct new townhouse building, per plan.  (Establish use as townhouse per land use code).  Construct new townhouse and new two-family dwelling, per plan.  Review and processing for two records under 7065535-CN)</t>
  </si>
  <si>
    <t>7065729-CN</t>
  </si>
  <si>
    <t>323 W DRAVUS ST</t>
  </si>
  <si>
    <t>Construct 5-unit townhouse structure, per plan.</t>
  </si>
  <si>
    <t>7091249-CN</t>
  </si>
  <si>
    <t>Construct new two-family dwelling, per plan.  (Establish use as townhouse per land use code.  Construct new townhouse building and new two-family dwelling, per plan.  Review and processing for two records under 7065535-CN).</t>
  </si>
  <si>
    <t>7094225-CN</t>
  </si>
  <si>
    <t>7908 M L KING JR WAY S</t>
  </si>
  <si>
    <t>Construct south townhouse, per plan. (Establish use as townhouses per land use code. Construct two 4-unit townhouse structures per plan. Review and processing for two records under 6989023-CN).</t>
  </si>
  <si>
    <t>7086948-CN</t>
  </si>
  <si>
    <t>1405 N 46TH ST</t>
  </si>
  <si>
    <t>6757008-CN</t>
  </si>
  <si>
    <t>9512 GREENWOOD AVE N</t>
  </si>
  <si>
    <t>Construct parking lot and retaining walls, per plans.  Project includes removal of existing billboards.</t>
  </si>
  <si>
    <t>7123967-CN</t>
  </si>
  <si>
    <t>1908 NE 68TH ST</t>
  </si>
  <si>
    <t>Construct substantial alterations and additions for one family dwelling, per plan.  Includes alterations and addition to detached accessory structure, and site work.</t>
  </si>
  <si>
    <t>7128788-CN</t>
  </si>
  <si>
    <t>7761 LAKEMONT DR NE</t>
  </si>
  <si>
    <t>Construct 2nd floor addition and alterations to one-family dwelling, per plan.</t>
  </si>
  <si>
    <t>7129306-CN</t>
  </si>
  <si>
    <t>3035 PERKINS LN W</t>
  </si>
  <si>
    <t>Emergency slope stabilization: Construct site retaining walls including piles and tiebacks to stabilize steep slopes on site for one-family dwelling, per plan.</t>
  </si>
  <si>
    <t>7130783-CN</t>
  </si>
  <si>
    <t>5702 WOODLAWN AVE N</t>
  </si>
  <si>
    <t>Construct substantial alterations and additions for one-family dwelling, per plan.</t>
  </si>
  <si>
    <t>7134051-CN</t>
  </si>
  <si>
    <t>9215 26TH AVE NW</t>
  </si>
  <si>
    <t>Construct interior substantial alterations to existing one family dwelling, per plan.</t>
  </si>
  <si>
    <t>7100718-CN</t>
  </si>
  <si>
    <t>2719 W ELMORE ST</t>
  </si>
  <si>
    <t>Construct new one-family dwelling (North, SFR), per plan. (Establish use as single-family residence with detached accessory dwelling unit, per Land Use Code. Construct two new one-family dwellings, per plan.  Review and processing for two records under 7100718-CN.)</t>
  </si>
  <si>
    <t>7137849-CN</t>
  </si>
  <si>
    <t>2972 S GRAHAM ST</t>
  </si>
  <si>
    <t>Establish use as housing for one detached housing units, per land use code. Existing detached dwelling to remain. Construct new one-family dwelling, per plan.</t>
  </si>
  <si>
    <t>6979213-CN</t>
  </si>
  <si>
    <t>2408 S EDDY ST</t>
  </si>
  <si>
    <t>Establish use as single family residence with attached accessory dwelling unit per land use code. Construct two new two family dwellings, per plan.</t>
  </si>
  <si>
    <t>7075888-CN</t>
  </si>
  <si>
    <t>11702 DURLAND AVE NE</t>
  </si>
  <si>
    <t>Construct new one family dwelling, per plan.</t>
  </si>
  <si>
    <t>7085621-CN</t>
  </si>
  <si>
    <t>6834 24TH AVE NE</t>
  </si>
  <si>
    <t>Construct new (West) two-family dwelling, per plan. (Establish use as single-family dwelling units with an attached accessory dwelling unit, per land use code. Construct one new two-family dwelling and one new one-family dwelling, per plan. Review and processing for two records under 7085621-CN)</t>
  </si>
  <si>
    <t>7092928-CN</t>
  </si>
  <si>
    <t>2828 SW NEVADA ST</t>
  </si>
  <si>
    <t>Construct north two family dwelling, per plans. (Establish use as townhouses, per the land use code. Construct (2) two-family dwellings per plans. Reviews and processing for (2) -CN's under 7092928)</t>
  </si>
  <si>
    <t>7093037-CN</t>
  </si>
  <si>
    <t>2832 SW NEVADA ST</t>
  </si>
  <si>
    <t>Construct north two-family dwelling, per plan. (Establish use as townhouses per land use code. Construct (2) two-family dwellings, per plan. Review and processing for two records under 7093037-CN)</t>
  </si>
  <si>
    <t>7100545-CN</t>
  </si>
  <si>
    <t>3049 22ND AVE W</t>
  </si>
  <si>
    <t>Construct east one family dwelling, per plan. [Establish use as single family residence with detached attached accessory dwelling unit (DADU), per land use code. Construct new one family dwelling and alterations to existing one family dwelling to convert it into a DADU. Review and processing for two records under 7100545-CN.]</t>
  </si>
  <si>
    <t>7102495-CN</t>
  </si>
  <si>
    <t>5325 46TH AVE SW</t>
  </si>
  <si>
    <t>[Land use description.] Construct new two-family dwelling, per plan.</t>
  </si>
  <si>
    <t>7105901-CN</t>
  </si>
  <si>
    <t>2443 5TH AVE W</t>
  </si>
  <si>
    <t>Construct new East two family dwelling, per plan (Establish use as attached housing units, per land use code.  Construct 2 new two-family dwellings, per plan.  Review and processing for 2 records under 7105901-CN)</t>
  </si>
  <si>
    <t>7112234-CN</t>
  </si>
  <si>
    <t>4827 49TH AVE SW</t>
  </si>
  <si>
    <t>Construct east one-family dwelling, per plan. (Establish use as single-family dwelling unit with detached accessory dwelling unit, per land use code. Construct (2) one-family dwellings, per plan. Review and processing for two records under 7112234-CN)</t>
  </si>
  <si>
    <t>7116816-CN</t>
  </si>
  <si>
    <t>Construct south two-family dwelling, per plan. (Establish use as townhouses per land use code. Construct (2) two-family dwellings, per plan. Review and processing for two records under 7093037-CN)</t>
  </si>
  <si>
    <t>7117741-CN</t>
  </si>
  <si>
    <t>Construct south two family dwelling per plans. (Establish use as townhouses per the land use code. Construct (2) two-family dwellings per plans. Reviews and processing for (2) -CN's under 7092928)</t>
  </si>
  <si>
    <t>7119240-CN</t>
  </si>
  <si>
    <t>4903 A ERSKINE WAY SW</t>
  </si>
  <si>
    <t>Construct east #1 two family dwelling, per plan. (Establish use as townhouse, per land use code. Construct (2) new two-family dwellings, per plan. Review and processing for two records under 7119240-CN)</t>
  </si>
  <si>
    <t>7121462-CN</t>
  </si>
  <si>
    <t>12332 16TH AVE NE</t>
  </si>
  <si>
    <t>Construct west two-family dwelling, per plan. (Establish use as townhouse and single-family dwelling unit, per land use code. Construct one and two-family dwelling, per plan. Review and processing for two records under 7121462-CN)</t>
  </si>
  <si>
    <t>7122113-CN</t>
  </si>
  <si>
    <t>10461 62ND AVE S</t>
  </si>
  <si>
    <t>Construct new two family dwelling (W - SFR3 &amp; SFR4), per plan. (Establish use as two single-family residences and one two-family residence per land use code. Construct new one- and two-family dwellings, per plan. Review and processing for three records under 7120420-CN)</t>
  </si>
  <si>
    <t>7123524-CN</t>
  </si>
  <si>
    <t>1208 NW 77TH ST</t>
  </si>
  <si>
    <t>Establish use as housing for two attached dwelling units, per land use code.  Construct new two-family dwelling, per plan</t>
  </si>
  <si>
    <t>7126787-CN</t>
  </si>
  <si>
    <t>4901 A ERSKINE WAY SW</t>
  </si>
  <si>
    <t>Construct west #2 two family dwelling, per plan. (Establish use as townhouse, per land use code. Construct (2) new two-family dwellings, per plan. Review and processing for two records under 7119240-CN).</t>
  </si>
  <si>
    <t>7128138-CN</t>
  </si>
  <si>
    <t>2439 5TH AVE W</t>
  </si>
  <si>
    <t>Construct new West two family dwelling, per plan (Establish use as attached housing units, per land use code. Construct 2 new two-family dwellings, per plan.  Review and processing for 2 records under 7105901-CN)</t>
  </si>
  <si>
    <t>7133588-CN</t>
  </si>
  <si>
    <t>3410 NE 80TH ST</t>
  </si>
  <si>
    <t>Establish use as housing for one detached dwelling unit, per land use code. Construct new one-family dwelling, per plan.</t>
  </si>
  <si>
    <t>7134725-CN</t>
  </si>
  <si>
    <t>7533 EARL AVE NW</t>
  </si>
  <si>
    <t>Establish use as housing for two attached dwelling units, per land use code. Construct new two-family dwelling, per plan.</t>
  </si>
  <si>
    <t>7056017-CN</t>
  </si>
  <si>
    <t>10200 68TH AVE S</t>
  </si>
  <si>
    <t>Construct drainage outfall improvements for Lakeridge Park, per plan.</t>
  </si>
  <si>
    <t>7078547-ME</t>
  </si>
  <si>
    <t>4727 C 30TH AVE NE</t>
  </si>
  <si>
    <t>Residential Sheet Metal, HVAC, ERV'S, Reducers, Ceiling Outlet Boxes, Grill Covers, Wall Controllers.</t>
  </si>
  <si>
    <t>7136930-ME</t>
  </si>
  <si>
    <t>Ventilation of TI spaces including hallways, lounges and classrooms via energy recovery ventilators. Heating and cooling to spaces provided via VRF and minisplit heat pumps.</t>
  </si>
  <si>
    <t>7139714-ME</t>
  </si>
  <si>
    <t>3400 STONE WAY N</t>
  </si>
  <si>
    <t>Replace (1) existing boiler and (2) existing water heaters with air-to-water heat pumps per plans</t>
  </si>
  <si>
    <t>7087630-PH</t>
  </si>
  <si>
    <t>Phased project: Construct mixed use apartment building, occupy per plan. Mechanical included.</t>
  </si>
  <si>
    <t>7108777-PH</t>
  </si>
  <si>
    <t>2601 ELLIOTT AVE</t>
  </si>
  <si>
    <t>PHASED PERMIT: Construct substantial alterations to a commercial office building for a mixed use -  multi-family building, occupy per plan. Mechanical included with Phase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</si>
</sst>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3" x14ac:knownFonts="1">
    <font>
      <sz val="11"/>
      <color theme="1"/>
      <name val="Calibri"/>
      <family val="2"/>
      <scheme val="minor"/>
    </font>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3">
    <border>
      <left/>
      <right/>
      <top/>
      <bottom/>
      <diagonal/>
    </border>
    <border>
      <left/>
      <right/>
      <top/>
      <bottom style="thin">
        <color indexed="64"/>
      </bottom>
      <diagonal/>
    </border>
    <border>
      <left/>
      <right/>
      <top/>
      <bottom style="thin">
        <color theme="4" tint="0.39997558519241921"/>
      </bottom>
      <diagonal/>
    </border>
  </borders>
  <cellStyleXfs count="2">
    <xf numFmtId="0" fontId="0" fillId="0" borderId="0"/>
    <xf numFmtId="43" fontId="1" fillId="0" borderId="0" applyFont="0" applyFill="0" applyBorder="0" applyAlignment="0" applyProtection="0"/>
  </cellStyleXfs>
  <cellXfs count="8">
    <xf numFmtId="0" fontId="0" fillId="0" borderId="0" xfId="0"/>
    <xf numFmtId="0" fontId="2" fillId="0" borderId="0" xfId="0" applyFont="1"/>
    <xf numFmtId="164" fontId="0" fillId="0" borderId="0" xfId="1" applyNumberFormat="1" applyFont="1"/>
    <xf numFmtId="0" fontId="2" fillId="0" borderId="0" xfId="0" applyFont="1" applyAlignment="1">
      <alignment horizontal="left"/>
    </xf>
    <xf numFmtId="0" fontId="2" fillId="2" borderId="1" xfId="0" applyFont="1" applyFill="1" applyBorder="1"/>
    <xf numFmtId="164" fontId="2" fillId="2" borderId="1" xfId="1" applyNumberFormat="1" applyFont="1" applyFill="1" applyBorder="1"/>
    <xf numFmtId="3" fontId="0" fillId="0" borderId="0" xfId="0" applyNumberFormat="1"/>
    <xf numFmtId="0" fontId="2" fillId="0" borderId="2" xfId="0" applyFont="1" applyBorder="1"/>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0C7F56-4A47-4502-92D3-34D3C58D9781}">
  <dimension ref="A1:H86"/>
  <sheetViews>
    <sheetView tabSelected="1" zoomScaleNormal="100" workbookViewId="0">
      <selection activeCell="A8" sqref="A8"/>
    </sheetView>
  </sheetViews>
  <sheetFormatPr defaultRowHeight="14.4" outlineLevelRow="2" x14ac:dyDescent="0.3"/>
  <cols>
    <col min="1" max="1" width="47.33203125" customWidth="1"/>
    <col min="2" max="2" width="14.88671875" bestFit="1" customWidth="1"/>
    <col min="3" max="3" width="19" bestFit="1" customWidth="1"/>
    <col min="4" max="4" width="26.33203125" bestFit="1" customWidth="1"/>
    <col min="5" max="5" width="41.5546875" customWidth="1"/>
    <col min="6" max="6" width="13.44140625" style="2" bestFit="1" customWidth="1"/>
    <col min="7" max="7" width="13.5546875" style="2" bestFit="1" customWidth="1"/>
    <col min="8" max="8" width="16.109375" style="2" bestFit="1" customWidth="1"/>
  </cols>
  <sheetData>
    <row r="1" spans="1:8" x14ac:dyDescent="0.3">
      <c r="A1" s="1" t="s">
        <v>0</v>
      </c>
    </row>
    <row r="2" spans="1:8" x14ac:dyDescent="0.3">
      <c r="A2" s="1" t="s">
        <v>1</v>
      </c>
    </row>
    <row r="3" spans="1:8" x14ac:dyDescent="0.3">
      <c r="A3" s="1" t="s">
        <v>2</v>
      </c>
    </row>
    <row r="4" spans="1:8" x14ac:dyDescent="0.3">
      <c r="A4" s="3">
        <v>2026</v>
      </c>
    </row>
    <row r="5" spans="1:8" x14ac:dyDescent="0.3">
      <c r="A5" s="1" t="s">
        <v>33</v>
      </c>
    </row>
    <row r="7" spans="1:8" ht="15.75" customHeight="1" x14ac:dyDescent="0.3">
      <c r="A7" s="4" t="s">
        <v>3</v>
      </c>
      <c r="B7" s="4" t="s">
        <v>4</v>
      </c>
      <c r="C7" s="4" t="s">
        <v>5</v>
      </c>
      <c r="D7" s="4" t="s">
        <v>6</v>
      </c>
      <c r="E7" s="4" t="s">
        <v>7</v>
      </c>
      <c r="F7" s="5" t="s">
        <v>8</v>
      </c>
      <c r="G7" s="5" t="s">
        <v>9</v>
      </c>
      <c r="H7" s="5" t="s">
        <v>10</v>
      </c>
    </row>
    <row r="8" spans="1:8" outlineLevel="2" x14ac:dyDescent="0.3">
      <c r="A8" s="1" t="s">
        <v>11</v>
      </c>
      <c r="B8" s="1" t="s">
        <v>47</v>
      </c>
      <c r="C8" t="s">
        <v>12</v>
      </c>
      <c r="D8" s="1" t="s">
        <v>38</v>
      </c>
      <c r="E8" t="s">
        <v>48</v>
      </c>
      <c r="F8" s="6">
        <v>2400000</v>
      </c>
      <c r="G8" s="6"/>
      <c r="H8" s="6"/>
    </row>
    <row r="9" spans="1:8" outlineLevel="2" x14ac:dyDescent="0.3">
      <c r="A9" s="1" t="s">
        <v>11</v>
      </c>
      <c r="B9" s="1" t="s">
        <v>49</v>
      </c>
      <c r="C9" t="s">
        <v>12</v>
      </c>
      <c r="D9" s="1" t="s">
        <v>42</v>
      </c>
      <c r="E9" t="s">
        <v>50</v>
      </c>
      <c r="F9" s="6">
        <v>4752065</v>
      </c>
      <c r="G9" s="6"/>
      <c r="H9" s="6"/>
    </row>
    <row r="10" spans="1:8" outlineLevel="2" x14ac:dyDescent="0.3">
      <c r="A10" s="7" t="s">
        <v>11</v>
      </c>
      <c r="B10" s="1" t="s">
        <v>51</v>
      </c>
      <c r="C10" t="s">
        <v>12</v>
      </c>
      <c r="D10" s="1" t="s">
        <v>52</v>
      </c>
      <c r="E10" t="s">
        <v>53</v>
      </c>
      <c r="F10" s="6">
        <v>500000</v>
      </c>
      <c r="G10" s="6"/>
      <c r="H10" s="6"/>
    </row>
    <row r="11" spans="1:8" outlineLevel="1" x14ac:dyDescent="0.3">
      <c r="A11" s="1" t="s">
        <v>20</v>
      </c>
      <c r="B11" s="1"/>
      <c r="D11" s="1"/>
      <c r="F11" s="6"/>
      <c r="G11" s="6">
        <f>SUBTOTAL(9,G8:G10)</f>
        <v>0</v>
      </c>
      <c r="H11" s="6">
        <f>SUBTOTAL(9,H8:H10)</f>
        <v>0</v>
      </c>
    </row>
    <row r="12" spans="1:8" outlineLevel="2" x14ac:dyDescent="0.3">
      <c r="A12" s="1" t="s">
        <v>13</v>
      </c>
      <c r="B12" s="1" t="s">
        <v>54</v>
      </c>
      <c r="C12" t="s">
        <v>19</v>
      </c>
      <c r="D12" s="1" t="s">
        <v>55</v>
      </c>
      <c r="E12" t="s">
        <v>56</v>
      </c>
      <c r="F12" s="6">
        <v>844000</v>
      </c>
      <c r="G12" s="6">
        <v>0</v>
      </c>
      <c r="H12" s="6">
        <v>0</v>
      </c>
    </row>
    <row r="13" spans="1:8" outlineLevel="2" x14ac:dyDescent="0.3">
      <c r="A13" s="1" t="s">
        <v>13</v>
      </c>
      <c r="B13" s="1" t="s">
        <v>57</v>
      </c>
      <c r="C13" t="s">
        <v>12</v>
      </c>
      <c r="D13" s="1" t="s">
        <v>58</v>
      </c>
      <c r="E13" t="s">
        <v>59</v>
      </c>
      <c r="F13" s="6">
        <v>700000</v>
      </c>
      <c r="G13" s="6">
        <v>0</v>
      </c>
      <c r="H13" s="6">
        <v>0</v>
      </c>
    </row>
    <row r="14" spans="1:8" outlineLevel="2" x14ac:dyDescent="0.3">
      <c r="A14" s="1" t="s">
        <v>13</v>
      </c>
      <c r="B14" s="1" t="s">
        <v>60</v>
      </c>
      <c r="C14" t="s">
        <v>14</v>
      </c>
      <c r="D14" s="1" t="s">
        <v>61</v>
      </c>
      <c r="E14" t="s">
        <v>62</v>
      </c>
      <c r="F14" s="6">
        <v>1278079</v>
      </c>
      <c r="G14" s="6">
        <v>0</v>
      </c>
      <c r="H14" s="6">
        <v>0</v>
      </c>
    </row>
    <row r="15" spans="1:8" outlineLevel="2" x14ac:dyDescent="0.3">
      <c r="A15" s="1" t="s">
        <v>13</v>
      </c>
      <c r="B15" s="1" t="s">
        <v>63</v>
      </c>
      <c r="C15" t="s">
        <v>12</v>
      </c>
      <c r="D15" s="1" t="s">
        <v>64</v>
      </c>
      <c r="E15" t="s">
        <v>65</v>
      </c>
      <c r="F15" s="6">
        <v>650000</v>
      </c>
      <c r="G15" s="6">
        <v>0</v>
      </c>
      <c r="H15" s="6">
        <v>0</v>
      </c>
    </row>
    <row r="16" spans="1:8" outlineLevel="2" x14ac:dyDescent="0.3">
      <c r="A16" s="1" t="s">
        <v>13</v>
      </c>
      <c r="B16" s="1" t="s">
        <v>66</v>
      </c>
      <c r="C16" t="s">
        <v>12</v>
      </c>
      <c r="D16" s="1" t="s">
        <v>67</v>
      </c>
      <c r="E16" t="s">
        <v>68</v>
      </c>
      <c r="F16" s="6">
        <v>754000</v>
      </c>
      <c r="G16" s="6">
        <v>0</v>
      </c>
      <c r="H16" s="6">
        <v>0</v>
      </c>
    </row>
    <row r="17" spans="1:8" outlineLevel="2" x14ac:dyDescent="0.3">
      <c r="A17" s="1" t="s">
        <v>13</v>
      </c>
      <c r="B17" s="1" t="s">
        <v>69</v>
      </c>
      <c r="C17" t="s">
        <v>12</v>
      </c>
      <c r="D17" s="1" t="s">
        <v>70</v>
      </c>
      <c r="E17" t="s">
        <v>71</v>
      </c>
      <c r="F17" s="6">
        <v>1350000</v>
      </c>
      <c r="G17" s="6">
        <v>0</v>
      </c>
      <c r="H17" s="6">
        <v>0</v>
      </c>
    </row>
    <row r="18" spans="1:8" outlineLevel="2" x14ac:dyDescent="0.3">
      <c r="A18" s="1" t="s">
        <v>13</v>
      </c>
      <c r="B18" s="1" t="s">
        <v>72</v>
      </c>
      <c r="C18" t="s">
        <v>12</v>
      </c>
      <c r="D18" s="1" t="s">
        <v>73</v>
      </c>
      <c r="E18" t="s">
        <v>74</v>
      </c>
      <c r="F18" s="6">
        <v>4500000</v>
      </c>
      <c r="G18" s="6">
        <v>0</v>
      </c>
      <c r="H18" s="6">
        <v>0</v>
      </c>
    </row>
    <row r="19" spans="1:8" outlineLevel="2" x14ac:dyDescent="0.3">
      <c r="A19" s="1" t="s">
        <v>13</v>
      </c>
      <c r="B19" s="1" t="s">
        <v>75</v>
      </c>
      <c r="C19" t="s">
        <v>14</v>
      </c>
      <c r="D19" s="1" t="s">
        <v>76</v>
      </c>
      <c r="E19" t="s">
        <v>77</v>
      </c>
      <c r="F19" s="6">
        <v>8000000</v>
      </c>
      <c r="G19" s="6">
        <v>0</v>
      </c>
      <c r="H19" s="6">
        <v>0</v>
      </c>
    </row>
    <row r="20" spans="1:8" outlineLevel="2" x14ac:dyDescent="0.3">
      <c r="A20" s="1" t="s">
        <v>13</v>
      </c>
      <c r="B20" s="1" t="s">
        <v>78</v>
      </c>
      <c r="C20" t="s">
        <v>14</v>
      </c>
      <c r="D20" s="1" t="s">
        <v>39</v>
      </c>
      <c r="E20" t="s">
        <v>79</v>
      </c>
      <c r="F20" s="6">
        <v>1850000</v>
      </c>
      <c r="G20" s="6">
        <v>0</v>
      </c>
      <c r="H20" s="6">
        <v>0</v>
      </c>
    </row>
    <row r="21" spans="1:8" outlineLevel="2" x14ac:dyDescent="0.3">
      <c r="A21" s="7" t="s">
        <v>13</v>
      </c>
      <c r="B21" s="1" t="s">
        <v>80</v>
      </c>
      <c r="C21" t="s">
        <v>14</v>
      </c>
      <c r="D21" s="1" t="s">
        <v>81</v>
      </c>
      <c r="E21" t="s">
        <v>82</v>
      </c>
      <c r="F21" s="6">
        <v>600000</v>
      </c>
      <c r="G21" s="6">
        <v>0</v>
      </c>
      <c r="H21" s="6">
        <v>0</v>
      </c>
    </row>
    <row r="22" spans="1:8" outlineLevel="1" x14ac:dyDescent="0.3">
      <c r="A22" s="7" t="s">
        <v>21</v>
      </c>
      <c r="B22" s="1"/>
      <c r="D22" s="1"/>
      <c r="F22" s="6"/>
      <c r="G22" s="6">
        <f>SUBTOTAL(9,G12:G21)</f>
        <v>0</v>
      </c>
      <c r="H22" s="6">
        <f>SUBTOTAL(9,H12:H21)</f>
        <v>0</v>
      </c>
    </row>
    <row r="23" spans="1:8" outlineLevel="2" x14ac:dyDescent="0.3">
      <c r="A23" s="7" t="s">
        <v>40</v>
      </c>
      <c r="B23" s="1" t="s">
        <v>83</v>
      </c>
      <c r="C23" t="s">
        <v>14</v>
      </c>
      <c r="D23" s="1" t="s">
        <v>84</v>
      </c>
      <c r="E23" t="s">
        <v>85</v>
      </c>
      <c r="F23" s="6">
        <v>1000000</v>
      </c>
      <c r="G23" s="6">
        <v>0</v>
      </c>
      <c r="H23" s="6">
        <v>0</v>
      </c>
    </row>
    <row r="24" spans="1:8" outlineLevel="1" x14ac:dyDescent="0.3">
      <c r="A24" s="1" t="s">
        <v>41</v>
      </c>
      <c r="B24" s="1"/>
      <c r="D24" s="1"/>
      <c r="F24" s="6"/>
      <c r="G24" s="6">
        <f>SUBTOTAL(9,G23:G23)</f>
        <v>0</v>
      </c>
      <c r="H24" s="6">
        <f>SUBTOTAL(9,H23:H23)</f>
        <v>0</v>
      </c>
    </row>
    <row r="25" spans="1:8" outlineLevel="2" x14ac:dyDescent="0.3">
      <c r="A25" s="1" t="s">
        <v>28</v>
      </c>
      <c r="B25" s="1" t="s">
        <v>86</v>
      </c>
      <c r="C25" t="s">
        <v>14</v>
      </c>
      <c r="D25" s="1" t="s">
        <v>87</v>
      </c>
      <c r="E25" t="s">
        <v>88</v>
      </c>
      <c r="F25" s="6">
        <v>3137400</v>
      </c>
      <c r="G25" s="6">
        <v>0</v>
      </c>
      <c r="H25" s="6">
        <v>0</v>
      </c>
    </row>
    <row r="26" spans="1:8" outlineLevel="2" x14ac:dyDescent="0.3">
      <c r="A26" s="1" t="s">
        <v>28</v>
      </c>
      <c r="B26" s="1" t="s">
        <v>89</v>
      </c>
      <c r="C26" t="s">
        <v>12</v>
      </c>
      <c r="D26" s="1" t="s">
        <v>32</v>
      </c>
      <c r="E26" t="s">
        <v>90</v>
      </c>
      <c r="F26" s="6">
        <v>625000</v>
      </c>
      <c r="G26" s="6">
        <v>0</v>
      </c>
      <c r="H26" s="6">
        <v>0</v>
      </c>
    </row>
    <row r="27" spans="1:8" outlineLevel="2" x14ac:dyDescent="0.3">
      <c r="A27" s="1" t="s">
        <v>28</v>
      </c>
      <c r="B27" s="1" t="s">
        <v>91</v>
      </c>
      <c r="C27" t="s">
        <v>12</v>
      </c>
      <c r="D27" s="1" t="s">
        <v>92</v>
      </c>
      <c r="E27" t="s">
        <v>93</v>
      </c>
      <c r="F27" s="6">
        <v>1000000</v>
      </c>
      <c r="G27" s="6">
        <v>0</v>
      </c>
      <c r="H27" s="6">
        <v>0</v>
      </c>
    </row>
    <row r="28" spans="1:8" outlineLevel="2" x14ac:dyDescent="0.3">
      <c r="A28" s="1" t="s">
        <v>28</v>
      </c>
      <c r="B28" s="1" t="s">
        <v>94</v>
      </c>
      <c r="C28" t="s">
        <v>14</v>
      </c>
      <c r="D28" s="1" t="s">
        <v>37</v>
      </c>
      <c r="E28" t="s">
        <v>95</v>
      </c>
      <c r="F28" s="6">
        <v>800000</v>
      </c>
      <c r="G28" s="6">
        <v>0</v>
      </c>
      <c r="H28" s="6">
        <v>0</v>
      </c>
    </row>
    <row r="29" spans="1:8" outlineLevel="2" x14ac:dyDescent="0.3">
      <c r="A29" s="7" t="s">
        <v>28</v>
      </c>
      <c r="B29" s="1" t="s">
        <v>96</v>
      </c>
      <c r="C29" t="s">
        <v>14</v>
      </c>
      <c r="D29" s="1" t="s">
        <v>97</v>
      </c>
      <c r="E29" t="s">
        <v>98</v>
      </c>
      <c r="F29" s="6">
        <v>650000</v>
      </c>
      <c r="G29" s="6">
        <v>0</v>
      </c>
      <c r="H29" s="6">
        <v>0</v>
      </c>
    </row>
    <row r="30" spans="1:8" outlineLevel="1" x14ac:dyDescent="0.3">
      <c r="A30" s="1" t="s">
        <v>29</v>
      </c>
      <c r="B30" s="1"/>
      <c r="D30" s="1"/>
      <c r="F30" s="6"/>
      <c r="G30" s="6">
        <f>SUBTOTAL(9,G25:G29)</f>
        <v>0</v>
      </c>
      <c r="H30" s="6">
        <f>SUBTOTAL(9,H25:H29)</f>
        <v>0</v>
      </c>
    </row>
    <row r="31" spans="1:8" outlineLevel="2" x14ac:dyDescent="0.3">
      <c r="A31" s="1" t="s">
        <v>26</v>
      </c>
      <c r="B31" s="1" t="s">
        <v>99</v>
      </c>
      <c r="C31" t="s">
        <v>14</v>
      </c>
      <c r="D31" s="1" t="s">
        <v>100</v>
      </c>
      <c r="E31" t="s">
        <v>101</v>
      </c>
      <c r="F31" s="6">
        <v>500000</v>
      </c>
      <c r="G31" s="6">
        <v>0</v>
      </c>
      <c r="H31" s="6">
        <v>0</v>
      </c>
    </row>
    <row r="32" spans="1:8" outlineLevel="2" x14ac:dyDescent="0.3">
      <c r="A32" s="7" t="s">
        <v>26</v>
      </c>
      <c r="B32" s="1" t="s">
        <v>102</v>
      </c>
      <c r="C32" t="s">
        <v>14</v>
      </c>
      <c r="D32" s="1" t="s">
        <v>103</v>
      </c>
      <c r="E32" t="s">
        <v>104</v>
      </c>
      <c r="F32" s="6">
        <v>750000</v>
      </c>
      <c r="G32" s="6">
        <v>0</v>
      </c>
      <c r="H32" s="6">
        <v>0</v>
      </c>
    </row>
    <row r="33" spans="1:8" outlineLevel="1" x14ac:dyDescent="0.3">
      <c r="A33" s="1" t="s">
        <v>27</v>
      </c>
      <c r="B33" s="1"/>
      <c r="D33" s="1"/>
      <c r="F33" s="6"/>
      <c r="G33" s="6">
        <f>SUBTOTAL(9,G31:G32)</f>
        <v>0</v>
      </c>
      <c r="H33" s="6">
        <f>SUBTOTAL(9,H31:H32)</f>
        <v>0</v>
      </c>
    </row>
    <row r="34" spans="1:8" outlineLevel="2" x14ac:dyDescent="0.3">
      <c r="A34" s="1" t="s">
        <v>16</v>
      </c>
      <c r="B34" s="1" t="s">
        <v>105</v>
      </c>
      <c r="C34" t="s">
        <v>12</v>
      </c>
      <c r="D34" s="1" t="s">
        <v>106</v>
      </c>
      <c r="E34" t="s">
        <v>107</v>
      </c>
      <c r="F34" s="6">
        <v>621158</v>
      </c>
      <c r="G34" s="6">
        <v>2</v>
      </c>
      <c r="H34" s="6">
        <v>0</v>
      </c>
    </row>
    <row r="35" spans="1:8" outlineLevel="2" x14ac:dyDescent="0.3">
      <c r="A35" s="1" t="s">
        <v>16</v>
      </c>
      <c r="B35" s="1" t="s">
        <v>108</v>
      </c>
      <c r="C35" t="s">
        <v>15</v>
      </c>
      <c r="D35" s="1" t="s">
        <v>109</v>
      </c>
      <c r="E35" t="s">
        <v>110</v>
      </c>
      <c r="F35" s="6">
        <v>644614</v>
      </c>
      <c r="G35" s="6">
        <v>2</v>
      </c>
      <c r="H35" s="6">
        <v>0</v>
      </c>
    </row>
    <row r="36" spans="1:8" outlineLevel="2" x14ac:dyDescent="0.3">
      <c r="A36" s="1" t="s">
        <v>16</v>
      </c>
      <c r="B36" s="1" t="s">
        <v>111</v>
      </c>
      <c r="C36" t="s">
        <v>12</v>
      </c>
      <c r="D36" s="1" t="s">
        <v>112</v>
      </c>
      <c r="E36" t="s">
        <v>113</v>
      </c>
      <c r="F36" s="6">
        <v>1151165</v>
      </c>
      <c r="G36" s="6">
        <v>8</v>
      </c>
      <c r="H36" s="6">
        <v>0</v>
      </c>
    </row>
    <row r="37" spans="1:8" outlineLevel="2" x14ac:dyDescent="0.3">
      <c r="A37" s="1" t="s">
        <v>16</v>
      </c>
      <c r="B37" s="1" t="s">
        <v>114</v>
      </c>
      <c r="C37" t="s">
        <v>12</v>
      </c>
      <c r="D37" s="1" t="s">
        <v>115</v>
      </c>
      <c r="E37" t="s">
        <v>116</v>
      </c>
      <c r="F37" s="6">
        <v>1267370</v>
      </c>
      <c r="G37" s="6">
        <v>4</v>
      </c>
      <c r="H37" s="6">
        <v>0</v>
      </c>
    </row>
    <row r="38" spans="1:8" outlineLevel="2" x14ac:dyDescent="0.3">
      <c r="A38" s="1" t="s">
        <v>16</v>
      </c>
      <c r="B38" s="1" t="s">
        <v>117</v>
      </c>
      <c r="C38" t="s">
        <v>12</v>
      </c>
      <c r="D38" s="1" t="s">
        <v>118</v>
      </c>
      <c r="E38" t="s">
        <v>119</v>
      </c>
      <c r="F38" s="6">
        <v>1391623</v>
      </c>
      <c r="G38" s="6">
        <v>5</v>
      </c>
      <c r="H38" s="6">
        <v>0</v>
      </c>
    </row>
    <row r="39" spans="1:8" outlineLevel="2" x14ac:dyDescent="0.3">
      <c r="A39" s="1" t="s">
        <v>16</v>
      </c>
      <c r="B39" s="1" t="s">
        <v>120</v>
      </c>
      <c r="C39" t="s">
        <v>15</v>
      </c>
      <c r="D39" s="1" t="s">
        <v>121</v>
      </c>
      <c r="E39" t="s">
        <v>122</v>
      </c>
      <c r="F39" s="6">
        <v>1197352</v>
      </c>
      <c r="G39" s="6">
        <v>4</v>
      </c>
      <c r="H39" s="6">
        <v>0</v>
      </c>
    </row>
    <row r="40" spans="1:8" outlineLevel="2" x14ac:dyDescent="0.3">
      <c r="A40" s="1" t="s">
        <v>16</v>
      </c>
      <c r="B40" s="1" t="s">
        <v>123</v>
      </c>
      <c r="C40" t="s">
        <v>15</v>
      </c>
      <c r="D40" s="1" t="s">
        <v>124</v>
      </c>
      <c r="E40" t="s">
        <v>125</v>
      </c>
      <c r="F40" s="6">
        <v>1544606</v>
      </c>
      <c r="G40" s="6">
        <v>5</v>
      </c>
      <c r="H40" s="6">
        <v>0</v>
      </c>
    </row>
    <row r="41" spans="1:8" outlineLevel="2" x14ac:dyDescent="0.3">
      <c r="A41" s="1" t="s">
        <v>16</v>
      </c>
      <c r="B41" s="1" t="s">
        <v>126</v>
      </c>
      <c r="C41" t="s">
        <v>12</v>
      </c>
      <c r="D41" s="1" t="s">
        <v>127</v>
      </c>
      <c r="E41" t="s">
        <v>128</v>
      </c>
      <c r="F41" s="6">
        <v>1191490</v>
      </c>
      <c r="G41" s="6">
        <v>4</v>
      </c>
      <c r="H41" s="6">
        <v>0</v>
      </c>
    </row>
    <row r="42" spans="1:8" outlineLevel="2" x14ac:dyDescent="0.3">
      <c r="A42" s="1" t="s">
        <v>16</v>
      </c>
      <c r="B42" s="1" t="s">
        <v>129</v>
      </c>
      <c r="C42" t="s">
        <v>12</v>
      </c>
      <c r="D42" s="1" t="s">
        <v>130</v>
      </c>
      <c r="E42" t="s">
        <v>131</v>
      </c>
      <c r="F42" s="6">
        <v>902536</v>
      </c>
      <c r="G42" s="6">
        <v>5</v>
      </c>
      <c r="H42" s="6">
        <v>4</v>
      </c>
    </row>
    <row r="43" spans="1:8" outlineLevel="2" x14ac:dyDescent="0.3">
      <c r="A43" s="1" t="s">
        <v>16</v>
      </c>
      <c r="B43" s="1" t="s">
        <v>132</v>
      </c>
      <c r="C43" t="s">
        <v>12</v>
      </c>
      <c r="D43" s="1" t="s">
        <v>133</v>
      </c>
      <c r="E43" t="s">
        <v>134</v>
      </c>
      <c r="F43" s="6">
        <v>1453247</v>
      </c>
      <c r="G43" s="6">
        <v>5</v>
      </c>
      <c r="H43" s="6">
        <v>0</v>
      </c>
    </row>
    <row r="44" spans="1:8" outlineLevel="2" x14ac:dyDescent="0.3">
      <c r="A44" s="1" t="s">
        <v>16</v>
      </c>
      <c r="B44" s="1" t="s">
        <v>135</v>
      </c>
      <c r="C44" t="s">
        <v>15</v>
      </c>
      <c r="D44" s="1" t="s">
        <v>130</v>
      </c>
      <c r="E44" t="s">
        <v>136</v>
      </c>
      <c r="F44" s="6">
        <v>551421</v>
      </c>
      <c r="G44" s="6">
        <v>5</v>
      </c>
      <c r="H44" s="6">
        <v>4</v>
      </c>
    </row>
    <row r="45" spans="1:8" outlineLevel="2" x14ac:dyDescent="0.3">
      <c r="A45" s="7" t="s">
        <v>16</v>
      </c>
      <c r="B45" s="1" t="s">
        <v>137</v>
      </c>
      <c r="C45" t="s">
        <v>15</v>
      </c>
      <c r="D45" s="1" t="s">
        <v>138</v>
      </c>
      <c r="E45" t="s">
        <v>139</v>
      </c>
      <c r="F45" s="6">
        <v>1191490</v>
      </c>
      <c r="G45" s="6">
        <v>4</v>
      </c>
      <c r="H45" s="6">
        <v>0</v>
      </c>
    </row>
    <row r="46" spans="1:8" outlineLevel="1" x14ac:dyDescent="0.3">
      <c r="A46" s="1" t="s">
        <v>22</v>
      </c>
      <c r="B46" s="1"/>
      <c r="D46" s="1"/>
      <c r="F46" s="6"/>
      <c r="G46" s="6">
        <f>SUBTOTAL(9,G34:G45)</f>
        <v>53</v>
      </c>
      <c r="H46" s="6">
        <f>SUBTOTAL(9,H34:H45)</f>
        <v>8</v>
      </c>
    </row>
    <row r="47" spans="1:8" outlineLevel="2" x14ac:dyDescent="0.3">
      <c r="A47" s="1" t="s">
        <v>30</v>
      </c>
      <c r="B47" s="1" t="s">
        <v>140</v>
      </c>
      <c r="C47" t="s">
        <v>14</v>
      </c>
      <c r="D47" s="1" t="s">
        <v>141</v>
      </c>
      <c r="E47" t="s">
        <v>46</v>
      </c>
      <c r="F47" s="6">
        <v>832000</v>
      </c>
      <c r="G47" s="6">
        <v>1</v>
      </c>
      <c r="H47" s="6">
        <v>1</v>
      </c>
    </row>
    <row r="48" spans="1:8" outlineLevel="2" x14ac:dyDescent="0.3">
      <c r="A48" s="1" t="s">
        <v>30</v>
      </c>
      <c r="B48" s="1" t="s">
        <v>142</v>
      </c>
      <c r="C48" t="s">
        <v>14</v>
      </c>
      <c r="D48" s="1" t="s">
        <v>143</v>
      </c>
      <c r="E48" t="s">
        <v>144</v>
      </c>
      <c r="F48" s="6">
        <v>1000000</v>
      </c>
      <c r="G48" s="6">
        <v>0</v>
      </c>
      <c r="H48" s="6">
        <v>0</v>
      </c>
    </row>
    <row r="49" spans="1:8" outlineLevel="2" x14ac:dyDescent="0.3">
      <c r="A49" s="1" t="s">
        <v>30</v>
      </c>
      <c r="B49" s="1" t="s">
        <v>145</v>
      </c>
      <c r="C49" t="s">
        <v>12</v>
      </c>
      <c r="D49" s="1" t="s">
        <v>146</v>
      </c>
      <c r="E49" t="s">
        <v>147</v>
      </c>
      <c r="F49" s="6">
        <v>800000</v>
      </c>
      <c r="G49" s="6">
        <v>0</v>
      </c>
      <c r="H49" s="6">
        <v>0</v>
      </c>
    </row>
    <row r="50" spans="1:8" outlineLevel="2" x14ac:dyDescent="0.3">
      <c r="A50" s="1" t="s">
        <v>30</v>
      </c>
      <c r="B50" s="1" t="s">
        <v>148</v>
      </c>
      <c r="C50" t="s">
        <v>14</v>
      </c>
      <c r="D50" s="1" t="s">
        <v>149</v>
      </c>
      <c r="E50" t="s">
        <v>150</v>
      </c>
      <c r="F50" s="6">
        <v>500000</v>
      </c>
      <c r="G50" s="6">
        <v>0</v>
      </c>
      <c r="H50" s="6">
        <v>0</v>
      </c>
    </row>
    <row r="51" spans="1:8" outlineLevel="2" x14ac:dyDescent="0.3">
      <c r="A51" s="1" t="s">
        <v>30</v>
      </c>
      <c r="B51" s="1" t="s">
        <v>151</v>
      </c>
      <c r="C51" t="s">
        <v>14</v>
      </c>
      <c r="D51" s="1" t="s">
        <v>152</v>
      </c>
      <c r="E51" t="s">
        <v>153</v>
      </c>
      <c r="F51" s="6">
        <v>508125</v>
      </c>
      <c r="G51" s="6">
        <v>0</v>
      </c>
      <c r="H51" s="6">
        <v>0</v>
      </c>
    </row>
    <row r="52" spans="1:8" outlineLevel="2" x14ac:dyDescent="0.3">
      <c r="A52" s="1" t="s">
        <v>30</v>
      </c>
      <c r="B52" s="1" t="s">
        <v>154</v>
      </c>
      <c r="C52" t="s">
        <v>14</v>
      </c>
      <c r="D52" s="1" t="s">
        <v>155</v>
      </c>
      <c r="E52" t="s">
        <v>156</v>
      </c>
      <c r="F52" s="6">
        <v>518022</v>
      </c>
      <c r="G52" s="6">
        <v>0</v>
      </c>
      <c r="H52" s="6">
        <v>0</v>
      </c>
    </row>
    <row r="53" spans="1:8" outlineLevel="2" x14ac:dyDescent="0.3">
      <c r="A53" s="7" t="s">
        <v>30</v>
      </c>
      <c r="B53" s="1" t="s">
        <v>157</v>
      </c>
      <c r="C53" t="s">
        <v>14</v>
      </c>
      <c r="D53" s="1" t="s">
        <v>158</v>
      </c>
      <c r="E53" t="s">
        <v>159</v>
      </c>
      <c r="F53" s="6">
        <v>500000</v>
      </c>
      <c r="G53" s="6">
        <v>0</v>
      </c>
      <c r="H53" s="6">
        <v>0</v>
      </c>
    </row>
    <row r="54" spans="1:8" outlineLevel="1" x14ac:dyDescent="0.3">
      <c r="A54" s="1" t="s">
        <v>31</v>
      </c>
      <c r="B54" s="1"/>
      <c r="D54" s="1"/>
      <c r="F54" s="6"/>
      <c r="G54" s="6">
        <f>SUBTOTAL(9,G47:G53)</f>
        <v>1</v>
      </c>
      <c r="H54" s="6">
        <f>SUBTOTAL(9,H47:H53)</f>
        <v>1</v>
      </c>
    </row>
    <row r="55" spans="1:8" outlineLevel="2" x14ac:dyDescent="0.3">
      <c r="A55" s="1" t="s">
        <v>17</v>
      </c>
      <c r="B55" s="1" t="s">
        <v>160</v>
      </c>
      <c r="C55" t="s">
        <v>12</v>
      </c>
      <c r="D55" s="1" t="s">
        <v>161</v>
      </c>
      <c r="E55" t="s">
        <v>162</v>
      </c>
      <c r="F55" s="6">
        <v>746879</v>
      </c>
      <c r="G55" s="6">
        <v>1</v>
      </c>
      <c r="H55" s="6">
        <v>0</v>
      </c>
    </row>
    <row r="56" spans="1:8" outlineLevel="2" x14ac:dyDescent="0.3">
      <c r="A56" s="1" t="s">
        <v>17</v>
      </c>
      <c r="B56" s="1" t="s">
        <v>163</v>
      </c>
      <c r="C56" t="s">
        <v>14</v>
      </c>
      <c r="D56" s="1" t="s">
        <v>164</v>
      </c>
      <c r="E56" t="s">
        <v>165</v>
      </c>
      <c r="F56" s="6">
        <v>601717</v>
      </c>
      <c r="G56" s="6">
        <v>1</v>
      </c>
      <c r="H56" s="6">
        <v>0</v>
      </c>
    </row>
    <row r="57" spans="1:8" outlineLevel="2" x14ac:dyDescent="0.3">
      <c r="A57" s="1" t="s">
        <v>17</v>
      </c>
      <c r="B57" s="1" t="s">
        <v>166</v>
      </c>
      <c r="C57" t="s">
        <v>12</v>
      </c>
      <c r="D57" s="1" t="s">
        <v>167</v>
      </c>
      <c r="E57" t="s">
        <v>168</v>
      </c>
      <c r="F57" s="6">
        <v>756894</v>
      </c>
      <c r="G57" s="6">
        <v>2</v>
      </c>
      <c r="H57" s="6">
        <v>0</v>
      </c>
    </row>
    <row r="58" spans="1:8" outlineLevel="2" x14ac:dyDescent="0.3">
      <c r="A58" s="1" t="s">
        <v>17</v>
      </c>
      <c r="B58" s="1" t="s">
        <v>169</v>
      </c>
      <c r="C58" t="s">
        <v>14</v>
      </c>
      <c r="D58" s="1" t="s">
        <v>170</v>
      </c>
      <c r="E58" t="s">
        <v>171</v>
      </c>
      <c r="F58" s="6">
        <v>845592</v>
      </c>
      <c r="G58" s="6">
        <v>1</v>
      </c>
      <c r="H58" s="6">
        <v>0</v>
      </c>
    </row>
    <row r="59" spans="1:8" outlineLevel="2" x14ac:dyDescent="0.3">
      <c r="A59" s="1" t="s">
        <v>17</v>
      </c>
      <c r="B59" s="1" t="s">
        <v>172</v>
      </c>
      <c r="C59" t="s">
        <v>12</v>
      </c>
      <c r="D59" s="1" t="s">
        <v>173</v>
      </c>
      <c r="E59" t="s">
        <v>174</v>
      </c>
      <c r="F59" s="6">
        <v>544750</v>
      </c>
      <c r="G59" s="6">
        <v>2</v>
      </c>
      <c r="H59" s="6">
        <v>1</v>
      </c>
    </row>
    <row r="60" spans="1:8" outlineLevel="2" x14ac:dyDescent="0.3">
      <c r="A60" s="1" t="s">
        <v>17</v>
      </c>
      <c r="B60" s="1" t="s">
        <v>175</v>
      </c>
      <c r="C60" t="s">
        <v>12</v>
      </c>
      <c r="D60" s="1" t="s">
        <v>176</v>
      </c>
      <c r="E60" t="s">
        <v>177</v>
      </c>
      <c r="F60" s="6">
        <v>706069</v>
      </c>
      <c r="G60" s="6">
        <v>2</v>
      </c>
      <c r="H60" s="6">
        <v>0</v>
      </c>
    </row>
    <row r="61" spans="1:8" outlineLevel="2" x14ac:dyDescent="0.3">
      <c r="A61" s="1" t="s">
        <v>17</v>
      </c>
      <c r="B61" s="1" t="s">
        <v>178</v>
      </c>
      <c r="C61" t="s">
        <v>12</v>
      </c>
      <c r="D61" s="1" t="s">
        <v>179</v>
      </c>
      <c r="E61" t="s">
        <v>180</v>
      </c>
      <c r="F61" s="6">
        <v>713647</v>
      </c>
      <c r="G61" s="6">
        <v>2</v>
      </c>
      <c r="H61" s="6">
        <v>0</v>
      </c>
    </row>
    <row r="62" spans="1:8" outlineLevel="2" x14ac:dyDescent="0.3">
      <c r="A62" s="1" t="s">
        <v>17</v>
      </c>
      <c r="B62" s="1" t="s">
        <v>181</v>
      </c>
      <c r="C62" t="s">
        <v>12</v>
      </c>
      <c r="D62" s="1" t="s">
        <v>182</v>
      </c>
      <c r="E62" t="s">
        <v>183</v>
      </c>
      <c r="F62" s="6">
        <v>705560</v>
      </c>
      <c r="G62" s="6">
        <v>2</v>
      </c>
      <c r="H62" s="6">
        <v>0</v>
      </c>
    </row>
    <row r="63" spans="1:8" outlineLevel="2" x14ac:dyDescent="0.3">
      <c r="A63" s="1" t="s">
        <v>17</v>
      </c>
      <c r="B63" s="1" t="s">
        <v>184</v>
      </c>
      <c r="C63" t="s">
        <v>14</v>
      </c>
      <c r="D63" s="1" t="s">
        <v>185</v>
      </c>
      <c r="E63" t="s">
        <v>186</v>
      </c>
      <c r="F63" s="6">
        <v>552421</v>
      </c>
      <c r="G63" s="6">
        <v>2</v>
      </c>
      <c r="H63" s="6">
        <v>0</v>
      </c>
    </row>
    <row r="64" spans="1:8" outlineLevel="2" x14ac:dyDescent="0.3">
      <c r="A64" s="1" t="s">
        <v>17</v>
      </c>
      <c r="B64" s="1" t="s">
        <v>187</v>
      </c>
      <c r="C64" t="s">
        <v>12</v>
      </c>
      <c r="D64" s="1" t="s">
        <v>188</v>
      </c>
      <c r="E64" t="s">
        <v>189</v>
      </c>
      <c r="F64" s="6">
        <v>742317</v>
      </c>
      <c r="G64" s="6">
        <v>2</v>
      </c>
      <c r="H64" s="6">
        <v>1</v>
      </c>
    </row>
    <row r="65" spans="1:8" outlineLevel="2" x14ac:dyDescent="0.3">
      <c r="A65" s="1" t="s">
        <v>17</v>
      </c>
      <c r="B65" s="1" t="s">
        <v>190</v>
      </c>
      <c r="C65" t="s">
        <v>12</v>
      </c>
      <c r="D65" s="1" t="s">
        <v>191</v>
      </c>
      <c r="E65" t="s">
        <v>192</v>
      </c>
      <c r="F65" s="6">
        <v>770530</v>
      </c>
      <c r="G65" s="6">
        <v>1</v>
      </c>
      <c r="H65" s="6">
        <v>0</v>
      </c>
    </row>
    <row r="66" spans="1:8" outlineLevel="2" x14ac:dyDescent="0.3">
      <c r="A66" s="1" t="s">
        <v>17</v>
      </c>
      <c r="B66" s="1" t="s">
        <v>193</v>
      </c>
      <c r="C66" t="s">
        <v>15</v>
      </c>
      <c r="D66" s="1" t="s">
        <v>179</v>
      </c>
      <c r="E66" t="s">
        <v>194</v>
      </c>
      <c r="F66" s="6">
        <v>696547</v>
      </c>
      <c r="G66" s="6"/>
      <c r="H66" s="6"/>
    </row>
    <row r="67" spans="1:8" outlineLevel="2" x14ac:dyDescent="0.3">
      <c r="A67" s="1" t="s">
        <v>17</v>
      </c>
      <c r="B67" s="1" t="s">
        <v>195</v>
      </c>
      <c r="C67" t="s">
        <v>15</v>
      </c>
      <c r="D67" s="1" t="s">
        <v>176</v>
      </c>
      <c r="E67" t="s">
        <v>196</v>
      </c>
      <c r="F67" s="6">
        <v>688707</v>
      </c>
      <c r="G67" s="6">
        <v>2</v>
      </c>
      <c r="H67" s="6">
        <v>0</v>
      </c>
    </row>
    <row r="68" spans="1:8" outlineLevel="2" x14ac:dyDescent="0.3">
      <c r="A68" s="1" t="s">
        <v>17</v>
      </c>
      <c r="B68" s="1" t="s">
        <v>197</v>
      </c>
      <c r="C68" t="s">
        <v>12</v>
      </c>
      <c r="D68" s="1" t="s">
        <v>198</v>
      </c>
      <c r="E68" t="s">
        <v>199</v>
      </c>
      <c r="F68" s="6">
        <v>698627</v>
      </c>
      <c r="G68" s="6">
        <v>2</v>
      </c>
      <c r="H68" s="6">
        <v>0</v>
      </c>
    </row>
    <row r="69" spans="1:8" outlineLevel="2" x14ac:dyDescent="0.3">
      <c r="A69" s="1" t="s">
        <v>17</v>
      </c>
      <c r="B69" s="1" t="s">
        <v>200</v>
      </c>
      <c r="C69" t="s">
        <v>12</v>
      </c>
      <c r="D69" s="1" t="s">
        <v>201</v>
      </c>
      <c r="E69" t="s">
        <v>202</v>
      </c>
      <c r="F69" s="6">
        <v>750672</v>
      </c>
      <c r="G69" s="6">
        <v>2</v>
      </c>
      <c r="H69" s="6">
        <v>0</v>
      </c>
    </row>
    <row r="70" spans="1:8" outlineLevel="2" x14ac:dyDescent="0.3">
      <c r="A70" s="1" t="s">
        <v>17</v>
      </c>
      <c r="B70" s="1" t="s">
        <v>203</v>
      </c>
      <c r="C70" t="s">
        <v>15</v>
      </c>
      <c r="D70" s="1" t="s">
        <v>204</v>
      </c>
      <c r="E70" t="s">
        <v>205</v>
      </c>
      <c r="F70" s="6">
        <v>579600</v>
      </c>
      <c r="G70" s="6">
        <v>4</v>
      </c>
      <c r="H70" s="6">
        <v>1</v>
      </c>
    </row>
    <row r="71" spans="1:8" outlineLevel="2" x14ac:dyDescent="0.3">
      <c r="A71" s="1" t="s">
        <v>17</v>
      </c>
      <c r="B71" s="1" t="s">
        <v>206</v>
      </c>
      <c r="C71" t="s">
        <v>12</v>
      </c>
      <c r="D71" s="1" t="s">
        <v>207</v>
      </c>
      <c r="E71" t="s">
        <v>208</v>
      </c>
      <c r="F71" s="6">
        <v>689600</v>
      </c>
      <c r="G71" s="6">
        <v>1</v>
      </c>
      <c r="H71" s="6">
        <v>0</v>
      </c>
    </row>
    <row r="72" spans="1:8" outlineLevel="2" x14ac:dyDescent="0.3">
      <c r="A72" s="1" t="s">
        <v>17</v>
      </c>
      <c r="B72" s="1" t="s">
        <v>209</v>
      </c>
      <c r="C72" t="s">
        <v>15</v>
      </c>
      <c r="D72" s="1" t="s">
        <v>210</v>
      </c>
      <c r="E72" t="s">
        <v>211</v>
      </c>
      <c r="F72" s="6">
        <v>709168</v>
      </c>
      <c r="G72" s="6">
        <v>2</v>
      </c>
      <c r="H72" s="6">
        <v>0</v>
      </c>
    </row>
    <row r="73" spans="1:8" outlineLevel="2" x14ac:dyDescent="0.3">
      <c r="A73" s="1" t="s">
        <v>17</v>
      </c>
      <c r="B73" s="1" t="s">
        <v>212</v>
      </c>
      <c r="C73" t="s">
        <v>15</v>
      </c>
      <c r="D73" s="1" t="s">
        <v>213</v>
      </c>
      <c r="E73" t="s">
        <v>214</v>
      </c>
      <c r="F73" s="6">
        <v>720657</v>
      </c>
      <c r="G73" s="6">
        <v>2</v>
      </c>
      <c r="H73" s="6">
        <v>0</v>
      </c>
    </row>
    <row r="74" spans="1:8" outlineLevel="2" x14ac:dyDescent="0.3">
      <c r="A74" s="1" t="s">
        <v>17</v>
      </c>
      <c r="B74" s="1" t="s">
        <v>215</v>
      </c>
      <c r="C74" t="s">
        <v>12</v>
      </c>
      <c r="D74" s="1" t="s">
        <v>216</v>
      </c>
      <c r="E74" t="s">
        <v>217</v>
      </c>
      <c r="F74" s="6">
        <v>630497</v>
      </c>
      <c r="G74" s="6">
        <v>1</v>
      </c>
      <c r="H74" s="6">
        <v>0</v>
      </c>
    </row>
    <row r="75" spans="1:8" outlineLevel="2" x14ac:dyDescent="0.3">
      <c r="A75" s="7" t="s">
        <v>17</v>
      </c>
      <c r="B75" s="1" t="s">
        <v>218</v>
      </c>
      <c r="C75" t="s">
        <v>14</v>
      </c>
      <c r="D75" s="1" t="s">
        <v>219</v>
      </c>
      <c r="E75" t="s">
        <v>220</v>
      </c>
      <c r="F75" s="6">
        <v>640651</v>
      </c>
      <c r="G75" s="6">
        <v>2</v>
      </c>
      <c r="H75" s="6">
        <v>0</v>
      </c>
    </row>
    <row r="76" spans="1:8" outlineLevel="1" x14ac:dyDescent="0.3">
      <c r="A76" s="7" t="s">
        <v>23</v>
      </c>
      <c r="B76" s="1"/>
      <c r="D76" s="1"/>
      <c r="F76" s="6"/>
      <c r="G76" s="6">
        <f>SUBTOTAL(9,G55:G75)</f>
        <v>36</v>
      </c>
      <c r="H76" s="6">
        <f>SUBTOTAL(9,H55:H75)</f>
        <v>3</v>
      </c>
    </row>
    <row r="77" spans="1:8" outlineLevel="2" x14ac:dyDescent="0.3">
      <c r="A77" s="7" t="s">
        <v>34</v>
      </c>
      <c r="B77" s="1" t="s">
        <v>221</v>
      </c>
      <c r="C77" t="s">
        <v>14</v>
      </c>
      <c r="D77" s="1" t="s">
        <v>222</v>
      </c>
      <c r="E77" t="s">
        <v>223</v>
      </c>
      <c r="F77" s="6">
        <v>1250000</v>
      </c>
      <c r="G77" s="6">
        <v>0</v>
      </c>
      <c r="H77" s="6">
        <v>0</v>
      </c>
    </row>
    <row r="78" spans="1:8" outlineLevel="1" x14ac:dyDescent="0.3">
      <c r="A78" s="1" t="s">
        <v>35</v>
      </c>
      <c r="B78" s="1"/>
      <c r="D78" s="1"/>
      <c r="F78" s="6"/>
      <c r="G78" s="6">
        <f>SUBTOTAL(9,G77:G77)</f>
        <v>0</v>
      </c>
      <c r="H78" s="6">
        <f>SUBTOTAL(9,H77:H77)</f>
        <v>0</v>
      </c>
    </row>
    <row r="79" spans="1:8" outlineLevel="2" x14ac:dyDescent="0.3">
      <c r="A79" s="1" t="s">
        <v>18</v>
      </c>
      <c r="B79" s="1" t="s">
        <v>224</v>
      </c>
      <c r="C79" t="s">
        <v>12</v>
      </c>
      <c r="D79" s="1" t="s">
        <v>225</v>
      </c>
      <c r="E79" t="s">
        <v>226</v>
      </c>
      <c r="F79" s="6">
        <v>550414</v>
      </c>
      <c r="G79" s="6"/>
      <c r="H79" s="6"/>
    </row>
    <row r="80" spans="1:8" outlineLevel="2" x14ac:dyDescent="0.3">
      <c r="A80" s="1" t="s">
        <v>18</v>
      </c>
      <c r="B80" s="1" t="s">
        <v>227</v>
      </c>
      <c r="C80" t="s">
        <v>12</v>
      </c>
      <c r="D80" s="1" t="s">
        <v>36</v>
      </c>
      <c r="E80" t="s">
        <v>228</v>
      </c>
      <c r="F80" s="6">
        <v>687000</v>
      </c>
      <c r="G80" s="6"/>
      <c r="H80" s="6"/>
    </row>
    <row r="81" spans="1:8" outlineLevel="2" x14ac:dyDescent="0.3">
      <c r="A81" s="7" t="s">
        <v>18</v>
      </c>
      <c r="B81" s="1" t="s">
        <v>229</v>
      </c>
      <c r="C81" t="s">
        <v>12</v>
      </c>
      <c r="D81" s="1" t="s">
        <v>230</v>
      </c>
      <c r="E81" t="s">
        <v>231</v>
      </c>
      <c r="F81" s="6">
        <v>580000</v>
      </c>
      <c r="G81" s="6"/>
      <c r="H81" s="6"/>
    </row>
    <row r="82" spans="1:8" outlineLevel="1" x14ac:dyDescent="0.3">
      <c r="A82" s="1" t="s">
        <v>24</v>
      </c>
      <c r="B82" s="1"/>
      <c r="D82" s="1"/>
      <c r="F82" s="6"/>
      <c r="G82" s="6">
        <f>SUBTOTAL(9,G79:G81)</f>
        <v>0</v>
      </c>
      <c r="H82" s="6">
        <f>SUBTOTAL(9,H79:H81)</f>
        <v>0</v>
      </c>
    </row>
    <row r="83" spans="1:8" outlineLevel="2" x14ac:dyDescent="0.3">
      <c r="A83" s="1" t="s">
        <v>44</v>
      </c>
      <c r="B83" s="1" t="s">
        <v>232</v>
      </c>
      <c r="C83" t="s">
        <v>12</v>
      </c>
      <c r="D83" s="1" t="s">
        <v>43</v>
      </c>
      <c r="E83" t="s">
        <v>233</v>
      </c>
      <c r="F83" s="6">
        <v>30706296</v>
      </c>
      <c r="G83" s="6">
        <v>184</v>
      </c>
      <c r="H83" s="6">
        <v>0</v>
      </c>
    </row>
    <row r="84" spans="1:8" outlineLevel="2" x14ac:dyDescent="0.3">
      <c r="A84" s="7" t="s">
        <v>44</v>
      </c>
      <c r="B84" s="1" t="s">
        <v>234</v>
      </c>
      <c r="C84" t="s">
        <v>12</v>
      </c>
      <c r="D84" s="1" t="s">
        <v>235</v>
      </c>
      <c r="E84" t="s">
        <v>236</v>
      </c>
      <c r="F84" s="6">
        <v>67707968</v>
      </c>
      <c r="G84" s="6">
        <v>154</v>
      </c>
      <c r="H84" s="6">
        <v>0</v>
      </c>
    </row>
    <row r="85" spans="1:8" outlineLevel="1" x14ac:dyDescent="0.3">
      <c r="A85" s="1" t="s">
        <v>45</v>
      </c>
      <c r="B85" s="1"/>
      <c r="D85" s="1"/>
      <c r="F85" s="6"/>
      <c r="G85" s="6">
        <f>SUBTOTAL(9,G83:G84)</f>
        <v>338</v>
      </c>
      <c r="H85" s="6">
        <f>SUBTOTAL(9,H83:H84)</f>
        <v>0</v>
      </c>
    </row>
    <row r="86" spans="1:8" x14ac:dyDescent="0.3">
      <c r="A86" s="1" t="s">
        <v>25</v>
      </c>
      <c r="B86" s="1"/>
      <c r="D86" s="1"/>
      <c r="F86" s="6"/>
      <c r="G86" s="6">
        <f>SUBTOTAL(9,G8:G84)</f>
        <v>428</v>
      </c>
      <c r="H86" s="6">
        <f>SUBTOTAL(9,H8:H84)</f>
        <v>12</v>
      </c>
    </row>
  </sheetData>
  <dataConsolidate/>
  <pageMargins left="0.7" right="0.7" top="0.75" bottom="0.75" header="0.3" footer="0.3"/>
</worksheet>
</file>

<file path=docMetadata/LabelInfo.xml><?xml version="1.0" encoding="utf-8"?>
<clbl:labelList xmlns:clbl="http://schemas.microsoft.com/office/2020/mipLabelMetadata">
  <clbl:label id="{662f23f7-e650-410c-b749-92297414ea08}" enabled="1" method="Standard" siteId="{78e61e45-6beb-4009-8f99-359d8b54f41b}"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Jul 500K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Seattle SDCI - Issued Building Permit Stats - Projects Greater than 500K - July 2026</dc:title>
  <dc:creator>Domansky, Scott</dc:creator>
  <cp:lastModifiedBy>Callison, Moon</cp:lastModifiedBy>
  <dcterms:created xsi:type="dcterms:W3CDTF">2018-12-03T22:59:04Z</dcterms:created>
  <dcterms:modified xsi:type="dcterms:W3CDTF">2026-08-04T18:03:31Z</dcterms:modified>
</cp:coreProperties>
</file>