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571FF97D-07C5-4399-9197-59175E24ABC0}" xr6:coauthVersionLast="47" xr6:coauthVersionMax="47" xr10:uidLastSave="{71C9D9D6-13D7-4F8A-8EB9-AE890247A7F7}"/>
  <bookViews>
    <workbookView xWindow="19090" yWindow="-110" windowWidth="38620" windowHeight="21100" tabRatio="699" xr2:uid="{40CC2984-8280-4163-A0DF-FF9864B89EEE}"/>
  </bookViews>
  <sheets>
    <sheet name="Apr 500K" sheetId="2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25" l="1"/>
  <c r="H117" i="25"/>
  <c r="G117" i="25"/>
  <c r="H111" i="25"/>
  <c r="G111" i="25"/>
  <c r="H109" i="25"/>
  <c r="G109" i="25"/>
  <c r="H58" i="25"/>
  <c r="G58" i="25"/>
  <c r="H47" i="25"/>
  <c r="G47" i="25"/>
  <c r="H42" i="25"/>
  <c r="G42" i="25"/>
  <c r="H36" i="25"/>
  <c r="G36" i="25"/>
  <c r="H33" i="25"/>
  <c r="G33" i="25"/>
  <c r="H26" i="25"/>
  <c r="G26" i="25"/>
  <c r="H24" i="25"/>
  <c r="G24" i="25"/>
  <c r="H20" i="25"/>
  <c r="G20" i="25"/>
  <c r="H9" i="25"/>
  <c r="H118" i="25" s="1"/>
  <c r="G9" i="25"/>
</calcChain>
</file>

<file path=xl/sharedStrings.xml><?xml version="1.0" encoding="utf-8"?>
<sst xmlns="http://schemas.openxmlformats.org/spreadsheetml/2006/main" count="515" uniqueCount="333">
  <si>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</si>
  <si>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</si>
  <si>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</si>
  <si>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</si>
  <si>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</si>
  <si>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</si>
  <si>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</si>
  <si>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</si>
  <si>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</si>
  <si>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</si>
  <si>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</si>
  <si>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</si>
  <si>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</si>
  <si>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</si>
  <si>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</si>
  <si>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</si>
  <si>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</si>
  <si>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</si>
  <si>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</si>
  <si>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</si>
  <si>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Full</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</si>
  <si>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</si>
  <si>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</si>
  <si>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</si>
  <si>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</si>
  <si>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</si>
  <si>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</si>
  <si>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</si>
  <si>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</si>
  <si>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</si>
  <si>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</si>
  <si>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Permit-Single Family/Duplex-Add/Alt</t>
  </si>
  <si>
    <t>Construction Permit-Single Family/Duplex-Add/Alt Total</t>
  </si>
  <si>
    <t>Construction Permit-Vacant Land-New</t>
  </si>
  <si>
    <t>Construction Permit-Vacant Land-New Total</t>
  </si>
  <si>
    <t>April</t>
  </si>
  <si>
    <t>700 OLIVE WAY</t>
  </si>
  <si>
    <t>1550 N 115TH ST</t>
  </si>
  <si>
    <t>Establish use as single family residence per land use code. Construct new one family dwelling, per plan.</t>
  </si>
  <si>
    <t>Establish use as single family residence per land use code.  Construct new one family dwelling, per plan.</t>
  </si>
  <si>
    <t>3928 S GRAHAM ST</t>
  </si>
  <si>
    <t>Establish use as single-family residence with attached accessory dwelling unit, per land use code. Construct new two-family dwelling, per plan.</t>
  </si>
  <si>
    <t>535 TERRY AVE N</t>
  </si>
  <si>
    <t>500 BOREN AVE N</t>
  </si>
  <si>
    <t>Construction Permit-Industrial-Add/Alt</t>
  </si>
  <si>
    <t>1050 SW SPOKANE ST</t>
  </si>
  <si>
    <t>Construction Permit-Industrial-Add/Alt Total</t>
  </si>
  <si>
    <t>7130615-BK</t>
  </si>
  <si>
    <t>Construct blanket permit tenant improvements for Community Health Plan of Washington on the ninth floor of existing commercial building, per plan.</t>
  </si>
  <si>
    <t>7067588-CN</t>
  </si>
  <si>
    <t>2030 1ST AVE</t>
  </si>
  <si>
    <t>Construct tenant improvements for office space and cafe at level 1 of existing commercial building, occupy per plan</t>
  </si>
  <si>
    <t>7108896-CN</t>
  </si>
  <si>
    <t>5001 25TH AVE NE</t>
  </si>
  <si>
    <t>Construct interior alterations to the 1st and 3rd floors (Charles Schwab) of existing commercial building, per plan</t>
  </si>
  <si>
    <t>7120268-CN</t>
  </si>
  <si>
    <t>760 ALOHA ST</t>
  </si>
  <si>
    <t>Tenant improvement for offices (MangoApps) on 5th floor of existing commercial building, per plan.</t>
  </si>
  <si>
    <t>7122911-CN</t>
  </si>
  <si>
    <t>837 N 34TH ST</t>
  </si>
  <si>
    <t>Construct tenant improvements in commercial building on fourth floor, occupy per plan. Mechanical is included.</t>
  </si>
  <si>
    <t>7128165-CN</t>
  </si>
  <si>
    <t>1301 6TH AVE</t>
  </si>
  <si>
    <t>Construct tenant improvements to portions of hotel on main and tenth floor, subject to field inspection (STFI)</t>
  </si>
  <si>
    <t>7113992-CN</t>
  </si>
  <si>
    <t>1810 NW 65TH ST</t>
  </si>
  <si>
    <t>Construct alterations to existing commercial building ( Salmon Bay K-8), per plan.</t>
  </si>
  <si>
    <t>7120270-CN</t>
  </si>
  <si>
    <t>Construct tenant improvements to existing commercial building at level 4 and 6, per plan.</t>
  </si>
  <si>
    <t>7126473-CN</t>
  </si>
  <si>
    <t>3027 17TH AVE W</t>
  </si>
  <si>
    <t>Construct bleacher expansion on south side of soccer field at Interbay Stadium, per plan</t>
  </si>
  <si>
    <t>7128758-CN</t>
  </si>
  <si>
    <t>1260 MERCER ST</t>
  </si>
  <si>
    <t>Interior tenant improvements to level 2 of existing office building, occupy per plan.</t>
  </si>
  <si>
    <t>7139044-CN</t>
  </si>
  <si>
    <t>1700 7TH AVE</t>
  </si>
  <si>
    <t>Construct interior alterations to L14 Common Area Tenant, subject to field inspection, STFI.</t>
  </si>
  <si>
    <t>7098124-CN</t>
  </si>
  <si>
    <t>2701 26TH AVE SW</t>
  </si>
  <si>
    <t>Construct site improvements to existing Terminal 5 at southwest corner, per plan.</t>
  </si>
  <si>
    <t>7062120-CN</t>
  </si>
  <si>
    <t>1555 AIRPORT WAY S</t>
  </si>
  <si>
    <t>Construct alterations to existing metro terminal maintenance building, per plan. Mechanical included.</t>
  </si>
  <si>
    <t>7096052-CN</t>
  </si>
  <si>
    <t>Construct middle substation and associated power vault and sitework, per plan. [Construct shore power vaults, substations, and associated site alterations for container terminal [PORT OF SEATTLE, TERMINAL 18],  per plan. Review and processing for (3) construction records under 7046509-CN.]</t>
  </si>
  <si>
    <t>Construction Permit-Industrial-New</t>
  </si>
  <si>
    <t>7079060-CN</t>
  </si>
  <si>
    <t>7400 EAST MARGINAL WAY S</t>
  </si>
  <si>
    <t>Construct an industrial building (Boeing), occupy per plan. Mechanical is included.</t>
  </si>
  <si>
    <t>7111722-CN</t>
  </si>
  <si>
    <t>9709 60TH AVE S</t>
  </si>
  <si>
    <t>Construct voluntary seismic upgrades to portion of existing school (Emmerson Elementary), per plan.</t>
  </si>
  <si>
    <t>7037762-CN</t>
  </si>
  <si>
    <t>Construct addition &amp; substantial alterations to institutional building (Aki Kurose Middle School), occupy per plan.  Mechanical included</t>
  </si>
  <si>
    <t>7084922-CN</t>
  </si>
  <si>
    <t>Tenant improvements for laboratory (UW Lab Roche Automation) on 2nd floor of hospital (A-Wing), per plan. Mechanical included.</t>
  </si>
  <si>
    <t>7111749-CN</t>
  </si>
  <si>
    <t>1705 NE PACIFIC ST</t>
  </si>
  <si>
    <t>Interior tenant improvement at level 2 of existing institutional building, occupy per plan.</t>
  </si>
  <si>
    <t>7112291-CN</t>
  </si>
  <si>
    <t>7047 50TH AVE NE</t>
  </si>
  <si>
    <t>Construct voluntary seismic upgrades, per plan.</t>
  </si>
  <si>
    <t>7121037-CN</t>
  </si>
  <si>
    <t>3870 MONTLAKE BLVD NE</t>
  </si>
  <si>
    <t>Construct tenant improvement in existing institutional building (UW HEC ED ARENA) at SW corner of ground floor, per plan. Mechanical included.</t>
  </si>
  <si>
    <t>Construction Permit-Institutional-New</t>
  </si>
  <si>
    <t>6964136-CN</t>
  </si>
  <si>
    <t>2227 10TH AVE E</t>
  </si>
  <si>
    <t>Construct addition &amp; alterations to northeast school (Construct exterior deck additions to school annex building, per plan.  Construct new school addition and associated alterations to existing school, occupy per plan.  Mechanical is included.  Review &amp; process for (2) records under 6964136-CN)</t>
  </si>
  <si>
    <t>6972649-CN</t>
  </si>
  <si>
    <t>10001 57TH AVE S</t>
  </si>
  <si>
    <t>Expansion to an existing institution (Cristo Rey Jesuit High School) including a new 3-story school building and parking for 109 vehicles. Construct an institutional building, occupy per plan. Mechanical is included.</t>
  </si>
  <si>
    <t>7124514-CN</t>
  </si>
  <si>
    <t>2621 2ND AVE</t>
  </si>
  <si>
    <t>Construct repairs to exterior of existing multifamily building (floors 2-12, 55 balconies and 24 decks), per plan.</t>
  </si>
  <si>
    <t>7128036-CN</t>
  </si>
  <si>
    <t>1406 3RD AVE W</t>
  </si>
  <si>
    <t>Construct alterations to Unit 501 of existing condominium building, per plan.</t>
  </si>
  <si>
    <t>7045746-CN</t>
  </si>
  <si>
    <t>715 8TH AVE</t>
  </si>
  <si>
    <t>Construct new pedestrian walkway addition to existing residential building (Olympic Tower) above 8th Ave, occupy per plan. (Review and processing for two records under 7045746-CN)</t>
  </si>
  <si>
    <t>7102091-CN</t>
  </si>
  <si>
    <t>725 9TH AVE</t>
  </si>
  <si>
    <t>Construct new pedestrian walkway addition to existing residential building (Cascade Tower) above 8th Ave, occupy per plan. (Review and processing for two records under 7045746-CN)</t>
  </si>
  <si>
    <t>7128305-CN</t>
  </si>
  <si>
    <t>1321 SENECA ST</t>
  </si>
  <si>
    <t>Construct minor alterations to portions of a residential high-rise, per plans</t>
  </si>
  <si>
    <t>6702554-CN</t>
  </si>
  <si>
    <t>904 E HIGHLAND DR</t>
  </si>
  <si>
    <t>Construct two-family dwelling, occupy per plan.</t>
  </si>
  <si>
    <t>7064968-CN</t>
  </si>
  <si>
    <t>7600 DAYTON AVE N</t>
  </si>
  <si>
    <t>Establish use as rowhouse per land use code. Construct new townhouse building, per plan.</t>
  </si>
  <si>
    <t>7109885-CN</t>
  </si>
  <si>
    <t>807 29TH AVE E</t>
  </si>
  <si>
    <t>Construct east two-family dwelling Duplex Bldg A, per plan. (Establish use as rowhouse, per land use code. Construct 2 new two-family dwellings, per plan. Review and processing for two records under 7109885-CN)</t>
  </si>
  <si>
    <t>7125720-CN</t>
  </si>
  <si>
    <t>811 29TH AVE E</t>
  </si>
  <si>
    <t>Construct west two-family dwelling BLDG B, per plan. (Establish use as townhouse, per land use code. Construct 2 new two-family dwellings, per plan. Review and processing for two records under 7109885-CN)</t>
  </si>
  <si>
    <t>7040296-CN</t>
  </si>
  <si>
    <t>1075 LAKE WASHINGTON BLVD E</t>
  </si>
  <si>
    <t>Construct site improvements to replace existing site retaining walls, stair, and modifications to existing pathways for accessibility, per plan.</t>
  </si>
  <si>
    <t>7090164-CN</t>
  </si>
  <si>
    <t>4732 51ST PL SW</t>
  </si>
  <si>
    <t>Construct substantial alterations, additions, foundation repairs, and new detached garage for existing one-family dwelling, per plan</t>
  </si>
  <si>
    <t>7120018-CN</t>
  </si>
  <si>
    <t>1154 21ST AVE E</t>
  </si>
  <si>
    <t>Construct substantial alterations for existing one family dwelling, per plan.</t>
  </si>
  <si>
    <t>7134021-CN</t>
  </si>
  <si>
    <t>6041 BEACH DR SW</t>
  </si>
  <si>
    <t>Interior alterations to a single dwelling, subject to field inspection.</t>
  </si>
  <si>
    <t>7056489-CN</t>
  </si>
  <si>
    <t>2658 10TH AVE W</t>
  </si>
  <si>
    <t>Establish use as single-family residence with attached accessory dwelling unit per land use code. Construct two family dwelling, per plan.</t>
  </si>
  <si>
    <t>7084842-CN</t>
  </si>
  <si>
    <t>1321 24TH AVE S</t>
  </si>
  <si>
    <t>Construct substantial alterations to existing one family dwelling and new detached accessory building, per plan.</t>
  </si>
  <si>
    <t>7110560-CN</t>
  </si>
  <si>
    <t>3603 SW MYRTLE ST</t>
  </si>
  <si>
    <t>Construct substantial alterations and additions to one family dwelling, per plan. Demolish existing detached garage.</t>
  </si>
  <si>
    <t>7122103-CN</t>
  </si>
  <si>
    <t>3020 38TH AVE W</t>
  </si>
  <si>
    <t>Construct substantial alterations and additions to existing one-family dwelling, per plan</t>
  </si>
  <si>
    <t>7125697-CN</t>
  </si>
  <si>
    <t>2520 11TH AVE W</t>
  </si>
  <si>
    <t>Allow housing for one new stacked dwelling unit within an existing structure, per land use code. Construct alterations for two family dwelling, per plan</t>
  </si>
  <si>
    <t>7138941-CN</t>
  </si>
  <si>
    <t>4100 NE SURBER DR</t>
  </si>
  <si>
    <t>Alterations to single family residence Subject To Field Inspection (STFI).</t>
  </si>
  <si>
    <t>6877235-CN</t>
  </si>
  <si>
    <t>2033 NE 98TH ST</t>
  </si>
  <si>
    <t>Establish use as single family residence with attached accessory dwelling unit (AADU) and construct two family dwelling, per plan</t>
  </si>
  <si>
    <t>6909983-CN</t>
  </si>
  <si>
    <t>125 N 75TH ST</t>
  </si>
  <si>
    <t>Establish use as single family residence per land use code. Construct a single-family dwelling, per plan</t>
  </si>
  <si>
    <t>7023008-CN</t>
  </si>
  <si>
    <t>173 WARD ST</t>
  </si>
  <si>
    <t>Establish use as a single-family residence with two attached accessory dwelling units per the land use code. Construct a multi-family building,  occupy per plans. Existing detached garage maintained</t>
  </si>
  <si>
    <t>7066807-CN</t>
  </si>
  <si>
    <t>6601 NE WINDERMERE RD</t>
  </si>
  <si>
    <t>Establish use as single-family dwelling with attached accessory dwelling unit, per land use code. Construct one-family dwelling, per plan. Grading included.</t>
  </si>
  <si>
    <t>7067546-CN</t>
  </si>
  <si>
    <t>5023 FAUNTLEROY WAY SW</t>
  </si>
  <si>
    <t>Construct bldg. 1, per plans (Establish use as townhouse and single-family dwellings [28 units/20 buildings] per the land use code. Construct development of one- and two-family dwellings per plans. Reviews and processing for (20) -CN's under 7067546)</t>
  </si>
  <si>
    <t>7070520-CN</t>
  </si>
  <si>
    <t>2562 13TH AVE W</t>
  </si>
  <si>
    <t>7086248-CN</t>
  </si>
  <si>
    <t>10725 PHINNEY AVE N</t>
  </si>
  <si>
    <t>Construct new East two family dwelling, per plan (Establish use as single family residence and townhouse per land use code.  Construct new two-family dwelling and 2 new one family dwellings, per plan.  Review and processing for 3 records under 7086248-CN)</t>
  </si>
  <si>
    <t>7086442-CN</t>
  </si>
  <si>
    <t>10723 PHINNEY AVE N</t>
  </si>
  <si>
    <t>Construct East two-family dwelling, per plan. (Establish single-family and two-family use per land use code. Construct 2 one-family dwellings and 1 two-family dwelling, per plan. Review and processing for three records under 7086442-CN)</t>
  </si>
  <si>
    <t>7095713-CN</t>
  </si>
  <si>
    <t>2525 NE 92ND ST</t>
  </si>
  <si>
    <t>Construct new South one family dwelling (SFR3), per plan. (Establish use as single family residence per land use code.  Construct 3 new one family dwellings, per plan.  Review and process for three records under 7069003-CN)</t>
  </si>
  <si>
    <t>7096796-CN</t>
  </si>
  <si>
    <t>501 W HIGHLAND DR</t>
  </si>
  <si>
    <t>Construct new north one-family dwelling, per plan. (Establish use as single family residence with detached accessory dwelling unit, per land use code. Construct two new one-family dwellings, per plan. Review and processing for two records under 7096796)</t>
  </si>
  <si>
    <t>7097434-CN</t>
  </si>
  <si>
    <t>7534 18TH AVE NW</t>
  </si>
  <si>
    <t>Establish use as housing for a new dwelling unit per the land use code. Construct a one-family dwelling, per plans. (Dependent record scope removed from project)</t>
  </si>
  <si>
    <t>7099407-CN</t>
  </si>
  <si>
    <t>7748 25TH AVE NW</t>
  </si>
  <si>
    <t>Construct west two-family dwelling, per plan. (Establish use as townhouse per land use code. Construct (2) two-family dwellings, per plan. Review and processing for two records under 7099407-CN)</t>
  </si>
  <si>
    <t>7099488-CN</t>
  </si>
  <si>
    <t>5021 FAUNTLEROY WAY SW</t>
  </si>
  <si>
    <t>Construct bldg. 2, per plans (Establish use as townhouse and single-family dwellings [28 units/20 buildings] per the land use code. Construct development of one- and two-family dwellings per plans. Reviews and processing for (20) -CN's under 7067546)</t>
  </si>
  <si>
    <t>7099490-CN</t>
  </si>
  <si>
    <t>5027 A FAUNTLEROY WAY SW</t>
  </si>
  <si>
    <t>Construct bldg. 4, per plans (Establish use as townhouse and single-family dwellings [28 units/20 buildings] per the land use code. Construct development of one- and two-family dwellings per plans. Reviews and processing for (20) -CN's under 7067546)</t>
  </si>
  <si>
    <t>7099494-CN</t>
  </si>
  <si>
    <t>5027 C FAUNTLEROY WAY SW</t>
  </si>
  <si>
    <t>Construct bldg. 5, per plans (Establish use as townhouse and single-family dwellings [28 units/20 buildings] per the land use code. Construct development of one- and two-family dwellings per plans. Reviews and processing for (20) -CN's under 7067546)</t>
  </si>
  <si>
    <t>7099496-CN</t>
  </si>
  <si>
    <t>5029 C FAUNTLEROY WAY SW</t>
  </si>
  <si>
    <t>Construct bldg. 7, per plans (Establish use as townhouse and single-family dwellings [28 units/20 buildings] per the land use code. Construct development of one- and two-family dwellings per plans. Reviews and processing for (20) -CN's under 7067546)</t>
  </si>
  <si>
    <t>7099497-CN</t>
  </si>
  <si>
    <t>5029 A FAUNTLEROY WAY SW</t>
  </si>
  <si>
    <t>Construct bldg. 8, per plans (Establish use as townhouse and single-family dwellings [28 units/20 buildings] per the land use code. Construct development of one- and two-family dwellings per plans. Reviews and processing for (20) -CN's under 7067546)</t>
  </si>
  <si>
    <t>7099501-CN</t>
  </si>
  <si>
    <t>5035 C FAUNTLEROY WAY SW</t>
  </si>
  <si>
    <t>Construct bldg. 11, per plans (Establish use as townhouse and single-family dwellings [28 units/20 buildings] per the land use code. Construct development of one- and two-family dwellings per plans. Reviews and processing for (20) -CN's under 7067546)</t>
  </si>
  <si>
    <t>7099503-CN</t>
  </si>
  <si>
    <t>5037 C FAUNTLEROY WAY SW</t>
  </si>
  <si>
    <t>Construct bldg. 13, per plans (Establish use as townhouse and single-family dwellings [28 units/20 buildings] per the land use code. Construct development of one- and two-family dwellings per plans. Reviews and processing for (20) -CN's under 7067546)</t>
  </si>
  <si>
    <t>7099504-CN</t>
  </si>
  <si>
    <t>5037 A FAUNTLEROY WAY SW</t>
  </si>
  <si>
    <t>Construct bldg. 14, per plans (Establish use as townhouse and single-family dwellings [28 units/20 buildings] per the land use code. Construct development of one- and two-family dwellings per plans. Reviews and processing for (20) -CN's under 7067546)</t>
  </si>
  <si>
    <t>7099506-CN</t>
  </si>
  <si>
    <t>5043 A FAUNTLEROY WAY SW</t>
  </si>
  <si>
    <t>Construct bldg. 16, per plans (Establish use as townhouse and single-family dwellings [28 units/20 buildings] per the land use code. Construct development of one- and two-family dwellings per plans. Reviews and processing for (20) -CN's under 7067546)</t>
  </si>
  <si>
    <t>7099507-CN</t>
  </si>
  <si>
    <t>5043 C FAUNTLEROY WAY SW</t>
  </si>
  <si>
    <t>Construct bldg. 17, per plans (Establish use as townhouse and single-family dwellings [28 units/20 buildings] per the land use code. Construct development of one- and two-family dwellings per plans. Reviews and processing for (20) -CN's under 7067546)</t>
  </si>
  <si>
    <t>7099511-CN</t>
  </si>
  <si>
    <t>5045 C FAUNTLEROY WAY SW</t>
  </si>
  <si>
    <t>Construct bldg. 19, per plans (Establish use as townhouse and single-family dwellings [28 units/20 buildings] per the land use code. Construct development of one- and two-family dwellings per plans. Reviews and processing for (20) -CN's under 7067546)</t>
  </si>
  <si>
    <t>7099516-CN</t>
  </si>
  <si>
    <t>5045 A FAUNTLEROY WAY SW</t>
  </si>
  <si>
    <t>Construct bldg. 20, per plans (Establish use as townhouse and single-family dwellings [28 units/20 buildings] per the land use code. Construct development of one- and two-family dwellings per plans. Reviews and processing for (20) -CN's under 7067546)</t>
  </si>
  <si>
    <t>7103414-CN</t>
  </si>
  <si>
    <t>8103 4TH AVE NE</t>
  </si>
  <si>
    <t>Establish use as single-family dwelling unit with attached accessory dwelling unit, per land use code. Construct new two-family dwelling, per plan</t>
  </si>
  <si>
    <t>7110991-CN</t>
  </si>
  <si>
    <t>1216 NW 121ST ST</t>
  </si>
  <si>
    <t>Establish use as single-family residence per land use code. Construct new one-family dwelling (SFR 2), per plan</t>
  </si>
  <si>
    <t>7110994-CN</t>
  </si>
  <si>
    <t>1218 NW 121ST ST</t>
  </si>
  <si>
    <t>Establish use as single-family residence per land use code. Construct new one-family dwelling (SFR 1), per plan</t>
  </si>
  <si>
    <t>7111994-CN</t>
  </si>
  <si>
    <t>535 26TH AVE S</t>
  </si>
  <si>
    <t>Construct two-family dwelling, per plan. (Construct one-family and two-family dwellings, per plan.  Review and processing for 2 records under 7099409-CN) - Subject to SIP Lite Pilot Program</t>
  </si>
  <si>
    <t>7112424-CN</t>
  </si>
  <si>
    <t>7746 25TH AVE NW</t>
  </si>
  <si>
    <t>Construct east two-family dwelling, per plan. (Establish use as townhouse per land use code. Construct (2) two-family dwellings, per plan. Review and processing for two records under 7099407-CN)</t>
  </si>
  <si>
    <t>7112438-CN</t>
  </si>
  <si>
    <t>3841 ASHWORTH AVE N</t>
  </si>
  <si>
    <t>Construct WEST two-family dwelling, per plan. [Establish use as townhouse and detached single-family residence per land use code. Construct one- and two-family dwellings, per plan. Review and processing for (2) construction records under 7101684-CN.]</t>
  </si>
  <si>
    <t>7113165-CN</t>
  </si>
  <si>
    <t>3807 DENSMORE AVE N</t>
  </si>
  <si>
    <t>Establish use as single family residence with attached accessory dwelling unit per land use code. Construct new two-family dwelling, per plan.</t>
  </si>
  <si>
    <t>6961563-CN</t>
  </si>
  <si>
    <t>351 N 73RD ST</t>
  </si>
  <si>
    <t>6963741-CN</t>
  </si>
  <si>
    <t>13722 39TH AVE NE</t>
  </si>
  <si>
    <t>Establish use as a single family residence per Land Use Code.  Construct one-family dwelling, per plan. Project includes removal of existing detached accessory garage.</t>
  </si>
  <si>
    <t>7045938-CN</t>
  </si>
  <si>
    <t>3319 59TH AVE SW</t>
  </si>
  <si>
    <t>7065466-CN</t>
  </si>
  <si>
    <t>10549 41ST PL NE</t>
  </si>
  <si>
    <t>Construct new East two family dwelling, per plan.  (Establish use as single family dwelling units and townhouses per land use code. Construct 1 two family dwelling and 2 one family dwellings, per plan.  Review and processing for 3 records under 7065466-CN)</t>
  </si>
  <si>
    <t>7082303-CN</t>
  </si>
  <si>
    <t>13526 A 1ST AVE NW</t>
  </si>
  <si>
    <t>Construct new two-family dwelling, per plan. (Establish use as single family residence with attached and detached accessory dwelling units per land use code. Construct new one- and two-family dwellings and demolish existing shed structure, per plan. Review and processing for two records under 7082303)</t>
  </si>
  <si>
    <t>7091645-CN</t>
  </si>
  <si>
    <t>3002 S HOLDEN ST</t>
  </si>
  <si>
    <t>Establish use as townhouse and single-family residence with detached accessory dwelling unit per land use code.  Construct new south two-family dwelling, per plan. Existing dwellings to remain.</t>
  </si>
  <si>
    <t>7098673-CN</t>
  </si>
  <si>
    <t>7706 44TH AVE NE</t>
  </si>
  <si>
    <t>Construct new two-family dwelling (EAST Duplex), per plan. ([Land use description.] Construct (1) new two-family dwelling and (1) new one-family dwelling, per plan. Review and processing for (2) records under 7098673-CN.)</t>
  </si>
  <si>
    <t>7100082-CN</t>
  </si>
  <si>
    <t>530 NE 88TH ST</t>
  </si>
  <si>
    <t>Establish use as single-family residence, per land use code.  Construct one-family dwelling, per plan</t>
  </si>
  <si>
    <t>7100085-CN</t>
  </si>
  <si>
    <t>5443 A 48TH AVE SW</t>
  </si>
  <si>
    <t>Construct new West two family dwelling (unit 1 &amp; 2), per plan. (Allow new attached and detached accessory dwelling units to existing single family use per land use code.  Construct three new principal dwelling units: west two-family dwelling unit (units 1 and 2) and one detached dwelling unit (unit 3), per plan.  Review and process for 3 records under 7100085-CN)</t>
  </si>
  <si>
    <t>7100968-CN</t>
  </si>
  <si>
    <t>6522 42ND AVE NE</t>
  </si>
  <si>
    <t>Construct new one-family dwelling, per plan</t>
  </si>
  <si>
    <t>7106083-CN</t>
  </si>
  <si>
    <t>207 31ST AVE</t>
  </si>
  <si>
    <t>Establish use as single family residence per land use code.   Construct new one family dwelling, per plan.</t>
  </si>
  <si>
    <t>7110326-CN</t>
  </si>
  <si>
    <t>3010 W SMITH ST</t>
  </si>
  <si>
    <t>7112368-CN</t>
  </si>
  <si>
    <t>612 N 48TH ST</t>
  </si>
  <si>
    <t>Construct new two-family dwelling (South, 1A&amp;1B), per plan. (Establish use as TBD, per Land Use Code.  Construct two new two-family dwellings, per plan.  Review and processing for two records under 7112368-CN.)</t>
  </si>
  <si>
    <t>7114240-CN</t>
  </si>
  <si>
    <t>4507 SW FINDLAY ST</t>
  </si>
  <si>
    <t>Construct east two-family dwelling Duplex 1A+1B, per plan. (Establish use as rowhouse, per land use code. Construct 2 new two-family dwellings, per plan. Review and processing for two records under 7114240-CN)</t>
  </si>
  <si>
    <t>7118320-CN</t>
  </si>
  <si>
    <t>9013 8TH AVE NE</t>
  </si>
  <si>
    <t>Construct east two-family dwelling, per plan. (Establish use as townhouses per the land use code. Construct (2) two-family dwellings per plan. Reviews and processing for two records under 7118320-CN)</t>
  </si>
  <si>
    <t>7121584-CN</t>
  </si>
  <si>
    <t>2545 36TH AVE W</t>
  </si>
  <si>
    <t>7123121-CN</t>
  </si>
  <si>
    <t>610 N 48TH ST</t>
  </si>
  <si>
    <t>Construct new two-family dwelling (North, 2A&amp;2B), per plan. (Establish use as TBD, per Land Use Code.  Construct two new two-family dwellings, per plan.  Review and processing for two records under 7112368-CN.)</t>
  </si>
  <si>
    <t>7123962-CN</t>
  </si>
  <si>
    <t>9011 8TH AVE NE</t>
  </si>
  <si>
    <t>Construct west two-family dwelling, per plan. (Establish use as townhouses per the land use code. Construct (2) two-family dwellings per plan. Reviews and processing for two records under 7118320-CN)</t>
  </si>
  <si>
    <t>7125758-CN</t>
  </si>
  <si>
    <t>4511 SW FINDLAY ST</t>
  </si>
  <si>
    <t>Construct west two-family dwelling Duplex 2A+2B, per plan. (Establish use as townhouse, per land use code. Construct 2 new two-family dwellings, per plan. Review and processing for two records under 7114240-CN)</t>
  </si>
  <si>
    <t>7032741-CN</t>
  </si>
  <si>
    <t>401 EASTLAKE AVE E</t>
  </si>
  <si>
    <t>Establish use as townhouse per land use code. Construct multi-family building, occupy per plan..</t>
  </si>
  <si>
    <t>7104925-ME</t>
  </si>
  <si>
    <t>Interior remodel of a 5-story office building, Existing fan-powered terminal units with electric heat to be replaced with new fan-powered terminal units with electric heat. New low pressure ductwork, diffusers and grilles downstream of terminal units to be installed. Exhaust fans serving five (5) IDF rooms will replace existing water source heat pumps. Per plans</t>
  </si>
  <si>
    <t>7114295-ME</t>
  </si>
  <si>
    <t>800 FAIRVIEW AVE N</t>
  </si>
  <si>
    <t>Replace (2) water cooled chillers, (2) chilled water pumps, and (2) condenser water pumps.</t>
  </si>
  <si>
    <t>7115215-ME</t>
  </si>
  <si>
    <t>Work includes changes and modifications to HVAC zoning, HVAC controls, and other building systems. The overall HVAC system type remains heat pump VAV with electric reheat. Project also includes adding an air to water heat pump and electric boiler installed on the roof per plans.</t>
  </si>
  <si>
    <t>7118527-ME</t>
  </si>
  <si>
    <t>1426 S JACKSON ST</t>
  </si>
  <si>
    <t>Ventilation via ERVS to spaces as required. Heating and cooling provided by split system heat pump, per plan.</t>
  </si>
  <si>
    <t>7123770-ME</t>
  </si>
  <si>
    <t>1500 6TH AVE S</t>
  </si>
  <si>
    <t>Alterations to mechanical system on existing industrial building, per plans.</t>
  </si>
  <si>
    <t>Construction Permit-Industrial-New Total</t>
  </si>
  <si>
    <t>Construction Permit-Institutional-New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</si>
</sst>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94B7-F670-4634-999F-F45617F66CAF}">
  <dimension ref="A1:H118"/>
  <sheetViews>
    <sheetView tabSelected="1" zoomScaleNormal="100" workbookViewId="0">
      <selection activeCell="A8" sqref="A8"/>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35</v>
      </c>
    </row>
    <row r="7" spans="1:8" ht="15.75" customHeight="1" x14ac:dyDescent="0.3">
      <c r="A7" s="4" t="s">
        <v>3</v>
      </c>
      <c r="B7" s="4" t="s">
        <v>4</v>
      </c>
      <c r="C7" s="4" t="s">
        <v>5</v>
      </c>
      <c r="D7" s="4" t="s">
        <v>6</v>
      </c>
      <c r="E7" s="4" t="s">
        <v>7</v>
      </c>
      <c r="F7" s="5" t="s">
        <v>8</v>
      </c>
      <c r="G7" s="5" t="s">
        <v>9</v>
      </c>
      <c r="H7" s="5" t="s">
        <v>10</v>
      </c>
    </row>
    <row r="8" spans="1:8" outlineLevel="2" x14ac:dyDescent="0.3">
      <c r="A8" s="7" t="s">
        <v>11</v>
      </c>
      <c r="B8" s="1" t="s">
        <v>47</v>
      </c>
      <c r="C8" t="s">
        <v>12</v>
      </c>
      <c r="D8" s="1" t="s">
        <v>36</v>
      </c>
      <c r="E8" t="s">
        <v>48</v>
      </c>
      <c r="F8" s="6">
        <v>4253610</v>
      </c>
      <c r="G8" s="6"/>
      <c r="H8" s="6"/>
    </row>
    <row r="9" spans="1:8" outlineLevel="1" x14ac:dyDescent="0.3">
      <c r="A9" s="1" t="s">
        <v>21</v>
      </c>
      <c r="B9" s="1"/>
      <c r="D9" s="1"/>
      <c r="F9" s="6"/>
      <c r="G9" s="6">
        <f>SUBTOTAL(9,G8:G8)</f>
        <v>0</v>
      </c>
      <c r="H9" s="6">
        <f>SUBTOTAL(9,H8:H8)</f>
        <v>0</v>
      </c>
    </row>
    <row r="10" spans="1:8" outlineLevel="2" x14ac:dyDescent="0.3">
      <c r="A10" s="1" t="s">
        <v>13</v>
      </c>
      <c r="B10" s="1" t="s">
        <v>49</v>
      </c>
      <c r="C10" t="s">
        <v>12</v>
      </c>
      <c r="D10" s="1" t="s">
        <v>50</v>
      </c>
      <c r="E10" t="s">
        <v>51</v>
      </c>
      <c r="F10" s="6">
        <v>1223788</v>
      </c>
      <c r="G10" s="6">
        <v>0</v>
      </c>
      <c r="H10" s="6">
        <v>0</v>
      </c>
    </row>
    <row r="11" spans="1:8" outlineLevel="2" x14ac:dyDescent="0.3">
      <c r="A11" s="1" t="s">
        <v>13</v>
      </c>
      <c r="B11" s="1" t="s">
        <v>52</v>
      </c>
      <c r="C11" t="s">
        <v>14</v>
      </c>
      <c r="D11" s="1" t="s">
        <v>53</v>
      </c>
      <c r="E11" t="s">
        <v>54</v>
      </c>
      <c r="F11" s="6">
        <v>2600000</v>
      </c>
      <c r="G11" s="6">
        <v>0</v>
      </c>
      <c r="H11" s="6">
        <v>0</v>
      </c>
    </row>
    <row r="12" spans="1:8" outlineLevel="2" x14ac:dyDescent="0.3">
      <c r="A12" s="1" t="s">
        <v>13</v>
      </c>
      <c r="B12" s="1" t="s">
        <v>55</v>
      </c>
      <c r="C12" t="s">
        <v>12</v>
      </c>
      <c r="D12" s="1" t="s">
        <v>56</v>
      </c>
      <c r="E12" t="s">
        <v>57</v>
      </c>
      <c r="F12" s="6">
        <v>760000</v>
      </c>
      <c r="G12" s="6">
        <v>0</v>
      </c>
      <c r="H12" s="6">
        <v>0</v>
      </c>
    </row>
    <row r="13" spans="1:8" outlineLevel="2" x14ac:dyDescent="0.3">
      <c r="A13" s="1" t="s">
        <v>13</v>
      </c>
      <c r="B13" s="1" t="s">
        <v>58</v>
      </c>
      <c r="C13" t="s">
        <v>12</v>
      </c>
      <c r="D13" s="1" t="s">
        <v>59</v>
      </c>
      <c r="E13" t="s">
        <v>60</v>
      </c>
      <c r="F13" s="6">
        <v>2981600</v>
      </c>
      <c r="G13" s="6">
        <v>0</v>
      </c>
      <c r="H13" s="6">
        <v>0</v>
      </c>
    </row>
    <row r="14" spans="1:8" outlineLevel="2" x14ac:dyDescent="0.3">
      <c r="A14" s="1" t="s">
        <v>13</v>
      </c>
      <c r="B14" s="1" t="s">
        <v>61</v>
      </c>
      <c r="C14" t="s">
        <v>19</v>
      </c>
      <c r="D14" s="1" t="s">
        <v>62</v>
      </c>
      <c r="E14" t="s">
        <v>63</v>
      </c>
      <c r="F14" s="6">
        <v>500000</v>
      </c>
      <c r="G14" s="6"/>
      <c r="H14" s="6"/>
    </row>
    <row r="15" spans="1:8" outlineLevel="2" x14ac:dyDescent="0.3">
      <c r="A15" s="1" t="s">
        <v>13</v>
      </c>
      <c r="B15" s="1" t="s">
        <v>64</v>
      </c>
      <c r="C15" t="s">
        <v>14</v>
      </c>
      <c r="D15" s="1" t="s">
        <v>65</v>
      </c>
      <c r="E15" t="s">
        <v>66</v>
      </c>
      <c r="F15" s="6">
        <v>2000000</v>
      </c>
      <c r="G15" s="6">
        <v>0</v>
      </c>
      <c r="H15" s="6">
        <v>0</v>
      </c>
    </row>
    <row r="16" spans="1:8" outlineLevel="2" x14ac:dyDescent="0.3">
      <c r="A16" s="1" t="s">
        <v>13</v>
      </c>
      <c r="B16" s="1" t="s">
        <v>67</v>
      </c>
      <c r="C16" t="s">
        <v>14</v>
      </c>
      <c r="D16" s="1" t="s">
        <v>56</v>
      </c>
      <c r="E16" t="s">
        <v>68</v>
      </c>
      <c r="F16" s="6">
        <v>1252631</v>
      </c>
      <c r="G16" s="6">
        <v>0</v>
      </c>
      <c r="H16" s="6">
        <v>0</v>
      </c>
    </row>
    <row r="17" spans="1:8" outlineLevel="2" x14ac:dyDescent="0.3">
      <c r="A17" s="1" t="s">
        <v>13</v>
      </c>
      <c r="B17" s="1" t="s">
        <v>69</v>
      </c>
      <c r="C17" t="s">
        <v>14</v>
      </c>
      <c r="D17" s="1" t="s">
        <v>70</v>
      </c>
      <c r="E17" t="s">
        <v>71</v>
      </c>
      <c r="F17" s="6">
        <v>500000</v>
      </c>
      <c r="G17" s="6">
        <v>0</v>
      </c>
      <c r="H17" s="6">
        <v>0</v>
      </c>
    </row>
    <row r="18" spans="1:8" outlineLevel="2" x14ac:dyDescent="0.3">
      <c r="A18" s="1" t="s">
        <v>13</v>
      </c>
      <c r="B18" s="1" t="s">
        <v>72</v>
      </c>
      <c r="C18" t="s">
        <v>14</v>
      </c>
      <c r="D18" s="1" t="s">
        <v>73</v>
      </c>
      <c r="E18" t="s">
        <v>74</v>
      </c>
      <c r="F18" s="6">
        <v>500000</v>
      </c>
      <c r="G18" s="6">
        <v>0</v>
      </c>
      <c r="H18" s="6">
        <v>0</v>
      </c>
    </row>
    <row r="19" spans="1:8" outlineLevel="2" x14ac:dyDescent="0.3">
      <c r="A19" s="7" t="s">
        <v>13</v>
      </c>
      <c r="B19" s="1" t="s">
        <v>75</v>
      </c>
      <c r="C19" t="s">
        <v>19</v>
      </c>
      <c r="D19" s="1" t="s">
        <v>76</v>
      </c>
      <c r="E19" t="s">
        <v>77</v>
      </c>
      <c r="F19" s="6">
        <v>500000</v>
      </c>
      <c r="G19" s="6"/>
      <c r="H19" s="6"/>
    </row>
    <row r="20" spans="1:8" outlineLevel="1" x14ac:dyDescent="0.3">
      <c r="A20" s="1" t="s">
        <v>22</v>
      </c>
      <c r="B20" s="1"/>
      <c r="D20" s="1"/>
      <c r="F20" s="6"/>
      <c r="G20" s="6">
        <f>SUBTOTAL(9,G10:G19)</f>
        <v>0</v>
      </c>
      <c r="H20" s="6">
        <f>SUBTOTAL(9,H10:H19)</f>
        <v>0</v>
      </c>
    </row>
    <row r="21" spans="1:8" outlineLevel="2" x14ac:dyDescent="0.3">
      <c r="A21" s="1" t="s">
        <v>44</v>
      </c>
      <c r="B21" s="1" t="s">
        <v>78</v>
      </c>
      <c r="C21" t="s">
        <v>14</v>
      </c>
      <c r="D21" s="1" t="s">
        <v>79</v>
      </c>
      <c r="E21" t="s">
        <v>80</v>
      </c>
      <c r="F21" s="6">
        <v>13000000</v>
      </c>
      <c r="G21" s="6">
        <v>0</v>
      </c>
      <c r="H21" s="6">
        <v>0</v>
      </c>
    </row>
    <row r="22" spans="1:8" outlineLevel="2" x14ac:dyDescent="0.3">
      <c r="A22" s="1" t="s">
        <v>44</v>
      </c>
      <c r="B22" s="1" t="s">
        <v>81</v>
      </c>
      <c r="C22" t="s">
        <v>14</v>
      </c>
      <c r="D22" s="1" t="s">
        <v>82</v>
      </c>
      <c r="E22" t="s">
        <v>83</v>
      </c>
      <c r="F22" s="6">
        <v>12000000</v>
      </c>
      <c r="G22" s="6">
        <v>0</v>
      </c>
      <c r="H22" s="6">
        <v>0</v>
      </c>
    </row>
    <row r="23" spans="1:8" outlineLevel="2" x14ac:dyDescent="0.3">
      <c r="A23" s="7" t="s">
        <v>44</v>
      </c>
      <c r="B23" s="1" t="s">
        <v>84</v>
      </c>
      <c r="C23" t="s">
        <v>15</v>
      </c>
      <c r="D23" s="1" t="s">
        <v>45</v>
      </c>
      <c r="E23" t="s">
        <v>85</v>
      </c>
      <c r="F23" s="6">
        <v>11009334</v>
      </c>
      <c r="G23" s="6"/>
      <c r="H23" s="6"/>
    </row>
    <row r="24" spans="1:8" outlineLevel="1" x14ac:dyDescent="0.3">
      <c r="A24" s="7" t="s">
        <v>46</v>
      </c>
      <c r="B24" s="1"/>
      <c r="D24" s="1"/>
      <c r="F24" s="6"/>
      <c r="G24" s="6">
        <f>SUBTOTAL(9,G21:G23)</f>
        <v>0</v>
      </c>
      <c r="H24" s="6">
        <f>SUBTOTAL(9,H21:H23)</f>
        <v>0</v>
      </c>
    </row>
    <row r="25" spans="1:8" outlineLevel="2" x14ac:dyDescent="0.3">
      <c r="A25" s="7" t="s">
        <v>86</v>
      </c>
      <c r="B25" s="1" t="s">
        <v>87</v>
      </c>
      <c r="C25" t="s">
        <v>12</v>
      </c>
      <c r="D25" s="1" t="s">
        <v>88</v>
      </c>
      <c r="E25" t="s">
        <v>89</v>
      </c>
      <c r="F25" s="6">
        <v>1409845</v>
      </c>
      <c r="G25" s="6">
        <v>0</v>
      </c>
      <c r="H25" s="6">
        <v>0</v>
      </c>
    </row>
    <row r="26" spans="1:8" outlineLevel="1" x14ac:dyDescent="0.3">
      <c r="A26" s="1" t="s">
        <v>331</v>
      </c>
      <c r="B26" s="1"/>
      <c r="D26" s="1"/>
      <c r="F26" s="6"/>
      <c r="G26" s="6">
        <f>SUBTOTAL(9,G25:G25)</f>
        <v>0</v>
      </c>
      <c r="H26" s="6">
        <f>SUBTOTAL(9,H25:H25)</f>
        <v>0</v>
      </c>
    </row>
    <row r="27" spans="1:8" outlineLevel="2" x14ac:dyDescent="0.3">
      <c r="A27" s="1" t="s">
        <v>29</v>
      </c>
      <c r="B27" s="1" t="s">
        <v>90</v>
      </c>
      <c r="C27" t="s">
        <v>12</v>
      </c>
      <c r="D27" s="1" t="s">
        <v>91</v>
      </c>
      <c r="E27" t="s">
        <v>92</v>
      </c>
      <c r="F27" s="6">
        <v>1593000</v>
      </c>
      <c r="G27" s="6">
        <v>0</v>
      </c>
      <c r="H27" s="6">
        <v>0</v>
      </c>
    </row>
    <row r="28" spans="1:8" outlineLevel="2" x14ac:dyDescent="0.3">
      <c r="A28" s="1" t="s">
        <v>29</v>
      </c>
      <c r="B28" s="1" t="s">
        <v>93</v>
      </c>
      <c r="C28" t="s">
        <v>12</v>
      </c>
      <c r="D28" s="1" t="s">
        <v>40</v>
      </c>
      <c r="E28" t="s">
        <v>94</v>
      </c>
      <c r="F28" s="6">
        <v>41875934</v>
      </c>
      <c r="G28" s="6">
        <v>0</v>
      </c>
      <c r="H28" s="6">
        <v>0</v>
      </c>
    </row>
    <row r="29" spans="1:8" outlineLevel="2" x14ac:dyDescent="0.3">
      <c r="A29" s="1" t="s">
        <v>29</v>
      </c>
      <c r="B29" s="1" t="s">
        <v>95</v>
      </c>
      <c r="C29" t="s">
        <v>14</v>
      </c>
      <c r="D29" s="1" t="s">
        <v>37</v>
      </c>
      <c r="E29" t="s">
        <v>96</v>
      </c>
      <c r="F29" s="6">
        <v>5400000</v>
      </c>
      <c r="G29" s="6">
        <v>0</v>
      </c>
      <c r="H29" s="6">
        <v>0</v>
      </c>
    </row>
    <row r="30" spans="1:8" outlineLevel="2" x14ac:dyDescent="0.3">
      <c r="A30" s="1" t="s">
        <v>29</v>
      </c>
      <c r="B30" s="1" t="s">
        <v>97</v>
      </c>
      <c r="C30" t="s">
        <v>14</v>
      </c>
      <c r="D30" s="1" t="s">
        <v>98</v>
      </c>
      <c r="E30" t="s">
        <v>99</v>
      </c>
      <c r="F30" s="6">
        <v>675000</v>
      </c>
      <c r="G30" s="6">
        <v>0</v>
      </c>
      <c r="H30" s="6">
        <v>0</v>
      </c>
    </row>
    <row r="31" spans="1:8" outlineLevel="2" x14ac:dyDescent="0.3">
      <c r="A31" s="1" t="s">
        <v>29</v>
      </c>
      <c r="B31" s="1" t="s">
        <v>100</v>
      </c>
      <c r="C31" t="s">
        <v>12</v>
      </c>
      <c r="D31" s="1" t="s">
        <v>101</v>
      </c>
      <c r="E31" t="s">
        <v>102</v>
      </c>
      <c r="F31" s="6">
        <v>1932000</v>
      </c>
      <c r="G31" s="6">
        <v>0</v>
      </c>
      <c r="H31" s="6">
        <v>0</v>
      </c>
    </row>
    <row r="32" spans="1:8" outlineLevel="2" x14ac:dyDescent="0.3">
      <c r="A32" s="7" t="s">
        <v>29</v>
      </c>
      <c r="B32" s="1" t="s">
        <v>103</v>
      </c>
      <c r="C32" t="s">
        <v>14</v>
      </c>
      <c r="D32" s="1" t="s">
        <v>104</v>
      </c>
      <c r="E32" t="s">
        <v>105</v>
      </c>
      <c r="F32" s="6">
        <v>800000</v>
      </c>
      <c r="G32" s="6">
        <v>0</v>
      </c>
      <c r="H32" s="6">
        <v>0</v>
      </c>
    </row>
    <row r="33" spans="1:8" outlineLevel="1" x14ac:dyDescent="0.3">
      <c r="A33" s="1" t="s">
        <v>30</v>
      </c>
      <c r="B33" s="1"/>
      <c r="D33" s="1"/>
      <c r="F33" s="6"/>
      <c r="G33" s="6">
        <f>SUBTOTAL(9,G27:G32)</f>
        <v>0</v>
      </c>
      <c r="H33" s="6">
        <f>SUBTOTAL(9,H27:H32)</f>
        <v>0</v>
      </c>
    </row>
    <row r="34" spans="1:8" outlineLevel="2" x14ac:dyDescent="0.3">
      <c r="A34" s="1" t="s">
        <v>106</v>
      </c>
      <c r="B34" s="1" t="s">
        <v>107</v>
      </c>
      <c r="C34" t="s">
        <v>12</v>
      </c>
      <c r="D34" s="1" t="s">
        <v>108</v>
      </c>
      <c r="E34" t="s">
        <v>109</v>
      </c>
      <c r="F34" s="6">
        <v>3546730</v>
      </c>
      <c r="G34" s="6">
        <v>0</v>
      </c>
      <c r="H34" s="6">
        <v>0</v>
      </c>
    </row>
    <row r="35" spans="1:8" outlineLevel="2" x14ac:dyDescent="0.3">
      <c r="A35" s="7" t="s">
        <v>106</v>
      </c>
      <c r="B35" s="1" t="s">
        <v>110</v>
      </c>
      <c r="C35" t="s">
        <v>12</v>
      </c>
      <c r="D35" s="1" t="s">
        <v>111</v>
      </c>
      <c r="E35" t="s">
        <v>112</v>
      </c>
      <c r="F35" s="6">
        <v>5259350</v>
      </c>
      <c r="G35" s="6">
        <v>0</v>
      </c>
      <c r="H35" s="6">
        <v>0</v>
      </c>
    </row>
    <row r="36" spans="1:8" outlineLevel="1" x14ac:dyDescent="0.3">
      <c r="A36" s="1" t="s">
        <v>332</v>
      </c>
      <c r="B36" s="1"/>
      <c r="D36" s="1"/>
      <c r="F36" s="6"/>
      <c r="G36" s="6">
        <f>SUBTOTAL(9,G34:G35)</f>
        <v>0</v>
      </c>
      <c r="H36" s="6">
        <f>SUBTOTAL(9,H34:H35)</f>
        <v>0</v>
      </c>
    </row>
    <row r="37" spans="1:8" outlineLevel="2" x14ac:dyDescent="0.3">
      <c r="A37" s="1" t="s">
        <v>27</v>
      </c>
      <c r="B37" s="1" t="s">
        <v>113</v>
      </c>
      <c r="C37" t="s">
        <v>14</v>
      </c>
      <c r="D37" s="1" t="s">
        <v>114</v>
      </c>
      <c r="E37" t="s">
        <v>115</v>
      </c>
      <c r="F37" s="6">
        <v>1566000</v>
      </c>
      <c r="G37" s="6">
        <v>0</v>
      </c>
      <c r="H37" s="6">
        <v>0</v>
      </c>
    </row>
    <row r="38" spans="1:8" outlineLevel="2" x14ac:dyDescent="0.3">
      <c r="A38" s="1" t="s">
        <v>27</v>
      </c>
      <c r="B38" s="1" t="s">
        <v>116</v>
      </c>
      <c r="C38" t="s">
        <v>14</v>
      </c>
      <c r="D38" s="1" t="s">
        <v>117</v>
      </c>
      <c r="E38" t="s">
        <v>118</v>
      </c>
      <c r="F38" s="6">
        <v>500000</v>
      </c>
      <c r="G38" s="6">
        <v>0</v>
      </c>
      <c r="H38" s="6">
        <v>0</v>
      </c>
    </row>
    <row r="39" spans="1:8" outlineLevel="2" x14ac:dyDescent="0.3">
      <c r="A39" s="1" t="s">
        <v>27</v>
      </c>
      <c r="B39" s="1" t="s">
        <v>119</v>
      </c>
      <c r="C39" t="s">
        <v>12</v>
      </c>
      <c r="D39" s="1" t="s">
        <v>120</v>
      </c>
      <c r="E39" t="s">
        <v>121</v>
      </c>
      <c r="F39" s="6">
        <v>565521</v>
      </c>
      <c r="G39" s="6">
        <v>0</v>
      </c>
      <c r="H39" s="6">
        <v>0</v>
      </c>
    </row>
    <row r="40" spans="1:8" outlineLevel="2" x14ac:dyDescent="0.3">
      <c r="A40" s="1" t="s">
        <v>27</v>
      </c>
      <c r="B40" s="1" t="s">
        <v>122</v>
      </c>
      <c r="C40" t="s">
        <v>15</v>
      </c>
      <c r="D40" s="1" t="s">
        <v>123</v>
      </c>
      <c r="E40" t="s">
        <v>124</v>
      </c>
      <c r="F40" s="6">
        <v>565521</v>
      </c>
      <c r="G40" s="6"/>
      <c r="H40" s="6"/>
    </row>
    <row r="41" spans="1:8" outlineLevel="2" x14ac:dyDescent="0.3">
      <c r="A41" s="7" t="s">
        <v>27</v>
      </c>
      <c r="B41" s="1" t="s">
        <v>125</v>
      </c>
      <c r="C41" t="s">
        <v>14</v>
      </c>
      <c r="D41" s="1" t="s">
        <v>126</v>
      </c>
      <c r="E41" t="s">
        <v>127</v>
      </c>
      <c r="F41" s="6">
        <v>518042</v>
      </c>
      <c r="G41" s="6">
        <v>0</v>
      </c>
      <c r="H41" s="6">
        <v>0</v>
      </c>
    </row>
    <row r="42" spans="1:8" outlineLevel="1" x14ac:dyDescent="0.3">
      <c r="A42" s="1" t="s">
        <v>28</v>
      </c>
      <c r="B42" s="1"/>
      <c r="D42" s="1"/>
      <c r="F42" s="6"/>
      <c r="G42" s="6">
        <f>SUBTOTAL(9,G37:G41)</f>
        <v>0</v>
      </c>
      <c r="H42" s="6">
        <f>SUBTOTAL(9,H37:H41)</f>
        <v>0</v>
      </c>
    </row>
    <row r="43" spans="1:8" outlineLevel="2" x14ac:dyDescent="0.3">
      <c r="A43" s="1" t="s">
        <v>16</v>
      </c>
      <c r="B43" s="1" t="s">
        <v>128</v>
      </c>
      <c r="C43" t="s">
        <v>12</v>
      </c>
      <c r="D43" s="1" t="s">
        <v>129</v>
      </c>
      <c r="E43" t="s">
        <v>130</v>
      </c>
      <c r="F43" s="6">
        <v>1562792</v>
      </c>
      <c r="G43" s="6">
        <v>2</v>
      </c>
      <c r="H43" s="6">
        <v>0</v>
      </c>
    </row>
    <row r="44" spans="1:8" outlineLevel="2" x14ac:dyDescent="0.3">
      <c r="A44" s="1" t="s">
        <v>16</v>
      </c>
      <c r="B44" s="1" t="s">
        <v>131</v>
      </c>
      <c r="C44" t="s">
        <v>12</v>
      </c>
      <c r="D44" s="1" t="s">
        <v>132</v>
      </c>
      <c r="E44" t="s">
        <v>133</v>
      </c>
      <c r="F44" s="6">
        <v>1306265</v>
      </c>
      <c r="G44" s="6">
        <v>4</v>
      </c>
      <c r="H44" s="6">
        <v>0</v>
      </c>
    </row>
    <row r="45" spans="1:8" outlineLevel="2" x14ac:dyDescent="0.3">
      <c r="A45" s="1" t="s">
        <v>16</v>
      </c>
      <c r="B45" s="1" t="s">
        <v>134</v>
      </c>
      <c r="C45" t="s">
        <v>12</v>
      </c>
      <c r="D45" s="1" t="s">
        <v>135</v>
      </c>
      <c r="E45" t="s">
        <v>136</v>
      </c>
      <c r="F45" s="6">
        <v>665845</v>
      </c>
      <c r="G45" s="6">
        <v>4</v>
      </c>
      <c r="H45" s="6">
        <v>1</v>
      </c>
    </row>
    <row r="46" spans="1:8" outlineLevel="2" x14ac:dyDescent="0.3">
      <c r="A46" s="7" t="s">
        <v>16</v>
      </c>
      <c r="B46" s="1" t="s">
        <v>137</v>
      </c>
      <c r="C46" t="s">
        <v>15</v>
      </c>
      <c r="D46" s="1" t="s">
        <v>138</v>
      </c>
      <c r="E46" t="s">
        <v>139</v>
      </c>
      <c r="F46" s="6">
        <v>624873</v>
      </c>
      <c r="G46" s="6">
        <v>4</v>
      </c>
      <c r="H46" s="6">
        <v>1</v>
      </c>
    </row>
    <row r="47" spans="1:8" outlineLevel="1" x14ac:dyDescent="0.3">
      <c r="A47" s="1" t="s">
        <v>23</v>
      </c>
      <c r="B47" s="1"/>
      <c r="D47" s="1"/>
      <c r="F47" s="6"/>
      <c r="G47" s="6">
        <f>SUBTOTAL(9,G43:G46)</f>
        <v>14</v>
      </c>
      <c r="H47" s="6">
        <f>SUBTOTAL(9,H43:H46)</f>
        <v>2</v>
      </c>
    </row>
    <row r="48" spans="1:8" outlineLevel="2" x14ac:dyDescent="0.3">
      <c r="A48" s="1" t="s">
        <v>31</v>
      </c>
      <c r="B48" s="1" t="s">
        <v>140</v>
      </c>
      <c r="C48" t="s">
        <v>14</v>
      </c>
      <c r="D48" s="1" t="s">
        <v>141</v>
      </c>
      <c r="E48" t="s">
        <v>142</v>
      </c>
      <c r="F48" s="6">
        <v>800000</v>
      </c>
      <c r="G48" s="6">
        <v>0</v>
      </c>
      <c r="H48" s="6">
        <v>0</v>
      </c>
    </row>
    <row r="49" spans="1:8" outlineLevel="2" x14ac:dyDescent="0.3">
      <c r="A49" s="1" t="s">
        <v>31</v>
      </c>
      <c r="B49" s="1" t="s">
        <v>143</v>
      </c>
      <c r="C49" t="s">
        <v>12</v>
      </c>
      <c r="D49" s="1" t="s">
        <v>144</v>
      </c>
      <c r="E49" t="s">
        <v>145</v>
      </c>
      <c r="F49" s="6">
        <v>578165</v>
      </c>
      <c r="G49" s="6">
        <v>0</v>
      </c>
      <c r="H49" s="6">
        <v>0</v>
      </c>
    </row>
    <row r="50" spans="1:8" outlineLevel="2" x14ac:dyDescent="0.3">
      <c r="A50" s="1" t="s">
        <v>31</v>
      </c>
      <c r="B50" s="1" t="s">
        <v>146</v>
      </c>
      <c r="C50" t="s">
        <v>14</v>
      </c>
      <c r="D50" s="1" t="s">
        <v>147</v>
      </c>
      <c r="E50" t="s">
        <v>148</v>
      </c>
      <c r="F50" s="6">
        <v>500000</v>
      </c>
      <c r="G50" s="6">
        <v>0</v>
      </c>
      <c r="H50" s="6">
        <v>0</v>
      </c>
    </row>
    <row r="51" spans="1:8" outlineLevel="2" x14ac:dyDescent="0.3">
      <c r="A51" s="1" t="s">
        <v>31</v>
      </c>
      <c r="B51" s="1" t="s">
        <v>149</v>
      </c>
      <c r="C51" t="s">
        <v>19</v>
      </c>
      <c r="D51" s="1" t="s">
        <v>150</v>
      </c>
      <c r="E51" t="s">
        <v>151</v>
      </c>
      <c r="F51" s="6">
        <v>500000</v>
      </c>
      <c r="G51" s="6">
        <v>0</v>
      </c>
      <c r="H51" s="6">
        <v>0</v>
      </c>
    </row>
    <row r="52" spans="1:8" outlineLevel="2" x14ac:dyDescent="0.3">
      <c r="A52" s="1" t="s">
        <v>31</v>
      </c>
      <c r="B52" s="1" t="s">
        <v>152</v>
      </c>
      <c r="C52" t="s">
        <v>12</v>
      </c>
      <c r="D52" s="1" t="s">
        <v>153</v>
      </c>
      <c r="E52" t="s">
        <v>154</v>
      </c>
      <c r="F52" s="6">
        <v>627357</v>
      </c>
      <c r="G52" s="6">
        <v>1</v>
      </c>
      <c r="H52" s="6">
        <v>0</v>
      </c>
    </row>
    <row r="53" spans="1:8" outlineLevel="2" x14ac:dyDescent="0.3">
      <c r="A53" s="1" t="s">
        <v>31</v>
      </c>
      <c r="B53" s="1" t="s">
        <v>155</v>
      </c>
      <c r="C53" t="s">
        <v>14</v>
      </c>
      <c r="D53" s="1" t="s">
        <v>156</v>
      </c>
      <c r="E53" t="s">
        <v>157</v>
      </c>
      <c r="F53" s="6">
        <v>662770</v>
      </c>
      <c r="G53" s="6">
        <v>0</v>
      </c>
      <c r="H53" s="6">
        <v>0</v>
      </c>
    </row>
    <row r="54" spans="1:8" outlineLevel="2" x14ac:dyDescent="0.3">
      <c r="A54" s="1" t="s">
        <v>31</v>
      </c>
      <c r="B54" s="1" t="s">
        <v>158</v>
      </c>
      <c r="C54" t="s">
        <v>14</v>
      </c>
      <c r="D54" s="1" t="s">
        <v>159</v>
      </c>
      <c r="E54" t="s">
        <v>160</v>
      </c>
      <c r="F54" s="6">
        <v>750000</v>
      </c>
      <c r="G54" s="6">
        <v>0</v>
      </c>
      <c r="H54" s="6">
        <v>0</v>
      </c>
    </row>
    <row r="55" spans="1:8" outlineLevel="2" x14ac:dyDescent="0.3">
      <c r="A55" s="1" t="s">
        <v>31</v>
      </c>
      <c r="B55" s="1" t="s">
        <v>161</v>
      </c>
      <c r="C55" t="s">
        <v>14</v>
      </c>
      <c r="D55" s="1" t="s">
        <v>162</v>
      </c>
      <c r="E55" t="s">
        <v>163</v>
      </c>
      <c r="F55" s="6">
        <v>650365</v>
      </c>
      <c r="G55" s="6">
        <v>0</v>
      </c>
      <c r="H55" s="6">
        <v>0</v>
      </c>
    </row>
    <row r="56" spans="1:8" outlineLevel="2" x14ac:dyDescent="0.3">
      <c r="A56" s="1" t="s">
        <v>31</v>
      </c>
      <c r="B56" s="1" t="s">
        <v>164</v>
      </c>
      <c r="C56" t="s">
        <v>14</v>
      </c>
      <c r="D56" s="1" t="s">
        <v>165</v>
      </c>
      <c r="E56" t="s">
        <v>166</v>
      </c>
      <c r="F56" s="6">
        <v>500000</v>
      </c>
      <c r="G56" s="6">
        <v>2</v>
      </c>
      <c r="H56" s="6">
        <v>1</v>
      </c>
    </row>
    <row r="57" spans="1:8" outlineLevel="2" x14ac:dyDescent="0.3">
      <c r="A57" s="7" t="s">
        <v>31</v>
      </c>
      <c r="B57" s="1" t="s">
        <v>167</v>
      </c>
      <c r="C57" t="s">
        <v>19</v>
      </c>
      <c r="D57" s="1" t="s">
        <v>168</v>
      </c>
      <c r="E57" t="s">
        <v>169</v>
      </c>
      <c r="F57" s="6">
        <v>1200000</v>
      </c>
      <c r="G57" s="6"/>
      <c r="H57" s="6"/>
    </row>
    <row r="58" spans="1:8" outlineLevel="1" x14ac:dyDescent="0.3">
      <c r="A58" s="1" t="s">
        <v>32</v>
      </c>
      <c r="B58" s="1"/>
      <c r="D58" s="1"/>
      <c r="F58" s="6"/>
      <c r="G58" s="6">
        <f>SUBTOTAL(9,G48:G57)</f>
        <v>3</v>
      </c>
      <c r="H58" s="6">
        <f>SUBTOTAL(9,H48:H57)</f>
        <v>1</v>
      </c>
    </row>
    <row r="59" spans="1:8" outlineLevel="2" x14ac:dyDescent="0.3">
      <c r="A59" s="1" t="s">
        <v>17</v>
      </c>
      <c r="B59" s="1" t="s">
        <v>170</v>
      </c>
      <c r="C59" t="s">
        <v>14</v>
      </c>
      <c r="D59" s="1" t="s">
        <v>171</v>
      </c>
      <c r="E59" t="s">
        <v>172</v>
      </c>
      <c r="F59" s="6">
        <v>651580</v>
      </c>
      <c r="G59" s="6">
        <v>2</v>
      </c>
      <c r="H59" s="6">
        <v>0</v>
      </c>
    </row>
    <row r="60" spans="1:8" outlineLevel="2" x14ac:dyDescent="0.3">
      <c r="A60" s="1" t="s">
        <v>17</v>
      </c>
      <c r="B60" s="1" t="s">
        <v>173</v>
      </c>
      <c r="C60" t="s">
        <v>12</v>
      </c>
      <c r="D60" s="1" t="s">
        <v>174</v>
      </c>
      <c r="E60" t="s">
        <v>175</v>
      </c>
      <c r="F60" s="6">
        <v>561859</v>
      </c>
      <c r="G60" s="6">
        <v>1</v>
      </c>
      <c r="H60" s="6">
        <v>0</v>
      </c>
    </row>
    <row r="61" spans="1:8" outlineLevel="2" x14ac:dyDescent="0.3">
      <c r="A61" s="1" t="s">
        <v>17</v>
      </c>
      <c r="B61" s="1" t="s">
        <v>176</v>
      </c>
      <c r="C61" t="s">
        <v>12</v>
      </c>
      <c r="D61" s="1" t="s">
        <v>177</v>
      </c>
      <c r="E61" t="s">
        <v>178</v>
      </c>
      <c r="F61" s="6">
        <v>2000000</v>
      </c>
      <c r="G61" s="6">
        <v>0</v>
      </c>
      <c r="H61" s="6">
        <v>0</v>
      </c>
    </row>
    <row r="62" spans="1:8" outlineLevel="2" x14ac:dyDescent="0.3">
      <c r="A62" s="1" t="s">
        <v>17</v>
      </c>
      <c r="B62" s="1" t="s">
        <v>179</v>
      </c>
      <c r="C62" t="s">
        <v>12</v>
      </c>
      <c r="D62" s="1" t="s">
        <v>180</v>
      </c>
      <c r="E62" t="s">
        <v>181</v>
      </c>
      <c r="F62" s="6">
        <v>2157541</v>
      </c>
      <c r="G62" s="6">
        <v>1</v>
      </c>
      <c r="H62" s="6">
        <v>0</v>
      </c>
    </row>
    <row r="63" spans="1:8" outlineLevel="2" x14ac:dyDescent="0.3">
      <c r="A63" s="1" t="s">
        <v>17</v>
      </c>
      <c r="B63" s="1" t="s">
        <v>182</v>
      </c>
      <c r="C63" t="s">
        <v>12</v>
      </c>
      <c r="D63" s="1" t="s">
        <v>183</v>
      </c>
      <c r="E63" t="s">
        <v>184</v>
      </c>
      <c r="F63" s="6">
        <v>532260</v>
      </c>
      <c r="G63" s="6">
        <v>2</v>
      </c>
      <c r="H63" s="6">
        <v>0</v>
      </c>
    </row>
    <row r="64" spans="1:8" outlineLevel="2" x14ac:dyDescent="0.3">
      <c r="A64" s="1" t="s">
        <v>17</v>
      </c>
      <c r="B64" s="1" t="s">
        <v>185</v>
      </c>
      <c r="C64" t="s">
        <v>14</v>
      </c>
      <c r="D64" s="1" t="s">
        <v>186</v>
      </c>
      <c r="E64" t="s">
        <v>38</v>
      </c>
      <c r="F64" s="6">
        <v>759761</v>
      </c>
      <c r="G64" s="6">
        <v>1</v>
      </c>
      <c r="H64" s="6">
        <v>0</v>
      </c>
    </row>
    <row r="65" spans="1:8" outlineLevel="2" x14ac:dyDescent="0.3">
      <c r="A65" s="1" t="s">
        <v>17</v>
      </c>
      <c r="B65" s="1" t="s">
        <v>187</v>
      </c>
      <c r="C65" t="s">
        <v>12</v>
      </c>
      <c r="D65" s="1" t="s">
        <v>188</v>
      </c>
      <c r="E65" t="s">
        <v>189</v>
      </c>
      <c r="F65" s="6">
        <v>738753</v>
      </c>
      <c r="G65" s="6">
        <v>1</v>
      </c>
      <c r="H65" s="6">
        <v>0</v>
      </c>
    </row>
    <row r="66" spans="1:8" outlineLevel="2" x14ac:dyDescent="0.3">
      <c r="A66" s="1" t="s">
        <v>17</v>
      </c>
      <c r="B66" s="1" t="s">
        <v>190</v>
      </c>
      <c r="C66" t="s">
        <v>12</v>
      </c>
      <c r="D66" s="1" t="s">
        <v>191</v>
      </c>
      <c r="E66" t="s">
        <v>192</v>
      </c>
      <c r="F66" s="6">
        <v>738753</v>
      </c>
      <c r="G66" s="6">
        <v>2</v>
      </c>
      <c r="H66" s="6">
        <v>0</v>
      </c>
    </row>
    <row r="67" spans="1:8" outlineLevel="2" x14ac:dyDescent="0.3">
      <c r="A67" s="1" t="s">
        <v>17</v>
      </c>
      <c r="B67" s="1" t="s">
        <v>193</v>
      </c>
      <c r="C67" t="s">
        <v>15</v>
      </c>
      <c r="D67" s="1" t="s">
        <v>194</v>
      </c>
      <c r="E67" t="s">
        <v>195</v>
      </c>
      <c r="F67" s="6">
        <v>570589</v>
      </c>
      <c r="G67" s="6">
        <v>1</v>
      </c>
      <c r="H67" s="6">
        <v>0</v>
      </c>
    </row>
    <row r="68" spans="1:8" outlineLevel="2" x14ac:dyDescent="0.3">
      <c r="A68" s="1" t="s">
        <v>17</v>
      </c>
      <c r="B68" s="1" t="s">
        <v>196</v>
      </c>
      <c r="C68" t="s">
        <v>12</v>
      </c>
      <c r="D68" s="1" t="s">
        <v>197</v>
      </c>
      <c r="E68" t="s">
        <v>198</v>
      </c>
      <c r="F68" s="6">
        <v>994334</v>
      </c>
      <c r="G68" s="6">
        <v>1</v>
      </c>
      <c r="H68" s="6">
        <v>0</v>
      </c>
    </row>
    <row r="69" spans="1:8" outlineLevel="2" x14ac:dyDescent="0.3">
      <c r="A69" s="1" t="s">
        <v>17</v>
      </c>
      <c r="B69" s="1" t="s">
        <v>199</v>
      </c>
      <c r="C69" t="s">
        <v>12</v>
      </c>
      <c r="D69" s="1" t="s">
        <v>200</v>
      </c>
      <c r="E69" t="s">
        <v>201</v>
      </c>
      <c r="F69" s="6">
        <v>725004</v>
      </c>
      <c r="G69" s="6">
        <v>1</v>
      </c>
      <c r="H69" s="6">
        <v>0</v>
      </c>
    </row>
    <row r="70" spans="1:8" outlineLevel="2" x14ac:dyDescent="0.3">
      <c r="A70" s="1" t="s">
        <v>17</v>
      </c>
      <c r="B70" s="1" t="s">
        <v>202</v>
      </c>
      <c r="C70" t="s">
        <v>12</v>
      </c>
      <c r="D70" s="1" t="s">
        <v>203</v>
      </c>
      <c r="E70" t="s">
        <v>204</v>
      </c>
      <c r="F70" s="6">
        <v>687410</v>
      </c>
      <c r="G70" s="6">
        <v>2</v>
      </c>
      <c r="H70" s="6">
        <v>0</v>
      </c>
    </row>
    <row r="71" spans="1:8" outlineLevel="2" x14ac:dyDescent="0.3">
      <c r="A71" s="1" t="s">
        <v>17</v>
      </c>
      <c r="B71" s="1" t="s">
        <v>205</v>
      </c>
      <c r="C71" t="s">
        <v>15</v>
      </c>
      <c r="D71" s="1" t="s">
        <v>206</v>
      </c>
      <c r="E71" t="s">
        <v>207</v>
      </c>
      <c r="F71" s="6">
        <v>532260</v>
      </c>
      <c r="G71" s="6">
        <v>2</v>
      </c>
      <c r="H71" s="6">
        <v>0</v>
      </c>
    </row>
    <row r="72" spans="1:8" outlineLevel="2" x14ac:dyDescent="0.3">
      <c r="A72" s="1" t="s">
        <v>17</v>
      </c>
      <c r="B72" s="1" t="s">
        <v>208</v>
      </c>
      <c r="C72" t="s">
        <v>15</v>
      </c>
      <c r="D72" s="1" t="s">
        <v>209</v>
      </c>
      <c r="E72" t="s">
        <v>210</v>
      </c>
      <c r="F72" s="6">
        <v>532260</v>
      </c>
      <c r="G72" s="6">
        <v>2</v>
      </c>
      <c r="H72" s="6">
        <v>0</v>
      </c>
    </row>
    <row r="73" spans="1:8" outlineLevel="2" x14ac:dyDescent="0.3">
      <c r="A73" s="1" t="s">
        <v>17</v>
      </c>
      <c r="B73" s="1" t="s">
        <v>211</v>
      </c>
      <c r="C73" t="s">
        <v>15</v>
      </c>
      <c r="D73" s="1" t="s">
        <v>212</v>
      </c>
      <c r="E73" t="s">
        <v>213</v>
      </c>
      <c r="F73" s="6">
        <v>532260</v>
      </c>
      <c r="G73" s="6">
        <v>2</v>
      </c>
      <c r="H73" s="6">
        <v>0</v>
      </c>
    </row>
    <row r="74" spans="1:8" outlineLevel="2" x14ac:dyDescent="0.3">
      <c r="A74" s="1" t="s">
        <v>17</v>
      </c>
      <c r="B74" s="1" t="s">
        <v>214</v>
      </c>
      <c r="C74" t="s">
        <v>15</v>
      </c>
      <c r="D74" s="1" t="s">
        <v>215</v>
      </c>
      <c r="E74" t="s">
        <v>216</v>
      </c>
      <c r="F74" s="6">
        <v>532260</v>
      </c>
      <c r="G74" s="6">
        <v>2</v>
      </c>
      <c r="H74" s="6">
        <v>0</v>
      </c>
    </row>
    <row r="75" spans="1:8" outlineLevel="2" x14ac:dyDescent="0.3">
      <c r="A75" s="1" t="s">
        <v>17</v>
      </c>
      <c r="B75" s="1" t="s">
        <v>217</v>
      </c>
      <c r="C75" t="s">
        <v>15</v>
      </c>
      <c r="D75" s="1" t="s">
        <v>218</v>
      </c>
      <c r="E75" t="s">
        <v>219</v>
      </c>
      <c r="F75" s="6">
        <v>532260</v>
      </c>
      <c r="G75" s="6">
        <v>2</v>
      </c>
      <c r="H75" s="6">
        <v>0</v>
      </c>
    </row>
    <row r="76" spans="1:8" outlineLevel="2" x14ac:dyDescent="0.3">
      <c r="A76" s="1" t="s">
        <v>17</v>
      </c>
      <c r="B76" s="1" t="s">
        <v>220</v>
      </c>
      <c r="C76" t="s">
        <v>15</v>
      </c>
      <c r="D76" s="1" t="s">
        <v>221</v>
      </c>
      <c r="E76" t="s">
        <v>222</v>
      </c>
      <c r="F76" s="6">
        <v>532260</v>
      </c>
      <c r="G76" s="6">
        <v>2</v>
      </c>
      <c r="H76" s="6">
        <v>0</v>
      </c>
    </row>
    <row r="77" spans="1:8" outlineLevel="2" x14ac:dyDescent="0.3">
      <c r="A77" s="1" t="s">
        <v>17</v>
      </c>
      <c r="B77" s="1" t="s">
        <v>223</v>
      </c>
      <c r="C77" t="s">
        <v>15</v>
      </c>
      <c r="D77" s="1" t="s">
        <v>224</v>
      </c>
      <c r="E77" t="s">
        <v>225</v>
      </c>
      <c r="F77" s="6">
        <v>532260</v>
      </c>
      <c r="G77" s="6">
        <v>2</v>
      </c>
      <c r="H77" s="6">
        <v>0</v>
      </c>
    </row>
    <row r="78" spans="1:8" outlineLevel="2" x14ac:dyDescent="0.3">
      <c r="A78" s="1" t="s">
        <v>17</v>
      </c>
      <c r="B78" s="1" t="s">
        <v>226</v>
      </c>
      <c r="C78" t="s">
        <v>15</v>
      </c>
      <c r="D78" s="1" t="s">
        <v>227</v>
      </c>
      <c r="E78" t="s">
        <v>228</v>
      </c>
      <c r="F78" s="6">
        <v>532260</v>
      </c>
      <c r="G78" s="6">
        <v>2</v>
      </c>
      <c r="H78" s="6">
        <v>0</v>
      </c>
    </row>
    <row r="79" spans="1:8" outlineLevel="2" x14ac:dyDescent="0.3">
      <c r="A79" s="1" t="s">
        <v>17</v>
      </c>
      <c r="B79" s="1" t="s">
        <v>229</v>
      </c>
      <c r="C79" t="s">
        <v>15</v>
      </c>
      <c r="D79" s="1" t="s">
        <v>230</v>
      </c>
      <c r="E79" t="s">
        <v>231</v>
      </c>
      <c r="F79" s="6">
        <v>532260</v>
      </c>
      <c r="G79" s="6">
        <v>2</v>
      </c>
      <c r="H79" s="6">
        <v>0</v>
      </c>
    </row>
    <row r="80" spans="1:8" outlineLevel="2" x14ac:dyDescent="0.3">
      <c r="A80" s="1" t="s">
        <v>17</v>
      </c>
      <c r="B80" s="1" t="s">
        <v>232</v>
      </c>
      <c r="C80" t="s">
        <v>15</v>
      </c>
      <c r="D80" s="1" t="s">
        <v>233</v>
      </c>
      <c r="E80" t="s">
        <v>234</v>
      </c>
      <c r="F80" s="6">
        <v>532260</v>
      </c>
      <c r="G80" s="6">
        <v>2</v>
      </c>
      <c r="H80" s="6">
        <v>0</v>
      </c>
    </row>
    <row r="81" spans="1:8" outlineLevel="2" x14ac:dyDescent="0.3">
      <c r="A81" s="1" t="s">
        <v>17</v>
      </c>
      <c r="B81" s="1" t="s">
        <v>235</v>
      </c>
      <c r="C81" t="s">
        <v>15</v>
      </c>
      <c r="D81" s="1" t="s">
        <v>236</v>
      </c>
      <c r="E81" t="s">
        <v>237</v>
      </c>
      <c r="F81" s="6">
        <v>532260</v>
      </c>
      <c r="G81" s="6">
        <v>2</v>
      </c>
      <c r="H81" s="6">
        <v>0</v>
      </c>
    </row>
    <row r="82" spans="1:8" outlineLevel="2" x14ac:dyDescent="0.3">
      <c r="A82" s="1" t="s">
        <v>17</v>
      </c>
      <c r="B82" s="1" t="s">
        <v>238</v>
      </c>
      <c r="C82" t="s">
        <v>15</v>
      </c>
      <c r="D82" s="1" t="s">
        <v>239</v>
      </c>
      <c r="E82" t="s">
        <v>240</v>
      </c>
      <c r="F82" s="6">
        <v>532260</v>
      </c>
      <c r="G82" s="6">
        <v>2</v>
      </c>
      <c r="H82" s="6">
        <v>0</v>
      </c>
    </row>
    <row r="83" spans="1:8" outlineLevel="2" x14ac:dyDescent="0.3">
      <c r="A83" s="1" t="s">
        <v>17</v>
      </c>
      <c r="B83" s="1" t="s">
        <v>241</v>
      </c>
      <c r="C83" t="s">
        <v>20</v>
      </c>
      <c r="D83" s="1" t="s">
        <v>242</v>
      </c>
      <c r="E83" t="s">
        <v>243</v>
      </c>
      <c r="F83" s="6">
        <v>679869</v>
      </c>
      <c r="G83" s="6">
        <v>2</v>
      </c>
      <c r="H83" s="6">
        <v>0</v>
      </c>
    </row>
    <row r="84" spans="1:8" outlineLevel="2" x14ac:dyDescent="0.3">
      <c r="A84" s="1" t="s">
        <v>17</v>
      </c>
      <c r="B84" s="1" t="s">
        <v>244</v>
      </c>
      <c r="C84" t="s">
        <v>14</v>
      </c>
      <c r="D84" s="1" t="s">
        <v>245</v>
      </c>
      <c r="E84" t="s">
        <v>246</v>
      </c>
      <c r="F84" s="6">
        <v>548095</v>
      </c>
      <c r="G84" s="6">
        <v>1</v>
      </c>
      <c r="H84" s="6">
        <v>0</v>
      </c>
    </row>
    <row r="85" spans="1:8" outlineLevel="2" x14ac:dyDescent="0.3">
      <c r="A85" s="1" t="s">
        <v>17</v>
      </c>
      <c r="B85" s="1" t="s">
        <v>247</v>
      </c>
      <c r="C85" t="s">
        <v>14</v>
      </c>
      <c r="D85" s="1" t="s">
        <v>248</v>
      </c>
      <c r="E85" t="s">
        <v>249</v>
      </c>
      <c r="F85" s="6">
        <v>548095</v>
      </c>
      <c r="G85" s="6">
        <v>1</v>
      </c>
      <c r="H85" s="6">
        <v>0</v>
      </c>
    </row>
    <row r="86" spans="1:8" outlineLevel="2" x14ac:dyDescent="0.3">
      <c r="A86" s="1" t="s">
        <v>17</v>
      </c>
      <c r="B86" s="1" t="s">
        <v>250</v>
      </c>
      <c r="C86" t="s">
        <v>15</v>
      </c>
      <c r="D86" s="1" t="s">
        <v>251</v>
      </c>
      <c r="E86" t="s">
        <v>252</v>
      </c>
      <c r="F86" s="6">
        <v>576000</v>
      </c>
      <c r="G86" s="6">
        <v>2</v>
      </c>
      <c r="H86" s="6">
        <v>0</v>
      </c>
    </row>
    <row r="87" spans="1:8" outlineLevel="2" x14ac:dyDescent="0.3">
      <c r="A87" s="1" t="s">
        <v>17</v>
      </c>
      <c r="B87" s="1" t="s">
        <v>253</v>
      </c>
      <c r="C87" t="s">
        <v>15</v>
      </c>
      <c r="D87" s="1" t="s">
        <v>254</v>
      </c>
      <c r="E87" t="s">
        <v>255</v>
      </c>
      <c r="F87" s="6">
        <v>769712</v>
      </c>
      <c r="G87" s="6">
        <v>2</v>
      </c>
      <c r="H87" s="6">
        <v>0</v>
      </c>
    </row>
    <row r="88" spans="1:8" outlineLevel="2" x14ac:dyDescent="0.3">
      <c r="A88" s="1" t="s">
        <v>17</v>
      </c>
      <c r="B88" s="1" t="s">
        <v>256</v>
      </c>
      <c r="C88" t="s">
        <v>15</v>
      </c>
      <c r="D88" s="1" t="s">
        <v>257</v>
      </c>
      <c r="E88" t="s">
        <v>258</v>
      </c>
      <c r="F88" s="6">
        <v>641748</v>
      </c>
      <c r="G88" s="6">
        <v>2</v>
      </c>
      <c r="H88" s="6">
        <v>0</v>
      </c>
    </row>
    <row r="89" spans="1:8" outlineLevel="2" x14ac:dyDescent="0.3">
      <c r="A89" s="1" t="s">
        <v>17</v>
      </c>
      <c r="B89" s="1" t="s">
        <v>259</v>
      </c>
      <c r="C89" t="s">
        <v>14</v>
      </c>
      <c r="D89" s="1" t="s">
        <v>260</v>
      </c>
      <c r="E89" t="s">
        <v>261</v>
      </c>
      <c r="F89" s="6">
        <v>860189</v>
      </c>
      <c r="G89" s="6">
        <v>2</v>
      </c>
      <c r="H89" s="6">
        <v>0</v>
      </c>
    </row>
    <row r="90" spans="1:8" outlineLevel="2" x14ac:dyDescent="0.3">
      <c r="A90" s="1" t="s">
        <v>17</v>
      </c>
      <c r="B90" s="1" t="s">
        <v>262</v>
      </c>
      <c r="C90" t="s">
        <v>14</v>
      </c>
      <c r="D90" s="1" t="s">
        <v>263</v>
      </c>
      <c r="E90" t="s">
        <v>39</v>
      </c>
      <c r="F90" s="6">
        <v>599669</v>
      </c>
      <c r="G90" s="6">
        <v>1</v>
      </c>
      <c r="H90" s="6">
        <v>0</v>
      </c>
    </row>
    <row r="91" spans="1:8" outlineLevel="2" x14ac:dyDescent="0.3">
      <c r="A91" s="1" t="s">
        <v>17</v>
      </c>
      <c r="B91" s="1" t="s">
        <v>264</v>
      </c>
      <c r="C91" t="s">
        <v>14</v>
      </c>
      <c r="D91" s="1" t="s">
        <v>265</v>
      </c>
      <c r="E91" t="s">
        <v>266</v>
      </c>
      <c r="F91" s="6">
        <v>650259</v>
      </c>
      <c r="G91" s="6">
        <v>1</v>
      </c>
      <c r="H91" s="6">
        <v>0</v>
      </c>
    </row>
    <row r="92" spans="1:8" outlineLevel="2" x14ac:dyDescent="0.3">
      <c r="A92" s="1" t="s">
        <v>17</v>
      </c>
      <c r="B92" s="1" t="s">
        <v>267</v>
      </c>
      <c r="C92" t="s">
        <v>12</v>
      </c>
      <c r="D92" s="1" t="s">
        <v>268</v>
      </c>
      <c r="E92" t="s">
        <v>38</v>
      </c>
      <c r="F92" s="6">
        <v>930568</v>
      </c>
      <c r="G92" s="6">
        <v>1</v>
      </c>
      <c r="H92" s="6">
        <v>0</v>
      </c>
    </row>
    <row r="93" spans="1:8" outlineLevel="2" x14ac:dyDescent="0.3">
      <c r="A93" s="1" t="s">
        <v>17</v>
      </c>
      <c r="B93" s="1" t="s">
        <v>269</v>
      </c>
      <c r="C93" t="s">
        <v>12</v>
      </c>
      <c r="D93" s="1" t="s">
        <v>270</v>
      </c>
      <c r="E93" t="s">
        <v>271</v>
      </c>
      <c r="F93" s="6">
        <v>696378</v>
      </c>
      <c r="G93" s="6">
        <v>2</v>
      </c>
      <c r="H93" s="6">
        <v>0</v>
      </c>
    </row>
    <row r="94" spans="1:8" outlineLevel="2" x14ac:dyDescent="0.3">
      <c r="A94" s="1" t="s">
        <v>17</v>
      </c>
      <c r="B94" s="1" t="s">
        <v>272</v>
      </c>
      <c r="C94" t="s">
        <v>12</v>
      </c>
      <c r="D94" s="1" t="s">
        <v>273</v>
      </c>
      <c r="E94" t="s">
        <v>274</v>
      </c>
      <c r="F94" s="6">
        <v>677525</v>
      </c>
      <c r="G94" s="6">
        <v>3</v>
      </c>
      <c r="H94" s="6">
        <v>0</v>
      </c>
    </row>
    <row r="95" spans="1:8" outlineLevel="2" x14ac:dyDescent="0.3">
      <c r="A95" s="1" t="s">
        <v>17</v>
      </c>
      <c r="B95" s="1" t="s">
        <v>275</v>
      </c>
      <c r="C95" t="s">
        <v>14</v>
      </c>
      <c r="D95" s="1" t="s">
        <v>276</v>
      </c>
      <c r="E95" t="s">
        <v>277</v>
      </c>
      <c r="F95" s="6">
        <v>589942</v>
      </c>
      <c r="G95" s="6">
        <v>2</v>
      </c>
      <c r="H95" s="6">
        <v>0</v>
      </c>
    </row>
    <row r="96" spans="1:8" outlineLevel="2" x14ac:dyDescent="0.3">
      <c r="A96" s="1" t="s">
        <v>17</v>
      </c>
      <c r="B96" s="1" t="s">
        <v>278</v>
      </c>
      <c r="C96" t="s">
        <v>12</v>
      </c>
      <c r="D96" s="1" t="s">
        <v>279</v>
      </c>
      <c r="E96" t="s">
        <v>280</v>
      </c>
      <c r="F96" s="6">
        <v>838352</v>
      </c>
      <c r="G96" s="6">
        <v>2</v>
      </c>
      <c r="H96" s="6">
        <v>0</v>
      </c>
    </row>
    <row r="97" spans="1:8" outlineLevel="2" x14ac:dyDescent="0.3">
      <c r="A97" s="1" t="s">
        <v>17</v>
      </c>
      <c r="B97" s="1" t="s">
        <v>281</v>
      </c>
      <c r="C97" t="s">
        <v>14</v>
      </c>
      <c r="D97" s="1" t="s">
        <v>282</v>
      </c>
      <c r="E97" t="s">
        <v>283</v>
      </c>
      <c r="F97" s="6">
        <v>629902</v>
      </c>
      <c r="G97" s="6">
        <v>1</v>
      </c>
      <c r="H97" s="6">
        <v>1</v>
      </c>
    </row>
    <row r="98" spans="1:8" outlineLevel="2" x14ac:dyDescent="0.3">
      <c r="A98" s="1" t="s">
        <v>17</v>
      </c>
      <c r="B98" s="1" t="s">
        <v>284</v>
      </c>
      <c r="C98" t="s">
        <v>12</v>
      </c>
      <c r="D98" s="1" t="s">
        <v>285</v>
      </c>
      <c r="E98" t="s">
        <v>286</v>
      </c>
      <c r="F98" s="6">
        <v>541170</v>
      </c>
      <c r="G98" s="6">
        <v>2</v>
      </c>
      <c r="H98" s="6">
        <v>0</v>
      </c>
    </row>
    <row r="99" spans="1:8" outlineLevel="2" x14ac:dyDescent="0.3">
      <c r="A99" s="1" t="s">
        <v>17</v>
      </c>
      <c r="B99" s="1" t="s">
        <v>287</v>
      </c>
      <c r="C99" t="s">
        <v>12</v>
      </c>
      <c r="D99" s="1" t="s">
        <v>288</v>
      </c>
      <c r="E99" t="s">
        <v>289</v>
      </c>
      <c r="F99" s="6">
        <v>766363</v>
      </c>
      <c r="G99" s="6">
        <v>1</v>
      </c>
      <c r="H99" s="6">
        <v>1</v>
      </c>
    </row>
    <row r="100" spans="1:8" outlineLevel="2" x14ac:dyDescent="0.3">
      <c r="A100" s="1" t="s">
        <v>17</v>
      </c>
      <c r="B100" s="1" t="s">
        <v>290</v>
      </c>
      <c r="C100" t="s">
        <v>14</v>
      </c>
      <c r="D100" s="1" t="s">
        <v>291</v>
      </c>
      <c r="E100" t="s">
        <v>292</v>
      </c>
      <c r="F100" s="6">
        <v>797162</v>
      </c>
      <c r="G100" s="6">
        <v>1</v>
      </c>
      <c r="H100" s="6">
        <v>0</v>
      </c>
    </row>
    <row r="101" spans="1:8" outlineLevel="2" x14ac:dyDescent="0.3">
      <c r="A101" s="1" t="s">
        <v>17</v>
      </c>
      <c r="B101" s="1" t="s">
        <v>293</v>
      </c>
      <c r="C101" t="s">
        <v>12</v>
      </c>
      <c r="D101" s="1" t="s">
        <v>294</v>
      </c>
      <c r="E101" t="s">
        <v>41</v>
      </c>
      <c r="F101" s="6">
        <v>741365</v>
      </c>
      <c r="G101" s="6">
        <v>2</v>
      </c>
      <c r="H101" s="6">
        <v>0</v>
      </c>
    </row>
    <row r="102" spans="1:8" outlineLevel="2" x14ac:dyDescent="0.3">
      <c r="A102" s="1" t="s">
        <v>17</v>
      </c>
      <c r="B102" s="1" t="s">
        <v>295</v>
      </c>
      <c r="C102" t="s">
        <v>12</v>
      </c>
      <c r="D102" s="1" t="s">
        <v>296</v>
      </c>
      <c r="E102" t="s">
        <v>297</v>
      </c>
      <c r="F102" s="6">
        <v>657985</v>
      </c>
      <c r="G102" s="6">
        <v>4</v>
      </c>
      <c r="H102" s="6">
        <v>1</v>
      </c>
    </row>
    <row r="103" spans="1:8" outlineLevel="2" x14ac:dyDescent="0.3">
      <c r="A103" s="1" t="s">
        <v>17</v>
      </c>
      <c r="B103" s="1" t="s">
        <v>298</v>
      </c>
      <c r="C103" t="s">
        <v>12</v>
      </c>
      <c r="D103" s="1" t="s">
        <v>299</v>
      </c>
      <c r="E103" t="s">
        <v>300</v>
      </c>
      <c r="F103" s="6">
        <v>646799</v>
      </c>
      <c r="G103" s="6">
        <v>2</v>
      </c>
      <c r="H103" s="6">
        <v>0</v>
      </c>
    </row>
    <row r="104" spans="1:8" outlineLevel="2" x14ac:dyDescent="0.3">
      <c r="A104" s="1" t="s">
        <v>17</v>
      </c>
      <c r="B104" s="1" t="s">
        <v>301</v>
      </c>
      <c r="C104" t="s">
        <v>12</v>
      </c>
      <c r="D104" s="1" t="s">
        <v>302</v>
      </c>
      <c r="E104" t="s">
        <v>303</v>
      </c>
      <c r="F104" s="6">
        <v>573500</v>
      </c>
      <c r="G104" s="6">
        <v>2</v>
      </c>
      <c r="H104" s="6">
        <v>0</v>
      </c>
    </row>
    <row r="105" spans="1:8" outlineLevel="2" x14ac:dyDescent="0.3">
      <c r="A105" s="1" t="s">
        <v>17</v>
      </c>
      <c r="B105" s="1" t="s">
        <v>304</v>
      </c>
      <c r="C105" t="s">
        <v>14</v>
      </c>
      <c r="D105" s="1" t="s">
        <v>305</v>
      </c>
      <c r="E105" t="s">
        <v>39</v>
      </c>
      <c r="F105" s="6">
        <v>901313</v>
      </c>
      <c r="G105" s="6">
        <v>1</v>
      </c>
      <c r="H105" s="6">
        <v>0</v>
      </c>
    </row>
    <row r="106" spans="1:8" outlineLevel="2" x14ac:dyDescent="0.3">
      <c r="A106" s="1" t="s">
        <v>17</v>
      </c>
      <c r="B106" s="1" t="s">
        <v>306</v>
      </c>
      <c r="C106" t="s">
        <v>15</v>
      </c>
      <c r="D106" s="1" t="s">
        <v>307</v>
      </c>
      <c r="E106" t="s">
        <v>308</v>
      </c>
      <c r="F106" s="6">
        <v>681730</v>
      </c>
      <c r="G106" s="6"/>
      <c r="H106" s="6"/>
    </row>
    <row r="107" spans="1:8" outlineLevel="2" x14ac:dyDescent="0.3">
      <c r="A107" s="1" t="s">
        <v>17</v>
      </c>
      <c r="B107" s="1" t="s">
        <v>309</v>
      </c>
      <c r="C107" t="s">
        <v>15</v>
      </c>
      <c r="D107" s="1" t="s">
        <v>310</v>
      </c>
      <c r="E107" t="s">
        <v>311</v>
      </c>
      <c r="F107" s="6">
        <v>507586</v>
      </c>
      <c r="G107" s="6">
        <v>2</v>
      </c>
      <c r="H107" s="6">
        <v>0</v>
      </c>
    </row>
    <row r="108" spans="1:8" outlineLevel="2" x14ac:dyDescent="0.3">
      <c r="A108" s="7" t="s">
        <v>17</v>
      </c>
      <c r="B108" s="1" t="s">
        <v>312</v>
      </c>
      <c r="C108" t="s">
        <v>15</v>
      </c>
      <c r="D108" s="1" t="s">
        <v>313</v>
      </c>
      <c r="E108" t="s">
        <v>314</v>
      </c>
      <c r="F108" s="6">
        <v>699892</v>
      </c>
      <c r="G108" s="6">
        <v>2</v>
      </c>
      <c r="H108" s="6">
        <v>0</v>
      </c>
    </row>
    <row r="109" spans="1:8" outlineLevel="1" x14ac:dyDescent="0.3">
      <c r="A109" s="7" t="s">
        <v>24</v>
      </c>
      <c r="B109" s="1"/>
      <c r="D109" s="1"/>
      <c r="F109" s="6"/>
      <c r="G109" s="6">
        <f>SUBTOTAL(9,G59:G108)</f>
        <v>83</v>
      </c>
      <c r="H109" s="6">
        <f>SUBTOTAL(9,H59:H108)</f>
        <v>3</v>
      </c>
    </row>
    <row r="110" spans="1:8" outlineLevel="2" x14ac:dyDescent="0.3">
      <c r="A110" s="7" t="s">
        <v>33</v>
      </c>
      <c r="B110" s="1" t="s">
        <v>315</v>
      </c>
      <c r="C110" t="s">
        <v>12</v>
      </c>
      <c r="D110" s="1" t="s">
        <v>316</v>
      </c>
      <c r="E110" t="s">
        <v>317</v>
      </c>
      <c r="F110" s="6">
        <v>3274763</v>
      </c>
      <c r="G110" s="6">
        <v>7</v>
      </c>
      <c r="H110" s="6">
        <v>0</v>
      </c>
    </row>
    <row r="111" spans="1:8" outlineLevel="1" x14ac:dyDescent="0.3">
      <c r="A111" s="1" t="s">
        <v>34</v>
      </c>
      <c r="B111" s="1"/>
      <c r="D111" s="1"/>
      <c r="F111" s="6"/>
      <c r="G111" s="6">
        <f>SUBTOTAL(9,G110:G110)</f>
        <v>7</v>
      </c>
      <c r="H111" s="6">
        <f>SUBTOTAL(9,H110:H110)</f>
        <v>0</v>
      </c>
    </row>
    <row r="112" spans="1:8" outlineLevel="2" x14ac:dyDescent="0.3">
      <c r="A112" s="1" t="s">
        <v>18</v>
      </c>
      <c r="B112" s="1" t="s">
        <v>318</v>
      </c>
      <c r="C112" t="s">
        <v>12</v>
      </c>
      <c r="D112" s="1" t="s">
        <v>43</v>
      </c>
      <c r="E112" t="s">
        <v>319</v>
      </c>
      <c r="F112" s="6">
        <v>5000000</v>
      </c>
      <c r="G112" s="6"/>
      <c r="H112" s="6"/>
    </row>
    <row r="113" spans="1:8" outlineLevel="2" x14ac:dyDescent="0.3">
      <c r="A113" s="1" t="s">
        <v>18</v>
      </c>
      <c r="B113" s="1" t="s">
        <v>320</v>
      </c>
      <c r="C113" t="s">
        <v>12</v>
      </c>
      <c r="D113" s="1" t="s">
        <v>321</v>
      </c>
      <c r="E113" t="s">
        <v>322</v>
      </c>
      <c r="F113" s="6">
        <v>736690</v>
      </c>
      <c r="G113" s="6"/>
      <c r="H113" s="6"/>
    </row>
    <row r="114" spans="1:8" outlineLevel="2" x14ac:dyDescent="0.3">
      <c r="A114" s="1" t="s">
        <v>18</v>
      </c>
      <c r="B114" s="1" t="s">
        <v>323</v>
      </c>
      <c r="C114" t="s">
        <v>12</v>
      </c>
      <c r="D114" s="1" t="s">
        <v>42</v>
      </c>
      <c r="E114" t="s">
        <v>324</v>
      </c>
      <c r="F114" s="6">
        <v>4700000</v>
      </c>
      <c r="G114" s="6"/>
      <c r="H114" s="6"/>
    </row>
    <row r="115" spans="1:8" outlineLevel="2" x14ac:dyDescent="0.3">
      <c r="A115" s="1" t="s">
        <v>18</v>
      </c>
      <c r="B115" s="1" t="s">
        <v>325</v>
      </c>
      <c r="C115" t="s">
        <v>12</v>
      </c>
      <c r="D115" s="1" t="s">
        <v>326</v>
      </c>
      <c r="E115" t="s">
        <v>327</v>
      </c>
      <c r="F115" s="6">
        <v>500000</v>
      </c>
      <c r="G115" s="6"/>
      <c r="H115" s="6"/>
    </row>
    <row r="116" spans="1:8" outlineLevel="2" x14ac:dyDescent="0.3">
      <c r="A116" s="7" t="s">
        <v>18</v>
      </c>
      <c r="B116" s="1" t="s">
        <v>328</v>
      </c>
      <c r="C116" t="s">
        <v>12</v>
      </c>
      <c r="D116" s="1" t="s">
        <v>329</v>
      </c>
      <c r="E116" t="s">
        <v>330</v>
      </c>
      <c r="F116" s="6">
        <v>686712</v>
      </c>
      <c r="G116" s="6"/>
      <c r="H116" s="6"/>
    </row>
    <row r="117" spans="1:8" outlineLevel="1" x14ac:dyDescent="0.3">
      <c r="A117" s="1" t="s">
        <v>25</v>
      </c>
      <c r="B117" s="1"/>
      <c r="D117" s="1"/>
      <c r="F117" s="6"/>
      <c r="G117" s="6">
        <f>SUBTOTAL(9,G112:G116)</f>
        <v>0</v>
      </c>
      <c r="H117" s="6">
        <f>SUBTOTAL(9,H112:H116)</f>
        <v>0</v>
      </c>
    </row>
    <row r="118" spans="1:8" x14ac:dyDescent="0.3">
      <c r="A118" s="1" t="s">
        <v>26</v>
      </c>
      <c r="B118" s="1"/>
      <c r="D118" s="1"/>
      <c r="F118" s="6"/>
      <c r="G118" s="6">
        <f>SUBTOTAL(9,G8:G116)</f>
        <v>107</v>
      </c>
      <c r="H118" s="6">
        <f>SUBTOTAL(9,H8:H116)</f>
        <v>6</v>
      </c>
    </row>
  </sheetData>
  <pageMargins left="0.7" right="0.7" top="0.75" bottom="0.75" header="0.3" footer="0.3"/>
</worksheet>
</file>

<file path=docMetadata/LabelInfo.xml><?xml version="1.0" encoding="utf-8"?>
<clbl:labelList xmlns:clbl="http://schemas.microsoft.com/office/2020/mipLabelMetadata">
  <clbl:label id="{662f23f7-e650-410c-b749-92297414ea08}" enabled="1" method="Standard" siteId="{78e61e45-6beb-4009-8f99-359d8b54f41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April 2026</dc:title>
  <dc:creator>Domansky, Scott</dc:creator>
  <cp:lastModifiedBy>Callison, Moon</cp:lastModifiedBy>
  <dcterms:created xsi:type="dcterms:W3CDTF">2018-12-03T22:59:04Z</dcterms:created>
  <dcterms:modified xsi:type="dcterms:W3CDTF">2026-06-18T20:42:56Z</dcterms:modified>
</cp:coreProperties>
</file>