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6-04/"/>
    </mc:Choice>
  </mc:AlternateContent>
  <xr:revisionPtr revIDLastSave="80" documentId="8_{A50697C0-B25E-4643-89C6-8E0B2888219E}" xr6:coauthVersionLast="47" xr6:coauthVersionMax="47" xr10:uidLastSave="{ECB849ED-83A4-42A2-92D0-335072D73F93}"/>
  <bookViews>
    <workbookView xWindow="-120" yWindow="-120" windowWidth="29040" windowHeight="17520" tabRatio="839" activeTab="1" xr2:uid="{45943FCC-D136-42A8-B08E-161A35F89D97}"/>
  </bookViews>
  <sheets>
    <sheet name="Scenario comparison" sheetId="5" r:id="rId1"/>
    <sheet name="Summary 2026-04 baseline" sheetId="4" r:id="rId2"/>
    <sheet name="Summary 2026-04 pessimistic" sheetId="6" r:id="rId3"/>
    <sheet name="Summary 2026-04 optimistic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4" l="1"/>
  <c r="AD58" i="4" s="1"/>
  <c r="AB42" i="4"/>
  <c r="AB58" i="4" s="1"/>
  <c r="AA42" i="4"/>
  <c r="AA58" i="4" s="1"/>
  <c r="Z42" i="4"/>
  <c r="Z58" i="4" s="1"/>
  <c r="X42" i="4"/>
  <c r="X58" i="4" s="1"/>
  <c r="W42" i="4"/>
  <c r="W58" i="4" s="1"/>
  <c r="V42" i="4"/>
  <c r="V58" i="4" s="1"/>
  <c r="T42" i="4"/>
  <c r="T58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CA605B9-023B-489B-A9D4-EEC5148B0478}" keepAlive="1" name="Query - Final Templates" description="Connection to the 'Final Templates' query in the workbook." type="5" refreshedVersion="0" background="1">
    <dbPr connection="Provider=Microsoft.Mashup.OleDb.1;Data Source=$Workbook$;Location=&quot;Final Templates&quot;;Extended Properties=&quot;&quot;" command="SELECT * FROM [Final Templates]"/>
  </connection>
  <connection id="2" xr16:uid="{8493AA0F-83EF-43A5-B795-4836E6A9F2E6}" keepAlive="1" name="Query - Final Templates (2)" description="Connection to the 'Final Templates (2)' query in the workbook." type="5" refreshedVersion="0" background="1">
    <dbPr connection="Provider=Microsoft.Mashup.OleDb.1;Data Source=$Workbook$;Location=&quot;Final Templates (2)&quot;;Extended Properties=&quot;&quot;" command="SELECT * FROM [Final Templates (2)]"/>
  </connection>
  <connection id="3" xr16:uid="{3ED482ED-8484-44F1-A72B-D0CF103F2E4B}" keepAlive="1" name="Query - Parameter1" description="Connection to the 'Parameter1' query in the workbook." type="5" refreshedVersion="0" background="1">
    <dbPr connection="Provider=Microsoft.Mashup.OleDb.1;Data Source=$Workbook$;Location=Parameter1;Extended Properties=&quot;&quot;" command="SELECT * FROM [Parameter1]"/>
  </connection>
  <connection id="4" xr16:uid="{DB54AC14-FD1C-4840-A14B-878C8B9042C7}" keepAlive="1" name="Query - Parameter2" description="Connection to the 'Parameter2' query in the workbook." type="5" refreshedVersion="0" background="1">
    <dbPr connection="Provider=Microsoft.Mashup.OleDb.1;Data Source=$Workbook$;Location=Parameter2;Extended Properties=&quot;&quot;" command="SELECT * FROM [Parameter2]"/>
  </connection>
  <connection id="5" xr16:uid="{2E28821A-B573-4B0A-BCE2-3047A76DC3E2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6" xr16:uid="{1D5D907A-A8CD-46DB-9278-A70801CF0B70}" keepAlive="1" name="Query - Sample File (2)" description="Connection to the 'Sample File (2)' query in the workbook." type="5" refreshedVersion="0" background="1">
    <dbPr connection="Provider=Microsoft.Mashup.OleDb.1;Data Source=$Workbook$;Location=&quot;Sample File (2)&quot;;Extended Properties=&quot;&quot;" command="SELECT * FROM [Sample File (2)]"/>
  </connection>
  <connection id="7" xr16:uid="{BDE9259D-2BAF-44D5-BAD2-ADD432C683CC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8" xr16:uid="{E60369A2-8E6D-4927-B69D-4CAA3F4D0B52}" keepAlive="1" name="Query - Transform File (2)" description="Connection to the 'Transform File (2)' query in the workbook." type="5" refreshedVersion="0" background="1">
    <dbPr connection="Provider=Microsoft.Mashup.OleDb.1;Data Source=$Workbook$;Location=&quot;Transform File (2)&quot;;Extended Properties=&quot;&quot;" command="SELECT * FROM [Transform File (2)]"/>
  </connection>
  <connection id="9" xr16:uid="{3DB5B979-551D-4321-9FF9-99E84B7712C6}" keepAlive="1" name="Query - Transform Sample File" description="Connection to the 'Transform Sample File' query in the workbook." type="5" refreshedVersion="0" background="1">
    <dbPr connection="Provider=Microsoft.Mashup.OleDb.1;Data Source=$Workbook$;Location=&quot;Transform Sample File&quot;;Extended Properties=&quot;&quot;" command="SELECT * FROM [Transform Sample File]"/>
  </connection>
  <connection id="10" xr16:uid="{D7AFE359-6D3A-4B05-A721-24F8C41700FF}" keepAlive="1" name="Query - Transform Sample File (2)" description="Connection to the 'Transform Sample File (2)' query in the workbook." type="5" refreshedVersion="0" background="1">
    <dbPr connection="Provider=Microsoft.Mashup.OleDb.1;Data Source=$Workbook$;Location=&quot;Transform Sample File (2)&quot;;Extended Properties=&quot;&quot;" command="SELECT * FROM [Transform Sample File (2)]"/>
  </connection>
</connections>
</file>

<file path=xl/sharedStrings.xml><?xml version="1.0" encoding="utf-8"?>
<sst xmlns="http://schemas.openxmlformats.org/spreadsheetml/2006/main" count="358" uniqueCount="54">
  <si>
    <t>Revenue Source</t>
  </si>
  <si>
    <t>Actuals</t>
  </si>
  <si>
    <t>April Forecast</t>
  </si>
  <si>
    <t>April Forecast, Year-over-year growth</t>
  </si>
  <si>
    <t>3 Year Total Difference</t>
  </si>
  <si>
    <t>Property Tax (Including Medic One Levy)</t>
  </si>
  <si>
    <t>Sales &amp; Use Tax</t>
  </si>
  <si>
    <t xml:space="preserve">Business &amp; Occupation Tax  </t>
  </si>
  <si>
    <t>Utility Tax - Private</t>
  </si>
  <si>
    <t>Utility Tax - Public</t>
  </si>
  <si>
    <t>Other City Taxes</t>
  </si>
  <si>
    <t>Parking Meters</t>
  </si>
  <si>
    <t>Court Fines</t>
  </si>
  <si>
    <t>Licenses, Permits, Interest Income and Other</t>
  </si>
  <si>
    <t>Revenue from Other Public Entities</t>
  </si>
  <si>
    <t>Service Charges &amp; Reimbursements</t>
  </si>
  <si>
    <t>Grants</t>
  </si>
  <si>
    <t>Fund Balance Transfers</t>
  </si>
  <si>
    <t>Total</t>
  </si>
  <si>
    <t>Total General Fund</t>
  </si>
  <si>
    <t>Total w/o Grants and Transfers</t>
  </si>
  <si>
    <t>Total General Fund w/o Grants and Transfers</t>
  </si>
  <si>
    <t>Seattle MSA CPI-U inflation</t>
  </si>
  <si>
    <t>Payroll Expense Tax</t>
  </si>
  <si>
    <t>Payroll Expense Tax Fund - Interest Income</t>
  </si>
  <si>
    <t>REET</t>
  </si>
  <si>
    <t>Admission Tax</t>
  </si>
  <si>
    <t>Sweetened Beverage Tax</t>
  </si>
  <si>
    <t>Short Term Rental Tax</t>
  </si>
  <si>
    <t>STBD Sales Tax</t>
  </si>
  <si>
    <t>STBD Vehicle License Fee</t>
  </si>
  <si>
    <t>Commercial Parking Tax</t>
  </si>
  <si>
    <t>ATSC - Traffic Cameras</t>
  </si>
  <si>
    <t>Automated Traffic Safety Cameras</t>
  </si>
  <si>
    <t>Pessimistic 
vs Baseline</t>
  </si>
  <si>
    <t>Optimistic 
vs Baseline</t>
  </si>
  <si>
    <t>Pessimistic Scenario
vs Baseline Scenario</t>
  </si>
  <si>
    <t>Optimistic Scenario
vs Baseline Scenario</t>
  </si>
  <si>
    <t>Payroll Expense Tax Fund - Interest</t>
  </si>
  <si>
    <t>Pessimistic Scenario vs Baseline Scenario</t>
  </si>
  <si>
    <t>Optimistic Scenario vs Baseline Scenario</t>
  </si>
  <si>
    <t>Utility Taxes</t>
  </si>
  <si>
    <t>3 Year Total</t>
  </si>
  <si>
    <t>Total non-General Fund</t>
  </si>
  <si>
    <t>Total Revenues w/o Grants and Transfers</t>
  </si>
  <si>
    <t>Difference from 
October 2025 Forecast</t>
  </si>
  <si>
    <t>% Difference from 
October 2025 Forecast</t>
  </si>
  <si>
    <t>Annual Growth</t>
  </si>
  <si>
    <t>April 2026 baseline scenario forecast</t>
  </si>
  <si>
    <t xml:space="preserve">Total General Fund w/o Grants and Transfers - Annual Growth </t>
  </si>
  <si>
    <t>Comparison of alternative scenarios</t>
  </si>
  <si>
    <t xml:space="preserve"> </t>
  </si>
  <si>
    <t>April 2026 pessimistic scenario forecast</t>
  </si>
  <si>
    <t>April 2026 optimistic scenario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</si>
</sst>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/>
    <xf numFmtId="164" fontId="4" fillId="2" borderId="10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 indent="1"/>
    </xf>
    <xf numFmtId="164" fontId="4" fillId="2" borderId="11" xfId="0" applyNumberFormat="1" applyFont="1" applyFill="1" applyBorder="1" applyAlignment="1">
      <alignment horizontal="right" indent="1"/>
    </xf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right" indent="1"/>
    </xf>
    <xf numFmtId="164" fontId="4" fillId="3" borderId="0" xfId="0" applyNumberFormat="1" applyFont="1" applyFill="1" applyAlignment="1">
      <alignment horizontal="right" indent="1"/>
    </xf>
    <xf numFmtId="164" fontId="4" fillId="3" borderId="11" xfId="0" applyNumberFormat="1" applyFont="1" applyFill="1" applyBorder="1" applyAlignment="1">
      <alignment horizontal="right" indent="1"/>
    </xf>
    <xf numFmtId="0" fontId="4" fillId="0" borderId="9" xfId="0" applyFont="1" applyBorder="1"/>
    <xf numFmtId="164" fontId="4" fillId="0" borderId="10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164" fontId="4" fillId="0" borderId="11" xfId="0" applyNumberFormat="1" applyFont="1" applyBorder="1" applyAlignment="1">
      <alignment horizontal="right" indent="1"/>
    </xf>
    <xf numFmtId="0" fontId="3" fillId="2" borderId="12" xfId="0" applyFont="1" applyFill="1" applyBorder="1"/>
    <xf numFmtId="164" fontId="3" fillId="2" borderId="13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164" fontId="3" fillId="2" borderId="15" xfId="0" applyNumberFormat="1" applyFont="1" applyFill="1" applyBorder="1" applyAlignment="1">
      <alignment horizontal="right" indent="1"/>
    </xf>
    <xf numFmtId="0" fontId="4" fillId="3" borderId="1" xfId="0" applyFont="1" applyFill="1" applyBorder="1"/>
    <xf numFmtId="164" fontId="4" fillId="3" borderId="2" xfId="0" applyNumberFormat="1" applyFont="1" applyFill="1" applyBorder="1" applyAlignment="1">
      <alignment horizontal="right" indent="1"/>
    </xf>
    <xf numFmtId="0" fontId="4" fillId="2" borderId="5" xfId="0" applyFont="1" applyFill="1" applyBorder="1"/>
    <xf numFmtId="164" fontId="4" fillId="2" borderId="6" xfId="0" applyNumberFormat="1" applyFont="1" applyFill="1" applyBorder="1" applyAlignment="1">
      <alignment horizontal="right" indent="1"/>
    </xf>
    <xf numFmtId="164" fontId="4" fillId="2" borderId="7" xfId="0" applyNumberFormat="1" applyFont="1" applyFill="1" applyBorder="1" applyAlignment="1">
      <alignment horizontal="right" indent="1"/>
    </xf>
    <xf numFmtId="164" fontId="4" fillId="2" borderId="8" xfId="0" applyNumberFormat="1" applyFont="1" applyFill="1" applyBorder="1" applyAlignment="1">
      <alignment horizontal="right" indent="1"/>
    </xf>
    <xf numFmtId="0" fontId="0" fillId="2" borderId="0" xfId="0" applyFill="1"/>
    <xf numFmtId="0" fontId="3" fillId="2" borderId="1" xfId="0" applyFont="1" applyFill="1" applyBorder="1" applyAlignment="1">
      <alignment vertical="top"/>
    </xf>
    <xf numFmtId="0" fontId="5" fillId="2" borderId="0" xfId="0" applyFont="1" applyFill="1"/>
    <xf numFmtId="0" fontId="4" fillId="2" borderId="0" xfId="0" applyFont="1" applyFill="1"/>
    <xf numFmtId="165" fontId="4" fillId="2" borderId="0" xfId="2" applyNumberFormat="1" applyFont="1" applyFill="1" applyBorder="1"/>
    <xf numFmtId="165" fontId="4" fillId="2" borderId="0" xfId="2" applyNumberFormat="1" applyFont="1" applyFill="1"/>
    <xf numFmtId="0" fontId="3" fillId="2" borderId="0" xfId="0" applyFont="1" applyFill="1"/>
    <xf numFmtId="0" fontId="6" fillId="2" borderId="0" xfId="0" applyFont="1" applyFill="1"/>
    <xf numFmtId="3" fontId="4" fillId="2" borderId="0" xfId="0" applyNumberFormat="1" applyFont="1" applyFill="1"/>
    <xf numFmtId="165" fontId="4" fillId="2" borderId="9" xfId="2" applyNumberFormat="1" applyFont="1" applyFill="1" applyBorder="1"/>
    <xf numFmtId="165" fontId="4" fillId="2" borderId="11" xfId="2" applyNumberFormat="1" applyFont="1" applyFill="1" applyBorder="1"/>
    <xf numFmtId="165" fontId="4" fillId="3" borderId="9" xfId="2" applyNumberFormat="1" applyFont="1" applyFill="1" applyBorder="1"/>
    <xf numFmtId="165" fontId="4" fillId="3" borderId="0" xfId="2" applyNumberFormat="1" applyFont="1" applyFill="1" applyBorder="1"/>
    <xf numFmtId="165" fontId="4" fillId="3" borderId="11" xfId="2" applyNumberFormat="1" applyFont="1" applyFill="1" applyBorder="1"/>
    <xf numFmtId="165" fontId="4" fillId="0" borderId="9" xfId="2" applyNumberFormat="1" applyFont="1" applyFill="1" applyBorder="1"/>
    <xf numFmtId="165" fontId="4" fillId="0" borderId="0" xfId="2" applyNumberFormat="1" applyFont="1" applyFill="1" applyBorder="1"/>
    <xf numFmtId="165" fontId="4" fillId="0" borderId="11" xfId="2" applyNumberFormat="1" applyFont="1" applyFill="1" applyBorder="1"/>
    <xf numFmtId="165" fontId="4" fillId="2" borderId="12" xfId="2" applyNumberFormat="1" applyFont="1" applyFill="1" applyBorder="1"/>
    <xf numFmtId="165" fontId="4" fillId="2" borderId="14" xfId="2" applyNumberFormat="1" applyFont="1" applyFill="1" applyBorder="1"/>
    <xf numFmtId="165" fontId="4" fillId="2" borderId="15" xfId="2" applyNumberFormat="1" applyFont="1" applyFill="1" applyBorder="1"/>
    <xf numFmtId="165" fontId="4" fillId="2" borderId="5" xfId="2" applyNumberFormat="1" applyFont="1" applyFill="1" applyBorder="1"/>
    <xf numFmtId="165" fontId="4" fillId="2" borderId="7" xfId="2" applyNumberFormat="1" applyFont="1" applyFill="1" applyBorder="1"/>
    <xf numFmtId="165" fontId="4" fillId="2" borderId="8" xfId="2" applyNumberFormat="1" applyFont="1" applyFill="1" applyBorder="1"/>
    <xf numFmtId="0" fontId="4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right" indent="1"/>
    </xf>
    <xf numFmtId="165" fontId="4" fillId="2" borderId="9" xfId="2" applyNumberFormat="1" applyFont="1" applyFill="1" applyBorder="1" applyAlignment="1">
      <alignment horizontal="right" indent="1"/>
    </xf>
    <xf numFmtId="165" fontId="4" fillId="2" borderId="11" xfId="2" applyNumberFormat="1" applyFont="1" applyFill="1" applyBorder="1" applyAlignment="1">
      <alignment horizontal="right" indent="1"/>
    </xf>
    <xf numFmtId="164" fontId="4" fillId="3" borderId="9" xfId="0" applyNumberFormat="1" applyFont="1" applyFill="1" applyBorder="1" applyAlignment="1">
      <alignment horizontal="right" indent="1"/>
    </xf>
    <xf numFmtId="165" fontId="4" fillId="3" borderId="9" xfId="2" applyNumberFormat="1" applyFont="1" applyFill="1" applyBorder="1" applyAlignment="1">
      <alignment horizontal="right" indent="1"/>
    </xf>
    <xf numFmtId="165" fontId="4" fillId="3" borderId="11" xfId="2" applyNumberFormat="1" applyFont="1" applyFill="1" applyBorder="1" applyAlignment="1">
      <alignment horizontal="right" indent="1"/>
    </xf>
    <xf numFmtId="164" fontId="3" fillId="2" borderId="12" xfId="0" applyNumberFormat="1" applyFont="1" applyFill="1" applyBorder="1" applyAlignment="1">
      <alignment horizontal="right" indent="1"/>
    </xf>
    <xf numFmtId="165" fontId="3" fillId="2" borderId="12" xfId="2" applyNumberFormat="1" applyFont="1" applyFill="1" applyBorder="1" applyAlignment="1">
      <alignment horizontal="right" indent="1"/>
    </xf>
    <xf numFmtId="165" fontId="3" fillId="2" borderId="15" xfId="2" applyNumberFormat="1" applyFont="1" applyFill="1" applyBorder="1" applyAlignment="1">
      <alignment horizontal="right" indent="1"/>
    </xf>
    <xf numFmtId="165" fontId="4" fillId="2" borderId="0" xfId="2" applyNumberFormat="1" applyFont="1" applyFill="1" applyBorder="1" applyAlignment="1">
      <alignment horizontal="right" indent="1"/>
    </xf>
    <xf numFmtId="10" fontId="4" fillId="2" borderId="0" xfId="2" applyNumberFormat="1" applyFont="1" applyFill="1" applyAlignment="1">
      <alignment horizontal="right" indent="1"/>
    </xf>
    <xf numFmtId="164" fontId="4" fillId="3" borderId="3" xfId="0" applyNumberFormat="1" applyFont="1" applyFill="1" applyBorder="1" applyAlignment="1">
      <alignment horizontal="right" indent="1"/>
    </xf>
    <xf numFmtId="164" fontId="4" fillId="2" borderId="5" xfId="0" applyNumberFormat="1" applyFont="1" applyFill="1" applyBorder="1" applyAlignment="1">
      <alignment horizontal="right" indent="1"/>
    </xf>
    <xf numFmtId="165" fontId="4" fillId="2" borderId="5" xfId="2" applyNumberFormat="1" applyFont="1" applyFill="1" applyBorder="1" applyAlignment="1">
      <alignment horizontal="right" indent="1"/>
    </xf>
    <xf numFmtId="165" fontId="4" fillId="2" borderId="8" xfId="2" applyNumberFormat="1" applyFont="1" applyFill="1" applyBorder="1" applyAlignment="1">
      <alignment horizontal="right" indent="1"/>
    </xf>
    <xf numFmtId="165" fontId="4" fillId="3" borderId="0" xfId="2" applyNumberFormat="1" applyFont="1" applyFill="1" applyBorder="1" applyAlignment="1">
      <alignment horizontal="right" indent="1"/>
    </xf>
    <xf numFmtId="165" fontId="3" fillId="2" borderId="14" xfId="2" applyNumberFormat="1" applyFont="1" applyFill="1" applyBorder="1" applyAlignment="1">
      <alignment horizontal="right" indent="1"/>
    </xf>
    <xf numFmtId="165" fontId="4" fillId="2" borderId="7" xfId="2" applyNumberFormat="1" applyFont="1" applyFill="1" applyBorder="1" applyAlignment="1">
      <alignment horizontal="right" inden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right" vertical="top" wrapText="1" indent="1"/>
    </xf>
    <xf numFmtId="0" fontId="3" fillId="2" borderId="16" xfId="0" applyFont="1" applyFill="1" applyBorder="1" applyAlignment="1">
      <alignment horizontal="right" vertical="top" wrapText="1"/>
    </xf>
    <xf numFmtId="164" fontId="3" fillId="2" borderId="0" xfId="0" applyNumberFormat="1" applyFont="1" applyFill="1" applyAlignment="1">
      <alignment horizontal="right" indent="1"/>
    </xf>
    <xf numFmtId="0" fontId="3" fillId="2" borderId="16" xfId="0" applyFont="1" applyFill="1" applyBorder="1"/>
    <xf numFmtId="164" fontId="3" fillId="2" borderId="16" xfId="0" applyNumberFormat="1" applyFont="1" applyFill="1" applyBorder="1" applyAlignment="1">
      <alignment horizontal="right" indent="1"/>
    </xf>
    <xf numFmtId="0" fontId="2" fillId="2" borderId="0" xfId="0" applyFont="1" applyFill="1"/>
    <xf numFmtId="165" fontId="3" fillId="2" borderId="0" xfId="2" applyNumberFormat="1" applyFont="1" applyFill="1" applyBorder="1" applyAlignment="1">
      <alignment horizontal="right" indent="1"/>
    </xf>
    <xf numFmtId="0" fontId="3" fillId="2" borderId="16" xfId="0" applyFont="1" applyFill="1" applyBorder="1" applyAlignment="1">
      <alignment horizontal="right" vertical="top" indent="1"/>
    </xf>
    <xf numFmtId="0" fontId="3" fillId="2" borderId="16" xfId="0" applyFont="1" applyFill="1" applyBorder="1" applyAlignment="1">
      <alignment horizontal="left" vertical="top" wrapText="1" indent="1"/>
    </xf>
    <xf numFmtId="164" fontId="0" fillId="0" borderId="0" xfId="0" applyNumberFormat="1"/>
    <xf numFmtId="165" fontId="3" fillId="2" borderId="0" xfId="2" applyNumberFormat="1" applyFont="1" applyFill="1" applyAlignment="1">
      <alignment horizontal="right" inden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</cellXfs>
  <cellStyles count="3">
    <cellStyle name="Normal" xfId="0" builtinId="0"/>
    <cellStyle name="Normal 2" xfId="1" xr:uid="{1231C9A1-CCCB-4828-A786-A00BA5664212}"/>
    <cellStyle name="Percent" xfId="2" builtinId="5"/>
  </cellStyles>
  <dxfs count="93"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7359D-22A6-4545-8FD7-261A8CB93BB1}">
  <dimension ref="A1:L60"/>
  <sheetViews>
    <sheetView zoomScaleNormal="100" workbookViewId="0">
      <selection activeCell="B2" sqref="B2"/>
    </sheetView>
  </sheetViews>
  <sheetFormatPr defaultRowHeight="15" x14ac:dyDescent="0.25"/>
  <cols>
    <col min="2" max="2" width="40.42578125" customWidth="1"/>
    <col min="3" max="6" width="13.7109375" customWidth="1"/>
    <col min="7" max="7" width="3.5703125" customWidth="1"/>
    <col min="8" max="11" width="13.7109375" customWidth="1"/>
  </cols>
  <sheetData>
    <row r="1" spans="1:12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A2" s="30"/>
      <c r="B2" s="32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0" customHeight="1" x14ac:dyDescent="0.25">
      <c r="A4" s="30"/>
      <c r="B4" s="91" t="s">
        <v>0</v>
      </c>
      <c r="C4" s="98" t="s">
        <v>34</v>
      </c>
      <c r="D4" s="99"/>
      <c r="E4" s="99"/>
      <c r="F4" s="100"/>
      <c r="G4" s="74"/>
      <c r="H4" s="98" t="s">
        <v>35</v>
      </c>
      <c r="I4" s="99"/>
      <c r="J4" s="99"/>
      <c r="K4" s="100"/>
      <c r="L4" s="30"/>
    </row>
    <row r="5" spans="1:12" x14ac:dyDescent="0.25">
      <c r="A5" s="30"/>
      <c r="B5" s="92"/>
      <c r="C5" s="55">
        <v>2026</v>
      </c>
      <c r="D5" s="6">
        <v>2027</v>
      </c>
      <c r="E5" s="7">
        <v>2028</v>
      </c>
      <c r="F5" s="6" t="s">
        <v>42</v>
      </c>
      <c r="G5" s="55"/>
      <c r="H5" s="55">
        <v>2026</v>
      </c>
      <c r="I5" s="6">
        <v>2027</v>
      </c>
      <c r="J5" s="7">
        <v>2028</v>
      </c>
      <c r="K5" s="7" t="s">
        <v>42</v>
      </c>
      <c r="L5" s="30"/>
    </row>
    <row r="6" spans="1:12" x14ac:dyDescent="0.25">
      <c r="A6" s="30"/>
      <c r="B6" s="8" t="s">
        <v>5</v>
      </c>
      <c r="C6" s="56">
        <v>0</v>
      </c>
      <c r="D6" s="10">
        <v>-1.3274428232952005</v>
      </c>
      <c r="E6" s="11">
        <v>-3.2941575935748233</v>
      </c>
      <c r="F6" s="10">
        <v>-4.6216004168700238</v>
      </c>
      <c r="G6" s="56"/>
      <c r="H6" s="56">
        <v>0</v>
      </c>
      <c r="I6" s="10">
        <v>1.0406066163556034</v>
      </c>
      <c r="J6" s="11">
        <v>2.2231195170078877</v>
      </c>
      <c r="K6" s="9">
        <v>3.263726133363491</v>
      </c>
      <c r="L6" s="30"/>
    </row>
    <row r="7" spans="1:12" x14ac:dyDescent="0.25">
      <c r="A7" s="30"/>
      <c r="B7" s="12" t="s">
        <v>6</v>
      </c>
      <c r="C7" s="59">
        <v>-10.303478119615534</v>
      </c>
      <c r="D7" s="14">
        <v>-19.789741384021909</v>
      </c>
      <c r="E7" s="15">
        <v>-18.94678472812609</v>
      </c>
      <c r="F7" s="14">
        <v>-49.040004231763533</v>
      </c>
      <c r="G7" s="59"/>
      <c r="H7" s="59">
        <v>5.1323394364639512</v>
      </c>
      <c r="I7" s="14">
        <v>13.888907196581783</v>
      </c>
      <c r="J7" s="15">
        <v>15.952382470024872</v>
      </c>
      <c r="K7" s="13">
        <v>34.973629103070607</v>
      </c>
      <c r="L7" s="30"/>
    </row>
    <row r="8" spans="1:12" x14ac:dyDescent="0.25">
      <c r="A8" s="30"/>
      <c r="B8" s="12" t="s">
        <v>7</v>
      </c>
      <c r="C8" s="59">
        <v>-12.708051824791767</v>
      </c>
      <c r="D8" s="14">
        <v>-26.831319396138099</v>
      </c>
      <c r="E8" s="15">
        <v>-24.878300041136356</v>
      </c>
      <c r="F8" s="14">
        <v>-64.417671262066222</v>
      </c>
      <c r="G8" s="59"/>
      <c r="H8" s="59">
        <v>3.9177162345485499</v>
      </c>
      <c r="I8" s="14">
        <v>11.427247689357671</v>
      </c>
      <c r="J8" s="15">
        <v>13.788293107245067</v>
      </c>
      <c r="K8" s="13">
        <v>29.133257031151288</v>
      </c>
      <c r="L8" s="30"/>
    </row>
    <row r="9" spans="1:12" x14ac:dyDescent="0.25">
      <c r="A9" s="30"/>
      <c r="B9" s="12" t="s">
        <v>8</v>
      </c>
      <c r="C9" s="59">
        <v>-0.83940118299999256</v>
      </c>
      <c r="D9" s="14">
        <v>-1.2734183159999972</v>
      </c>
      <c r="E9" s="15">
        <v>-1.6890619410000056</v>
      </c>
      <c r="F9" s="14">
        <v>-3.8018814399999954</v>
      </c>
      <c r="G9" s="59"/>
      <c r="H9" s="59">
        <v>0.23475536800000185</v>
      </c>
      <c r="I9" s="14">
        <v>0.67002073500000137</v>
      </c>
      <c r="J9" s="15">
        <v>1.1011542479999932</v>
      </c>
      <c r="K9" s="13">
        <v>2.0059303509999964</v>
      </c>
      <c r="L9" s="30"/>
    </row>
    <row r="10" spans="1:12" x14ac:dyDescent="0.25">
      <c r="A10" s="30"/>
      <c r="B10" s="8" t="s">
        <v>9</v>
      </c>
      <c r="C10" s="56">
        <v>-4.7469412888284523</v>
      </c>
      <c r="D10" s="10">
        <v>-5.5340338085369751</v>
      </c>
      <c r="E10" s="11">
        <v>-5.9215782903266359</v>
      </c>
      <c r="F10" s="10">
        <v>-16.202553387692063</v>
      </c>
      <c r="G10" s="56"/>
      <c r="H10" s="56">
        <v>4.7469412888284523</v>
      </c>
      <c r="I10" s="10">
        <v>5.5340338085369751</v>
      </c>
      <c r="J10" s="11">
        <v>5.9215782903266927</v>
      </c>
      <c r="K10" s="9">
        <v>16.20255338769212</v>
      </c>
      <c r="L10" s="30"/>
    </row>
    <row r="11" spans="1:12" x14ac:dyDescent="0.25">
      <c r="A11" s="30"/>
      <c r="B11" s="8" t="s">
        <v>10</v>
      </c>
      <c r="C11" s="56">
        <v>-0.42979955309784934</v>
      </c>
      <c r="D11" s="10">
        <v>-0.53860928842194866</v>
      </c>
      <c r="E11" s="11">
        <v>-0.38928626776282904</v>
      </c>
      <c r="F11" s="10">
        <v>-1.357695109282627</v>
      </c>
      <c r="G11" s="56"/>
      <c r="H11" s="56">
        <v>0.22185706905656488</v>
      </c>
      <c r="I11" s="10">
        <v>0.27979685078121186</v>
      </c>
      <c r="J11" s="11">
        <v>0.25959099535878494</v>
      </c>
      <c r="K11" s="9">
        <v>0.76124491519656168</v>
      </c>
      <c r="L11" s="30"/>
    </row>
    <row r="12" spans="1:12" x14ac:dyDescent="0.25">
      <c r="A12" s="30"/>
      <c r="B12" s="8" t="s">
        <v>11</v>
      </c>
      <c r="C12" s="56">
        <v>-2.4802333522037259</v>
      </c>
      <c r="D12" s="10">
        <v>-7.6168354858925724</v>
      </c>
      <c r="E12" s="11">
        <v>-7.3567113726506861</v>
      </c>
      <c r="F12" s="10">
        <v>-17.453780210746984</v>
      </c>
      <c r="G12" s="56"/>
      <c r="H12" s="56">
        <v>0.57738849787963176</v>
      </c>
      <c r="I12" s="10">
        <v>1.9537277014399024</v>
      </c>
      <c r="J12" s="11">
        <v>3.6213705616169065</v>
      </c>
      <c r="K12" s="9">
        <v>6.1524867609364406</v>
      </c>
      <c r="L12" s="30"/>
    </row>
    <row r="13" spans="1:12" x14ac:dyDescent="0.25">
      <c r="A13" s="30"/>
      <c r="B13" s="8" t="s">
        <v>12</v>
      </c>
      <c r="C13" s="56">
        <v>-0.88446406129848754</v>
      </c>
      <c r="D13" s="10">
        <v>-1.043898440217049</v>
      </c>
      <c r="E13" s="11">
        <v>-1.0604354822175566</v>
      </c>
      <c r="F13" s="10">
        <v>-2.9887979837330931</v>
      </c>
      <c r="G13" s="56"/>
      <c r="H13" s="56">
        <v>0.707583249038791</v>
      </c>
      <c r="I13" s="10">
        <v>0.83437875217364521</v>
      </c>
      <c r="J13" s="11">
        <v>0.8476083857740484</v>
      </c>
      <c r="K13" s="9">
        <v>2.3895703869864846</v>
      </c>
      <c r="L13" s="30"/>
    </row>
    <row r="14" spans="1:12" x14ac:dyDescent="0.25">
      <c r="A14" s="30"/>
      <c r="B14" s="8" t="s">
        <v>13</v>
      </c>
      <c r="C14" s="56">
        <v>-1.0642783778596652</v>
      </c>
      <c r="D14" s="10">
        <v>-1.5724151920749421</v>
      </c>
      <c r="E14" s="11">
        <v>-1.2765520845510991</v>
      </c>
      <c r="F14" s="10">
        <v>-3.9132456544857064</v>
      </c>
      <c r="G14" s="56"/>
      <c r="H14" s="56">
        <v>0.4719884085096453</v>
      </c>
      <c r="I14" s="10">
        <v>0.37622983444509828</v>
      </c>
      <c r="J14" s="11">
        <v>0.20489197806866599</v>
      </c>
      <c r="K14" s="9">
        <v>1.0531102210234096</v>
      </c>
      <c r="L14" s="30"/>
    </row>
    <row r="15" spans="1:12" x14ac:dyDescent="0.25">
      <c r="A15" s="30"/>
      <c r="B15" s="8" t="s">
        <v>14</v>
      </c>
      <c r="C15" s="56">
        <v>-0.59775737604370605</v>
      </c>
      <c r="D15" s="10">
        <v>-0.61199946477562506</v>
      </c>
      <c r="E15" s="11">
        <v>-0.62663705610774301</v>
      </c>
      <c r="F15" s="10">
        <v>-1.8363938969270741</v>
      </c>
      <c r="G15" s="56"/>
      <c r="H15" s="56">
        <v>0.59512941255062302</v>
      </c>
      <c r="I15" s="10">
        <v>0.61199946477562506</v>
      </c>
      <c r="J15" s="11">
        <v>0.62663705610774301</v>
      </c>
      <c r="K15" s="9">
        <v>1.8337659334339911</v>
      </c>
      <c r="L15" s="30"/>
    </row>
    <row r="16" spans="1:12" x14ac:dyDescent="0.25">
      <c r="A16" s="30"/>
      <c r="B16" s="8" t="s">
        <v>15</v>
      </c>
      <c r="C16" s="56">
        <v>0</v>
      </c>
      <c r="D16" s="10">
        <v>0</v>
      </c>
      <c r="E16" s="11">
        <v>0</v>
      </c>
      <c r="F16" s="10">
        <v>0</v>
      </c>
      <c r="G16" s="56"/>
      <c r="H16" s="56">
        <v>0</v>
      </c>
      <c r="I16" s="10">
        <v>0</v>
      </c>
      <c r="J16" s="11">
        <v>0</v>
      </c>
      <c r="K16" s="9">
        <v>0</v>
      </c>
      <c r="L16" s="30"/>
    </row>
    <row r="17" spans="1:12" x14ac:dyDescent="0.25">
      <c r="A17" s="30"/>
      <c r="B17" s="8" t="s">
        <v>16</v>
      </c>
      <c r="C17" s="56">
        <v>0</v>
      </c>
      <c r="D17" s="10">
        <v>0</v>
      </c>
      <c r="E17" s="11">
        <v>0</v>
      </c>
      <c r="F17" s="10">
        <v>0</v>
      </c>
      <c r="G17" s="56"/>
      <c r="H17" s="56">
        <v>0</v>
      </c>
      <c r="I17" s="10">
        <v>0</v>
      </c>
      <c r="J17" s="11">
        <v>0</v>
      </c>
      <c r="K17" s="9">
        <v>0</v>
      </c>
      <c r="L17" s="30"/>
    </row>
    <row r="18" spans="1:12" x14ac:dyDescent="0.25">
      <c r="A18" s="30"/>
      <c r="B18" s="8" t="s">
        <v>17</v>
      </c>
      <c r="C18" s="56">
        <v>0</v>
      </c>
      <c r="D18" s="10">
        <v>0</v>
      </c>
      <c r="E18" s="11">
        <v>0</v>
      </c>
      <c r="F18" s="10">
        <v>0</v>
      </c>
      <c r="G18" s="56"/>
      <c r="H18" s="56">
        <v>0</v>
      </c>
      <c r="I18" s="10">
        <v>0</v>
      </c>
      <c r="J18" s="11">
        <v>0</v>
      </c>
      <c r="K18" s="9">
        <v>0</v>
      </c>
      <c r="L18" s="30"/>
    </row>
    <row r="19" spans="1:12" x14ac:dyDescent="0.25">
      <c r="A19" s="30"/>
      <c r="B19" s="20" t="s">
        <v>19</v>
      </c>
      <c r="C19" s="62">
        <v>-34.054405136739177</v>
      </c>
      <c r="D19" s="22">
        <v>-66.139713599374303</v>
      </c>
      <c r="E19" s="23">
        <v>-65.439504857453812</v>
      </c>
      <c r="F19" s="22">
        <v>-165.63362359356728</v>
      </c>
      <c r="G19" s="62"/>
      <c r="H19" s="62">
        <v>16.605698964876211</v>
      </c>
      <c r="I19" s="22">
        <v>36.616948649447508</v>
      </c>
      <c r="J19" s="23">
        <v>44.546626609530662</v>
      </c>
      <c r="K19" s="21">
        <v>97.769274223854381</v>
      </c>
      <c r="L19" s="30"/>
    </row>
    <row r="20" spans="1:12" x14ac:dyDescent="0.25">
      <c r="A20" s="30"/>
      <c r="B20" s="20" t="s">
        <v>21</v>
      </c>
      <c r="C20" s="62">
        <v>-34.054405136739177</v>
      </c>
      <c r="D20" s="22">
        <v>-66.139713599374303</v>
      </c>
      <c r="E20" s="23">
        <v>-65.439504857453812</v>
      </c>
      <c r="F20" s="22">
        <v>-165.63362359356728</v>
      </c>
      <c r="G20" s="62"/>
      <c r="H20" s="62">
        <v>16.605698964876211</v>
      </c>
      <c r="I20" s="22">
        <v>36.616948649447508</v>
      </c>
      <c r="J20" s="23">
        <v>44.546626609530662</v>
      </c>
      <c r="K20" s="21">
        <v>97.769274223854381</v>
      </c>
      <c r="L20" s="30"/>
    </row>
    <row r="21" spans="1:12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1:12" x14ac:dyDescent="0.25">
      <c r="A22" s="30"/>
      <c r="B22" s="82" t="s">
        <v>19</v>
      </c>
      <c r="C22" s="65">
        <v>-1.6615091525817041E-2</v>
      </c>
      <c r="D22" s="65">
        <v>-3.2285898601222954E-2</v>
      </c>
      <c r="E22" s="65">
        <v>-3.0658014470993488E-2</v>
      </c>
      <c r="F22" s="65">
        <v>-2.6575069435729515E-2</v>
      </c>
      <c r="G22" s="30"/>
      <c r="H22" s="65">
        <v>8.1018948075509498E-3</v>
      </c>
      <c r="I22" s="65">
        <v>1.7874451321988095E-2</v>
      </c>
      <c r="J22" s="65">
        <v>2.0869826662103401E-2</v>
      </c>
      <c r="K22" s="65">
        <v>1.5686580990073307E-2</v>
      </c>
      <c r="L22" s="30"/>
    </row>
    <row r="23" spans="1:12" x14ac:dyDescent="0.25">
      <c r="A23" s="30"/>
      <c r="B23" s="82" t="s">
        <v>21</v>
      </c>
      <c r="C23" s="65">
        <v>-1.9090837919952253E-2</v>
      </c>
      <c r="D23" s="65">
        <v>-3.5603640562794317E-2</v>
      </c>
      <c r="E23" s="65">
        <v>-3.3833800650377277E-2</v>
      </c>
      <c r="F23" s="65">
        <v>-2.9706753608152645E-2</v>
      </c>
      <c r="G23" s="30"/>
      <c r="H23" s="65">
        <v>9.3091248022993955E-3</v>
      </c>
      <c r="I23" s="65">
        <v>1.9711253757735643E-2</v>
      </c>
      <c r="J23" s="65">
        <v>2.3031679222462489E-2</v>
      </c>
      <c r="K23" s="65">
        <v>1.7535133729506536E-2</v>
      </c>
      <c r="L23" s="30"/>
    </row>
    <row r="24" spans="1:12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</row>
    <row r="25" spans="1:12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</row>
    <row r="26" spans="1:12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</row>
    <row r="28" spans="1:12" ht="30" customHeight="1" x14ac:dyDescent="0.25">
      <c r="A28" s="30"/>
      <c r="B28" s="91" t="s">
        <v>0</v>
      </c>
      <c r="C28" s="88" t="s">
        <v>36</v>
      </c>
      <c r="D28" s="89"/>
      <c r="E28" s="89"/>
      <c r="F28" s="90"/>
      <c r="G28" s="74"/>
      <c r="H28" s="88" t="s">
        <v>37</v>
      </c>
      <c r="I28" s="89"/>
      <c r="J28" s="89"/>
      <c r="K28" s="90"/>
      <c r="L28" s="30"/>
    </row>
    <row r="29" spans="1:12" x14ac:dyDescent="0.25">
      <c r="A29" s="30"/>
      <c r="B29" s="92"/>
      <c r="C29" s="55">
        <v>2026</v>
      </c>
      <c r="D29" s="6">
        <v>2027</v>
      </c>
      <c r="E29" s="7">
        <v>2028</v>
      </c>
      <c r="F29" s="6" t="s">
        <v>42</v>
      </c>
      <c r="G29" s="55"/>
      <c r="H29" s="55">
        <v>2026</v>
      </c>
      <c r="I29" s="6">
        <v>2027</v>
      </c>
      <c r="J29" s="7">
        <v>2028</v>
      </c>
      <c r="K29" s="7" t="s">
        <v>42</v>
      </c>
      <c r="L29" s="30"/>
    </row>
    <row r="30" spans="1:12" x14ac:dyDescent="0.25">
      <c r="A30" s="30"/>
      <c r="B30" s="24" t="s">
        <v>23</v>
      </c>
      <c r="C30" s="59">
        <v>-29.533156117167493</v>
      </c>
      <c r="D30" s="14">
        <v>-31.734808773717305</v>
      </c>
      <c r="E30" s="15">
        <v>-38.111825814256633</v>
      </c>
      <c r="F30" s="13">
        <v>-99.379790705141431</v>
      </c>
      <c r="G30" s="59"/>
      <c r="H30" s="59">
        <v>10.278858267869737</v>
      </c>
      <c r="I30" s="14">
        <v>26.479759252401038</v>
      </c>
      <c r="J30" s="15">
        <v>29.584213536487084</v>
      </c>
      <c r="K30" s="13">
        <v>66.342831056757859</v>
      </c>
      <c r="L30" s="30"/>
    </row>
    <row r="31" spans="1:12" x14ac:dyDescent="0.25">
      <c r="A31" s="30"/>
      <c r="B31" s="8" t="s">
        <v>38</v>
      </c>
      <c r="C31" s="56">
        <v>-0.28174118710429497</v>
      </c>
      <c r="D31" s="10">
        <v>-0.21869785830615918</v>
      </c>
      <c r="E31" s="11">
        <v>-0.10474054528420096</v>
      </c>
      <c r="F31" s="9">
        <v>-0.6051795906946551</v>
      </c>
      <c r="G31" s="56"/>
      <c r="H31" s="56">
        <v>0.28174118710429319</v>
      </c>
      <c r="I31" s="10">
        <v>0.21869785830615918</v>
      </c>
      <c r="J31" s="11">
        <v>0.10474054528420096</v>
      </c>
      <c r="K31" s="9">
        <v>0.60517959069465332</v>
      </c>
      <c r="L31" s="30"/>
    </row>
    <row r="32" spans="1:12" x14ac:dyDescent="0.25">
      <c r="A32" s="30"/>
      <c r="B32" s="12" t="s">
        <v>25</v>
      </c>
      <c r="C32" s="59">
        <v>-18.063957363967518</v>
      </c>
      <c r="D32" s="14">
        <v>-36.947710390574741</v>
      </c>
      <c r="E32" s="15">
        <v>-24.978875536652637</v>
      </c>
      <c r="F32" s="13">
        <v>-79.990543291194896</v>
      </c>
      <c r="G32" s="59"/>
      <c r="H32" s="59">
        <v>2.5099710745125918</v>
      </c>
      <c r="I32" s="14">
        <v>15.387338791506295</v>
      </c>
      <c r="J32" s="15">
        <v>21.50872651497734</v>
      </c>
      <c r="K32" s="13">
        <v>39.406036380996227</v>
      </c>
      <c r="L32" s="30"/>
    </row>
    <row r="33" spans="1:12" x14ac:dyDescent="0.25">
      <c r="A33" s="30"/>
      <c r="B33" s="12" t="s">
        <v>26</v>
      </c>
      <c r="C33" s="59">
        <v>-1.8232817447500018</v>
      </c>
      <c r="D33" s="14">
        <v>-1.8735971802328137</v>
      </c>
      <c r="E33" s="15">
        <v>-2.0021557979393769</v>
      </c>
      <c r="F33" s="13">
        <v>-5.6990347229221925</v>
      </c>
      <c r="G33" s="59"/>
      <c r="H33" s="59">
        <v>0.25072591719249715</v>
      </c>
      <c r="I33" s="14">
        <v>0.50804679891910354</v>
      </c>
      <c r="J33" s="15">
        <v>0.78045049928068622</v>
      </c>
      <c r="K33" s="13">
        <v>1.5392232153922869</v>
      </c>
      <c r="L33" s="30"/>
    </row>
    <row r="34" spans="1:12" x14ac:dyDescent="0.25">
      <c r="A34" s="30"/>
      <c r="B34" s="8" t="s">
        <v>27</v>
      </c>
      <c r="C34" s="56">
        <v>-0.68260889164094607</v>
      </c>
      <c r="D34" s="10">
        <v>-0.64137354259123214</v>
      </c>
      <c r="E34" s="11">
        <v>-0.63716075247368309</v>
      </c>
      <c r="F34" s="9">
        <v>-1.9611431867058613</v>
      </c>
      <c r="G34" s="56"/>
      <c r="H34" s="56">
        <v>0.68260889164094607</v>
      </c>
      <c r="I34" s="10">
        <v>0.64137354259123214</v>
      </c>
      <c r="J34" s="11">
        <v>0.63716075247367954</v>
      </c>
      <c r="K34" s="9">
        <v>1.9611431867058577</v>
      </c>
      <c r="L34" s="30"/>
    </row>
    <row r="35" spans="1:12" x14ac:dyDescent="0.25">
      <c r="A35" s="30"/>
      <c r="B35" s="8" t="s">
        <v>28</v>
      </c>
      <c r="C35" s="56">
        <v>-0.3259190210014058</v>
      </c>
      <c r="D35" s="10">
        <v>-0.35557520113852981</v>
      </c>
      <c r="E35" s="11">
        <v>-0.36404385887937885</v>
      </c>
      <c r="F35" s="9">
        <v>-1.0455380810193144</v>
      </c>
      <c r="G35" s="56"/>
      <c r="H35" s="56">
        <v>0.32591902100141112</v>
      </c>
      <c r="I35" s="10">
        <v>0.35557520113852981</v>
      </c>
      <c r="J35" s="11">
        <v>0.36404385887937352</v>
      </c>
      <c r="K35" s="9">
        <v>1.0455380810193144</v>
      </c>
      <c r="L35" s="30"/>
    </row>
    <row r="36" spans="1:12" x14ac:dyDescent="0.25">
      <c r="A36" s="30"/>
      <c r="B36" s="8"/>
      <c r="C36" s="56">
        <v>0</v>
      </c>
      <c r="D36" s="10">
        <v>0</v>
      </c>
      <c r="E36" s="11">
        <v>0</v>
      </c>
      <c r="F36" s="9">
        <v>0</v>
      </c>
      <c r="G36" s="10"/>
      <c r="H36" s="56">
        <v>0</v>
      </c>
      <c r="I36" s="10">
        <v>0</v>
      </c>
      <c r="J36" s="11">
        <v>0</v>
      </c>
      <c r="K36" s="9">
        <v>0</v>
      </c>
      <c r="L36" s="30"/>
    </row>
    <row r="37" spans="1:12" x14ac:dyDescent="0.25">
      <c r="A37" s="30"/>
      <c r="B37" s="12" t="s">
        <v>29</v>
      </c>
      <c r="C37" s="59">
        <v>-1.4039909220923192</v>
      </c>
      <c r="D37" s="14">
        <v>-0.58625320823848526</v>
      </c>
      <c r="E37" s="15">
        <v>0</v>
      </c>
      <c r="F37" s="13">
        <v>-1.9902441303308045</v>
      </c>
      <c r="G37" s="59"/>
      <c r="H37" s="59">
        <v>0.70498202172134938</v>
      </c>
      <c r="I37" s="14">
        <v>0.37936883326674042</v>
      </c>
      <c r="J37" s="15">
        <v>0</v>
      </c>
      <c r="K37" s="13">
        <v>1.0843508549880898</v>
      </c>
      <c r="L37" s="30"/>
    </row>
    <row r="38" spans="1:12" x14ac:dyDescent="0.25">
      <c r="A38" s="30"/>
      <c r="B38" s="8" t="s">
        <v>30</v>
      </c>
      <c r="C38" s="56">
        <v>-0.62666769094326114</v>
      </c>
      <c r="D38" s="10">
        <v>-0.69238424615973315</v>
      </c>
      <c r="E38" s="11">
        <v>-0.63576345781870813</v>
      </c>
      <c r="F38" s="9">
        <v>-1.9548153949217024</v>
      </c>
      <c r="G38" s="56"/>
      <c r="H38" s="56">
        <v>0.62666769094325758</v>
      </c>
      <c r="I38" s="10">
        <v>0.6923842461597367</v>
      </c>
      <c r="J38" s="11">
        <v>0.63576345781870813</v>
      </c>
      <c r="K38" s="9">
        <v>1.9548153949217024</v>
      </c>
      <c r="L38" s="30"/>
    </row>
    <row r="39" spans="1:12" x14ac:dyDescent="0.25">
      <c r="A39" s="30"/>
      <c r="B39" s="8" t="s">
        <v>31</v>
      </c>
      <c r="C39" s="56">
        <v>-2.3611932004945757</v>
      </c>
      <c r="D39" s="10">
        <v>-3.5399017373641968</v>
      </c>
      <c r="E39" s="11">
        <v>-1.826680063191148</v>
      </c>
      <c r="F39" s="9">
        <v>-7.7277750010499204</v>
      </c>
      <c r="G39" s="56"/>
      <c r="H39" s="56">
        <v>0.46870921152137157</v>
      </c>
      <c r="I39" s="10">
        <v>0.98708798445734658</v>
      </c>
      <c r="J39" s="11">
        <v>0.4765252338759467</v>
      </c>
      <c r="K39" s="9">
        <v>1.9323224298546648</v>
      </c>
      <c r="L39" s="30"/>
    </row>
    <row r="40" spans="1:12" x14ac:dyDescent="0.25">
      <c r="A40" s="30"/>
      <c r="B40" s="26" t="s">
        <v>33</v>
      </c>
      <c r="C40" s="68">
        <v>-1.1429977583711697</v>
      </c>
      <c r="D40" s="28">
        <v>-1.148964440627477</v>
      </c>
      <c r="E40" s="29">
        <v>-1.0634406993271917</v>
      </c>
      <c r="F40" s="27">
        <v>-3.3554028983258384</v>
      </c>
      <c r="G40" s="68"/>
      <c r="H40" s="68">
        <v>-0.57844228011609999</v>
      </c>
      <c r="I40" s="28">
        <v>-0.61374919087265312</v>
      </c>
      <c r="J40" s="29">
        <v>-0.5566354085800107</v>
      </c>
      <c r="K40" s="27">
        <v>-1.7488268795687638</v>
      </c>
      <c r="L40" s="30"/>
    </row>
    <row r="41" spans="1:12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x14ac:dyDescent="0.25">
      <c r="A42" s="30"/>
      <c r="B42" s="82" t="s">
        <v>43</v>
      </c>
      <c r="C42" s="10">
        <v>-56.245513897532987</v>
      </c>
      <c r="D42" s="10">
        <v>-77.739266578950662</v>
      </c>
      <c r="E42" s="10">
        <v>-69.724686525822975</v>
      </c>
      <c r="F42" s="10">
        <v>-203.70946700230661</v>
      </c>
      <c r="G42" s="30"/>
      <c r="H42" s="10">
        <v>15.551741003391356</v>
      </c>
      <c r="I42" s="10">
        <v>45.035883317873527</v>
      </c>
      <c r="J42" s="10">
        <v>53.534988990497013</v>
      </c>
      <c r="K42" s="10">
        <v>114.1226133117619</v>
      </c>
      <c r="L42" s="30"/>
    </row>
    <row r="43" spans="1:12" x14ac:dyDescent="0.25">
      <c r="A43" s="30"/>
      <c r="B43" s="30"/>
      <c r="C43" s="65">
        <v>-8.4083475645116951E-2</v>
      </c>
      <c r="D43" s="65">
        <v>-0.11864946439007958</v>
      </c>
      <c r="E43" s="65">
        <v>-0.10503677229703612</v>
      </c>
      <c r="F43" s="65">
        <v>-0.10247274563467909</v>
      </c>
      <c r="G43" s="30"/>
      <c r="H43" s="65">
        <v>2.3248866359014263E-2</v>
      </c>
      <c r="I43" s="65">
        <v>6.873596406486629E-2</v>
      </c>
      <c r="J43" s="65">
        <v>8.0647798200377777E-2</v>
      </c>
      <c r="K43" s="65">
        <v>5.7407530917198864E-2</v>
      </c>
      <c r="L43" s="30"/>
    </row>
    <row r="44" spans="1:12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x14ac:dyDescent="0.25">
      <c r="A46" s="30"/>
      <c r="B46" s="95" t="s">
        <v>0</v>
      </c>
      <c r="C46" s="97" t="s">
        <v>39</v>
      </c>
      <c r="D46" s="97"/>
      <c r="E46" s="97"/>
      <c r="F46" s="97"/>
      <c r="G46" s="54"/>
      <c r="H46" s="97" t="s">
        <v>40</v>
      </c>
      <c r="I46" s="97"/>
      <c r="J46" s="97"/>
      <c r="K46" s="97"/>
      <c r="L46" s="30"/>
    </row>
    <row r="47" spans="1:12" x14ac:dyDescent="0.25">
      <c r="A47" s="30"/>
      <c r="B47" s="96"/>
      <c r="C47" s="77">
        <v>2026</v>
      </c>
      <c r="D47" s="77">
        <v>2027</v>
      </c>
      <c r="E47" s="77">
        <v>2028</v>
      </c>
      <c r="F47" s="78" t="s">
        <v>42</v>
      </c>
      <c r="G47" s="78"/>
      <c r="H47" s="77">
        <v>2026</v>
      </c>
      <c r="I47" s="77">
        <v>2027</v>
      </c>
      <c r="J47" s="77">
        <v>2028</v>
      </c>
      <c r="K47" s="78" t="s">
        <v>42</v>
      </c>
      <c r="L47" s="30"/>
    </row>
    <row r="48" spans="1:12" x14ac:dyDescent="0.25">
      <c r="A48" s="30"/>
      <c r="B48" s="30" t="s">
        <v>6</v>
      </c>
      <c r="C48" s="10">
        <v>-10.303478119615534</v>
      </c>
      <c r="D48" s="10">
        <v>-19.789741384021909</v>
      </c>
      <c r="E48" s="10">
        <v>-18.94678472812609</v>
      </c>
      <c r="F48" s="10">
        <v>-49.040004231763533</v>
      </c>
      <c r="G48" s="10"/>
      <c r="H48" s="10">
        <v>5.1323394364639512</v>
      </c>
      <c r="I48" s="10">
        <v>13.888907196581783</v>
      </c>
      <c r="J48" s="10">
        <v>15.952382470024872</v>
      </c>
      <c r="K48" s="10">
        <v>34.973629103070607</v>
      </c>
      <c r="L48" s="30"/>
    </row>
    <row r="49" spans="1:12" x14ac:dyDescent="0.25">
      <c r="A49" s="30"/>
      <c r="B49" s="30" t="s">
        <v>7</v>
      </c>
      <c r="C49" s="10">
        <v>-12.708051824791767</v>
      </c>
      <c r="D49" s="10">
        <v>-26.831319396138099</v>
      </c>
      <c r="E49" s="10">
        <v>-24.878300041136356</v>
      </c>
      <c r="F49" s="10">
        <v>-64.417671262066222</v>
      </c>
      <c r="G49" s="10"/>
      <c r="H49" s="10">
        <v>3.9177162345485499</v>
      </c>
      <c r="I49" s="10">
        <v>11.427247689357671</v>
      </c>
      <c r="J49" s="10">
        <v>13.788293107245067</v>
      </c>
      <c r="K49" s="10">
        <v>29.133257031151288</v>
      </c>
      <c r="L49" s="30"/>
    </row>
    <row r="50" spans="1:12" x14ac:dyDescent="0.25">
      <c r="A50" s="30"/>
      <c r="B50" s="30" t="s">
        <v>41</v>
      </c>
      <c r="C50" s="10">
        <v>-5.5863424718284449</v>
      </c>
      <c r="D50" s="10">
        <v>-6.8074521245369723</v>
      </c>
      <c r="E50" s="10">
        <v>-7.6106402313266415</v>
      </c>
      <c r="F50" s="10">
        <v>-20.004434827692059</v>
      </c>
      <c r="G50" s="10"/>
      <c r="H50" s="10">
        <v>4.9816966568284542</v>
      </c>
      <c r="I50" s="10">
        <v>6.2040545435369765</v>
      </c>
      <c r="J50" s="10">
        <v>7.0227325383266859</v>
      </c>
      <c r="K50" s="10">
        <v>18.208483738692117</v>
      </c>
      <c r="L50" s="30"/>
    </row>
    <row r="51" spans="1:12" x14ac:dyDescent="0.25">
      <c r="A51" s="30"/>
      <c r="B51" s="36" t="s">
        <v>21</v>
      </c>
      <c r="C51" s="79">
        <v>-34.054405136739177</v>
      </c>
      <c r="D51" s="79">
        <v>-66.139713599374303</v>
      </c>
      <c r="E51" s="79">
        <v>-65.439504857453812</v>
      </c>
      <c r="F51" s="79">
        <v>-165.63362359356728</v>
      </c>
      <c r="G51" s="79"/>
      <c r="H51" s="79">
        <v>16.605698964876211</v>
      </c>
      <c r="I51" s="79">
        <v>36.616948649447508</v>
      </c>
      <c r="J51" s="79">
        <v>44.546626609530662</v>
      </c>
      <c r="K51" s="79">
        <v>97.769274223854381</v>
      </c>
      <c r="L51" s="30"/>
    </row>
    <row r="52" spans="1:12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x14ac:dyDescent="0.25">
      <c r="A53" s="30"/>
      <c r="B53" s="30" t="s">
        <v>23</v>
      </c>
      <c r="C53" s="10">
        <v>-29.533156117167493</v>
      </c>
      <c r="D53" s="10">
        <v>-31.734808773717305</v>
      </c>
      <c r="E53" s="10">
        <v>-38.111825814256633</v>
      </c>
      <c r="F53" s="10">
        <v>-99.379790705141431</v>
      </c>
      <c r="G53" s="10"/>
      <c r="H53" s="10">
        <v>10.278858267869737</v>
      </c>
      <c r="I53" s="10">
        <v>26.479759252401038</v>
      </c>
      <c r="J53" s="10">
        <v>29.584213536487084</v>
      </c>
      <c r="K53" s="10">
        <v>66.342831056757859</v>
      </c>
      <c r="L53" s="30"/>
    </row>
    <row r="54" spans="1:12" x14ac:dyDescent="0.25">
      <c r="A54" s="30"/>
      <c r="B54" s="30" t="s">
        <v>25</v>
      </c>
      <c r="C54" s="10">
        <v>-18.063957363967518</v>
      </c>
      <c r="D54" s="10">
        <v>-36.947710390574741</v>
      </c>
      <c r="E54" s="10">
        <v>-24.978875536652637</v>
      </c>
      <c r="F54" s="10">
        <v>-79.990543291194896</v>
      </c>
      <c r="G54" s="10"/>
      <c r="H54" s="10">
        <v>2.5099710745125918</v>
      </c>
      <c r="I54" s="10">
        <v>15.387338791506295</v>
      </c>
      <c r="J54" s="10">
        <v>21.50872651497734</v>
      </c>
      <c r="K54" s="10">
        <v>39.406036380996227</v>
      </c>
      <c r="L54" s="30"/>
    </row>
    <row r="55" spans="1:12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x14ac:dyDescent="0.25">
      <c r="A56" s="30"/>
      <c r="B56" s="80" t="s">
        <v>44</v>
      </c>
      <c r="C56" s="81">
        <v>-90.299919034272165</v>
      </c>
      <c r="D56" s="81">
        <v>-143.87898017832495</v>
      </c>
      <c r="E56" s="81">
        <v>-135.16419138327677</v>
      </c>
      <c r="F56" s="81">
        <v>-369.34309059587389</v>
      </c>
      <c r="G56" s="81"/>
      <c r="H56" s="81">
        <v>32.157439968267568</v>
      </c>
      <c r="I56" s="81">
        <v>81.652831967321035</v>
      </c>
      <c r="J56" s="81">
        <v>98.081615600027675</v>
      </c>
      <c r="K56" s="81">
        <v>211.89188753561626</v>
      </c>
      <c r="L56" s="30"/>
    </row>
    <row r="57" spans="1:12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2" x14ac:dyDescent="0.25">
      <c r="A58" s="30"/>
      <c r="B58" s="82" t="s">
        <v>44</v>
      </c>
      <c r="C58" s="83">
        <v>-3.6816033245361333E-2</v>
      </c>
      <c r="D58" s="83">
        <v>-5.7256872353961319E-2</v>
      </c>
      <c r="E58" s="83">
        <v>-5.2027088716741554E-2</v>
      </c>
      <c r="F58" s="83">
        <v>-4.8831912284520336E-2</v>
      </c>
      <c r="G58" s="30"/>
      <c r="H58" s="83">
        <v>1.3110857591224557E-2</v>
      </c>
      <c r="I58" s="83">
        <v>3.2493876252791647E-2</v>
      </c>
      <c r="J58" s="83">
        <v>3.7753349197599241E-2</v>
      </c>
      <c r="K58" s="83">
        <v>2.8014835878606401E-2</v>
      </c>
      <c r="L58" s="30"/>
    </row>
    <row r="59" spans="1:12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</sheetData>
  <mergeCells count="9">
    <mergeCell ref="B46:B47"/>
    <mergeCell ref="C46:F46"/>
    <mergeCell ref="H46:K46"/>
    <mergeCell ref="C4:F4"/>
    <mergeCell ref="H4:K4"/>
    <mergeCell ref="B28:B29"/>
    <mergeCell ref="C28:F28"/>
    <mergeCell ref="H28:K28"/>
    <mergeCell ref="B4:B5"/>
  </mergeCells>
  <conditionalFormatting sqref="C22:F23">
    <cfRule type="cellIs" dxfId="92" priority="28" operator="equal">
      <formula>0</formula>
    </cfRule>
    <cfRule type="cellIs" dxfId="91" priority="29" operator="lessThan">
      <formula>0</formula>
    </cfRule>
  </conditionalFormatting>
  <conditionalFormatting sqref="C42:F43">
    <cfRule type="cellIs" dxfId="90" priority="24" operator="equal">
      <formula>0</formula>
    </cfRule>
    <cfRule type="cellIs" dxfId="89" priority="25" operator="lessThan">
      <formula>0</formula>
    </cfRule>
  </conditionalFormatting>
  <conditionalFormatting sqref="C58:F58">
    <cfRule type="cellIs" dxfId="88" priority="22" operator="equal">
      <formula>0</formula>
    </cfRule>
    <cfRule type="cellIs" dxfId="87" priority="23" operator="lessThan">
      <formula>0</formula>
    </cfRule>
  </conditionalFormatting>
  <conditionalFormatting sqref="C6:K6 C10:K20">
    <cfRule type="cellIs" dxfId="86" priority="34" operator="equal">
      <formula>0</formula>
    </cfRule>
  </conditionalFormatting>
  <conditionalFormatting sqref="C6:K20">
    <cfRule type="cellIs" dxfId="85" priority="35" operator="lessThan">
      <formula>0</formula>
    </cfRule>
  </conditionalFormatting>
  <conditionalFormatting sqref="C7:K9">
    <cfRule type="cellIs" dxfId="84" priority="33" operator="equal">
      <formula>0</formula>
    </cfRule>
  </conditionalFormatting>
  <conditionalFormatting sqref="C30:K30 C32:K33 C37:K37">
    <cfRule type="cellIs" dxfId="83" priority="37" operator="equal">
      <formula>0</formula>
    </cfRule>
  </conditionalFormatting>
  <conditionalFormatting sqref="C30:K40">
    <cfRule type="cellIs" dxfId="82" priority="42" operator="lessThan">
      <formula>0</formula>
    </cfRule>
  </conditionalFormatting>
  <conditionalFormatting sqref="C31:K31 C34:K36 C38:K40">
    <cfRule type="cellIs" dxfId="81" priority="36" operator="equal">
      <formula>0</formula>
    </cfRule>
  </conditionalFormatting>
  <conditionalFormatting sqref="C48:K51 C53:K54">
    <cfRule type="cellIs" dxfId="80" priority="38" operator="lessThan">
      <formula>0</formula>
    </cfRule>
    <cfRule type="cellIs" dxfId="79" priority="39" operator="equal">
      <formula>0</formula>
    </cfRule>
  </conditionalFormatting>
  <conditionalFormatting sqref="C56:K56">
    <cfRule type="cellIs" dxfId="78" priority="40" operator="lessThan">
      <formula>0</formula>
    </cfRule>
    <cfRule type="cellIs" dxfId="77" priority="41" operator="equal">
      <formula>0</formula>
    </cfRule>
  </conditionalFormatting>
  <conditionalFormatting sqref="H22:K23">
    <cfRule type="cellIs" dxfId="76" priority="19" operator="equal">
      <formula>0</formula>
    </cfRule>
    <cfRule type="cellIs" dxfId="75" priority="20" operator="lessThan">
      <formula>0</formula>
    </cfRule>
  </conditionalFormatting>
  <conditionalFormatting sqref="H42:K43">
    <cfRule type="cellIs" dxfId="74" priority="17" operator="equal">
      <formula>0</formula>
    </cfRule>
    <cfRule type="cellIs" dxfId="73" priority="18" operator="lessThan">
      <formula>0</formula>
    </cfRule>
  </conditionalFormatting>
  <conditionalFormatting sqref="H58:K58">
    <cfRule type="cellIs" dxfId="72" priority="15" operator="equal">
      <formula>0</formula>
    </cfRule>
    <cfRule type="cellIs" dxfId="71" priority="16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7469-5C3D-4D2D-BF16-F901E218094D}">
  <dimension ref="A1:AI60"/>
  <sheetViews>
    <sheetView tabSelected="1" topLeftCell="R1" zoomScaleNormal="100" workbookViewId="0">
      <selection activeCell="R1" sqref="R1"/>
    </sheetView>
  </sheetViews>
  <sheetFormatPr defaultRowHeight="15" x14ac:dyDescent="0.25"/>
  <cols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57.42578125" bestFit="1" customWidth="1"/>
    <col min="20" max="20" width="12.42578125" customWidth="1"/>
    <col min="21" max="21" width="2.140625" customWidth="1"/>
    <col min="22" max="24" width="11.7109375" customWidth="1"/>
    <col min="25" max="25" width="2.140625" customWidth="1"/>
    <col min="26" max="28" width="11.7109375" customWidth="1"/>
    <col min="29" max="29" width="2.140625" customWidth="1"/>
    <col min="30" max="30" width="13" customWidth="1"/>
    <col min="31" max="31" width="4.85546875" customWidth="1"/>
    <col min="32" max="34" width="11.7109375" customWidth="1"/>
  </cols>
  <sheetData>
    <row r="1" spans="1:35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x14ac:dyDescent="0.25">
      <c r="A2" s="33"/>
      <c r="B2" s="37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2" t="s">
        <v>48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4"/>
      <c r="AE3" s="30"/>
      <c r="AF3" s="30"/>
      <c r="AG3" s="30"/>
      <c r="AH3" s="30"/>
      <c r="AI3" s="30"/>
    </row>
    <row r="4" spans="1:35" ht="30" customHeight="1" x14ac:dyDescent="0.25">
      <c r="A4" s="33"/>
      <c r="B4" s="1" t="s">
        <v>0</v>
      </c>
      <c r="C4" s="75" t="s">
        <v>1</v>
      </c>
      <c r="D4" s="2" t="s">
        <v>2</v>
      </c>
      <c r="E4" s="3"/>
      <c r="F4" s="3"/>
      <c r="G4" s="3"/>
      <c r="H4" s="3"/>
      <c r="I4" s="4"/>
      <c r="J4" s="33"/>
      <c r="K4" s="1" t="s">
        <v>0</v>
      </c>
      <c r="L4" s="31" t="s">
        <v>3</v>
      </c>
      <c r="M4" s="3"/>
      <c r="N4" s="3"/>
      <c r="O4" s="3"/>
      <c r="P4" s="3"/>
      <c r="Q4" s="4"/>
      <c r="R4" s="30"/>
      <c r="S4" s="91" t="s">
        <v>0</v>
      </c>
      <c r="T4" s="75" t="s">
        <v>1</v>
      </c>
      <c r="U4" s="74"/>
      <c r="V4" s="88" t="s">
        <v>2</v>
      </c>
      <c r="W4" s="89"/>
      <c r="X4" s="90"/>
      <c r="Y4" s="74"/>
      <c r="Z4" s="88" t="s">
        <v>45</v>
      </c>
      <c r="AA4" s="89"/>
      <c r="AB4" s="90"/>
      <c r="AC4" s="74"/>
      <c r="AD4" s="93" t="s">
        <v>4</v>
      </c>
      <c r="AE4" s="30"/>
      <c r="AF4" s="88" t="s">
        <v>46</v>
      </c>
      <c r="AG4" s="89"/>
      <c r="AH4" s="90"/>
      <c r="AI4" s="30"/>
    </row>
    <row r="5" spans="1:35" x14ac:dyDescent="0.25">
      <c r="A5" s="33"/>
      <c r="B5" s="5"/>
      <c r="C5" s="76">
        <v>2025</v>
      </c>
      <c r="D5" s="6">
        <v>2026</v>
      </c>
      <c r="E5" s="6">
        <v>2027</v>
      </c>
      <c r="F5" s="6">
        <v>2028</v>
      </c>
      <c r="G5" s="6">
        <v>2029</v>
      </c>
      <c r="H5" s="6">
        <v>2030</v>
      </c>
      <c r="I5" s="7">
        <v>2031</v>
      </c>
      <c r="J5" s="33"/>
      <c r="K5" s="76"/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7">
        <v>2031</v>
      </c>
      <c r="R5" s="30"/>
      <c r="S5" s="92"/>
      <c r="T5" s="76">
        <v>2025</v>
      </c>
      <c r="U5" s="55"/>
      <c r="V5" s="55">
        <v>2026</v>
      </c>
      <c r="W5" s="6">
        <v>2027</v>
      </c>
      <c r="X5" s="7">
        <v>2028</v>
      </c>
      <c r="Y5" s="55"/>
      <c r="Z5" s="55">
        <v>2026</v>
      </c>
      <c r="AA5" s="6">
        <v>2027</v>
      </c>
      <c r="AB5" s="7">
        <v>2028</v>
      </c>
      <c r="AC5" s="55"/>
      <c r="AD5" s="94"/>
      <c r="AE5" s="30"/>
      <c r="AF5" s="55">
        <v>2026</v>
      </c>
      <c r="AG5" s="6">
        <v>2027</v>
      </c>
      <c r="AH5" s="7">
        <v>2028</v>
      </c>
      <c r="AI5" s="30"/>
    </row>
    <row r="6" spans="1:35" x14ac:dyDescent="0.25">
      <c r="A6" s="38"/>
      <c r="B6" s="8" t="s">
        <v>5</v>
      </c>
      <c r="C6" s="9">
        <v>386.38191463999988</v>
      </c>
      <c r="D6" s="10">
        <v>400.59726581145696</v>
      </c>
      <c r="E6" s="10">
        <v>414.85727847512641</v>
      </c>
      <c r="F6" s="10">
        <v>436.50451747842914</v>
      </c>
      <c r="G6" s="10">
        <v>458.19264101926581</v>
      </c>
      <c r="H6" s="10">
        <v>482.43245296894048</v>
      </c>
      <c r="I6" s="11">
        <v>483.89059655258848</v>
      </c>
      <c r="J6" s="33"/>
      <c r="K6" s="8" t="s">
        <v>5</v>
      </c>
      <c r="L6" s="39">
        <v>3.6790933097119227E-2</v>
      </c>
      <c r="M6" s="34">
        <v>3.5596879661133229E-2</v>
      </c>
      <c r="N6" s="34">
        <v>5.217996676560821E-2</v>
      </c>
      <c r="O6" s="34">
        <v>4.968590855857169E-2</v>
      </c>
      <c r="P6" s="34">
        <v>5.2903101838895461E-2</v>
      </c>
      <c r="Q6" s="40">
        <v>3.0224823696549663E-3</v>
      </c>
      <c r="R6" s="30"/>
      <c r="S6" s="8" t="s">
        <v>5</v>
      </c>
      <c r="T6" s="9">
        <v>386.38191463999988</v>
      </c>
      <c r="U6" s="56"/>
      <c r="V6" s="56">
        <v>400.59726581145696</v>
      </c>
      <c r="W6" s="10">
        <v>414.85727847512641</v>
      </c>
      <c r="X6" s="11">
        <v>436.50451747842914</v>
      </c>
      <c r="Y6" s="56"/>
      <c r="Z6" s="56">
        <v>-1.8872531885430217</v>
      </c>
      <c r="AA6" s="10">
        <v>-0.10873581969821089</v>
      </c>
      <c r="AB6" s="11">
        <v>2.8319283513374671</v>
      </c>
      <c r="AC6" s="56"/>
      <c r="AD6" s="9">
        <v>0.83593934309623452</v>
      </c>
      <c r="AE6" s="30"/>
      <c r="AF6" s="57">
        <v>-4.6890081467779732E-3</v>
      </c>
      <c r="AG6" s="65">
        <v>-2.6203548231051865E-4</v>
      </c>
      <c r="AH6" s="58">
        <v>6.5301068648071503E-3</v>
      </c>
      <c r="AI6" s="30"/>
    </row>
    <row r="7" spans="1:35" x14ac:dyDescent="0.25">
      <c r="A7" s="38"/>
      <c r="B7" s="12" t="s">
        <v>6</v>
      </c>
      <c r="C7" s="13">
        <v>348.17844613</v>
      </c>
      <c r="D7" s="14">
        <v>402.211491322717</v>
      </c>
      <c r="E7" s="14">
        <v>418.50402132076528</v>
      </c>
      <c r="F7" s="14">
        <v>434.24011307052518</v>
      </c>
      <c r="G7" s="14">
        <v>450.21975162342738</v>
      </c>
      <c r="H7" s="14">
        <v>468.72412106808599</v>
      </c>
      <c r="I7" s="15">
        <v>486.11873472248129</v>
      </c>
      <c r="J7" s="33"/>
      <c r="K7" s="12" t="s">
        <v>6</v>
      </c>
      <c r="L7" s="41">
        <v>0.15518779463029309</v>
      </c>
      <c r="M7" s="42">
        <v>4.0507370747833393E-2</v>
      </c>
      <c r="N7" s="42">
        <v>3.7600813727184823E-2</v>
      </c>
      <c r="O7" s="42">
        <v>3.6799084358903889E-2</v>
      </c>
      <c r="P7" s="42">
        <v>4.1100749973617345E-2</v>
      </c>
      <c r="Q7" s="43">
        <v>3.7110557943461631E-2</v>
      </c>
      <c r="R7" s="30"/>
      <c r="S7" s="12" t="s">
        <v>6</v>
      </c>
      <c r="T7" s="13">
        <v>348.17844613</v>
      </c>
      <c r="U7" s="59"/>
      <c r="V7" s="59">
        <v>402.211491322717</v>
      </c>
      <c r="W7" s="14">
        <v>418.50402132076528</v>
      </c>
      <c r="X7" s="15">
        <v>434.24011307052518</v>
      </c>
      <c r="Y7" s="59"/>
      <c r="Z7" s="59">
        <v>0.35810332271701095</v>
      </c>
      <c r="AA7" s="14">
        <v>6.3195485168704977</v>
      </c>
      <c r="AB7" s="15">
        <v>7.2649485228886306</v>
      </c>
      <c r="AC7" s="59"/>
      <c r="AD7" s="13">
        <v>13.942600362476139</v>
      </c>
      <c r="AE7" s="30"/>
      <c r="AF7" s="60">
        <v>8.9112928597989693E-4</v>
      </c>
      <c r="AG7" s="71">
        <v>1.5331845166028701E-2</v>
      </c>
      <c r="AH7" s="61">
        <v>1.7014920599856209E-2</v>
      </c>
      <c r="AI7" s="30"/>
    </row>
    <row r="8" spans="1:35" x14ac:dyDescent="0.25">
      <c r="A8" s="38"/>
      <c r="B8" s="12" t="s">
        <v>7</v>
      </c>
      <c r="C8" s="13">
        <v>388.32306879999902</v>
      </c>
      <c r="D8" s="14">
        <v>471.25637599889137</v>
      </c>
      <c r="E8" s="14">
        <v>496.84265023405601</v>
      </c>
      <c r="F8" s="14">
        <v>521.74588572995583</v>
      </c>
      <c r="G8" s="14">
        <v>550.31693405163242</v>
      </c>
      <c r="H8" s="14">
        <v>579.54245546400841</v>
      </c>
      <c r="I8" s="15">
        <v>608.86533961301632</v>
      </c>
      <c r="J8" s="33"/>
      <c r="K8" s="12" t="s">
        <v>7</v>
      </c>
      <c r="L8" s="41">
        <v>0.21356780954367172</v>
      </c>
      <c r="M8" s="42">
        <v>5.4293746542805055E-2</v>
      </c>
      <c r="N8" s="42">
        <v>5.0122982566348284E-2</v>
      </c>
      <c r="O8" s="42">
        <v>5.4760466930570795E-2</v>
      </c>
      <c r="P8" s="42">
        <v>5.3106709250626105E-2</v>
      </c>
      <c r="Q8" s="43">
        <v>5.0596610951531895E-2</v>
      </c>
      <c r="R8" s="30"/>
      <c r="S8" s="12" t="s">
        <v>7</v>
      </c>
      <c r="T8" s="13">
        <v>388.32306879999902</v>
      </c>
      <c r="U8" s="59"/>
      <c r="V8" s="59">
        <v>471.25637599889137</v>
      </c>
      <c r="W8" s="14">
        <v>496.84265023405601</v>
      </c>
      <c r="X8" s="15">
        <v>521.74588572995583</v>
      </c>
      <c r="Y8" s="59"/>
      <c r="Z8" s="59">
        <v>-7.8069350011086467</v>
      </c>
      <c r="AA8" s="14">
        <v>-5.5243622941698476</v>
      </c>
      <c r="AB8" s="15">
        <v>-5.5661446316387782</v>
      </c>
      <c r="AC8" s="59"/>
      <c r="AD8" s="13">
        <v>-18.897441926917274</v>
      </c>
      <c r="AE8" s="30"/>
      <c r="AF8" s="60">
        <v>-1.6296248996426788E-2</v>
      </c>
      <c r="AG8" s="71">
        <v>-1.0996666095506091E-2</v>
      </c>
      <c r="AH8" s="61">
        <v>-1.0555694372877955E-2</v>
      </c>
      <c r="AI8" s="30"/>
    </row>
    <row r="9" spans="1:35" x14ac:dyDescent="0.25">
      <c r="A9" s="38"/>
      <c r="B9" s="12" t="s">
        <v>8</v>
      </c>
      <c r="C9" s="13">
        <v>43.77140147999998</v>
      </c>
      <c r="D9" s="14">
        <v>44.204330995999996</v>
      </c>
      <c r="E9" s="14">
        <v>45.129759495999998</v>
      </c>
      <c r="F9" s="14">
        <v>45.965700353000003</v>
      </c>
      <c r="G9" s="14">
        <v>46.868830681999995</v>
      </c>
      <c r="H9" s="14">
        <v>47.834006240999997</v>
      </c>
      <c r="I9" s="15">
        <v>48.846242818999997</v>
      </c>
      <c r="J9" s="33"/>
      <c r="K9" s="12" t="s">
        <v>8</v>
      </c>
      <c r="L9" s="41">
        <v>9.8906934976215055E-3</v>
      </c>
      <c r="M9" s="42">
        <v>2.0935245012162707E-2</v>
      </c>
      <c r="N9" s="42">
        <v>1.8523051448437133E-2</v>
      </c>
      <c r="O9" s="42">
        <v>1.9647918384018359E-2</v>
      </c>
      <c r="P9" s="42">
        <v>2.0593122229752625E-2</v>
      </c>
      <c r="Q9" s="43">
        <v>2.1161442612606773E-2</v>
      </c>
      <c r="R9" s="30"/>
      <c r="S9" s="12" t="s">
        <v>8</v>
      </c>
      <c r="T9" s="13">
        <v>43.77140147999998</v>
      </c>
      <c r="U9" s="59"/>
      <c r="V9" s="59">
        <v>44.204330995999996</v>
      </c>
      <c r="W9" s="14">
        <v>45.129759495999998</v>
      </c>
      <c r="X9" s="15">
        <v>45.965700353000003</v>
      </c>
      <c r="Y9" s="59"/>
      <c r="Z9" s="59">
        <v>3.9855339959999991</v>
      </c>
      <c r="AA9" s="14">
        <v>5.1395497920000039</v>
      </c>
      <c r="AB9" s="15">
        <v>6.0515875840000035</v>
      </c>
      <c r="AC9" s="59"/>
      <c r="AD9" s="13">
        <v>15.176671372000007</v>
      </c>
      <c r="AE9" s="30"/>
      <c r="AF9" s="60">
        <v>9.9096300568114914E-2</v>
      </c>
      <c r="AG9" s="71">
        <v>0.12852020107026152</v>
      </c>
      <c r="AH9" s="61">
        <v>0.15161523491761209</v>
      </c>
      <c r="AI9" s="30"/>
    </row>
    <row r="10" spans="1:35" x14ac:dyDescent="0.25">
      <c r="A10" s="38"/>
      <c r="B10" s="8" t="s">
        <v>9</v>
      </c>
      <c r="C10" s="9">
        <v>218.9486982699998</v>
      </c>
      <c r="D10" s="10">
        <v>221.86962744142372</v>
      </c>
      <c r="E10" s="10">
        <v>237.56007842684943</v>
      </c>
      <c r="F10" s="10">
        <v>253.08381701633112</v>
      </c>
      <c r="G10" s="10">
        <v>270.49537595080454</v>
      </c>
      <c r="H10" s="10">
        <v>296.17413630270681</v>
      </c>
      <c r="I10" s="11">
        <v>307.60355700000002</v>
      </c>
      <c r="J10" s="33"/>
      <c r="K10" s="8" t="s">
        <v>9</v>
      </c>
      <c r="L10" s="39">
        <v>1.3340701244187958E-2</v>
      </c>
      <c r="M10" s="34">
        <v>7.0719237988391193E-2</v>
      </c>
      <c r="N10" s="34">
        <v>6.5346579662213022E-2</v>
      </c>
      <c r="O10" s="34">
        <v>6.8797598913050484E-2</v>
      </c>
      <c r="P10" s="34">
        <v>9.4932345004568708E-2</v>
      </c>
      <c r="Q10" s="40">
        <v>3.8590205208234973E-2</v>
      </c>
      <c r="R10" s="30"/>
      <c r="S10" s="8" t="s">
        <v>9</v>
      </c>
      <c r="T10" s="9">
        <v>218.9486982699998</v>
      </c>
      <c r="U10" s="56"/>
      <c r="V10" s="56">
        <v>221.86962744142372</v>
      </c>
      <c r="W10" s="10">
        <v>237.56007842684943</v>
      </c>
      <c r="X10" s="11">
        <v>253.08381701633112</v>
      </c>
      <c r="Y10" s="56"/>
      <c r="Z10" s="56">
        <v>-0.88567855857628586</v>
      </c>
      <c r="AA10" s="10">
        <v>1.4280942847080951</v>
      </c>
      <c r="AB10" s="11">
        <v>3.9750412300447522</v>
      </c>
      <c r="AC10" s="56"/>
      <c r="AD10" s="9">
        <v>4.5174569561765612</v>
      </c>
      <c r="AE10" s="30"/>
      <c r="AF10" s="57">
        <v>-3.9760155413595122E-3</v>
      </c>
      <c r="AG10" s="65">
        <v>6.0478646715154127E-3</v>
      </c>
      <c r="AH10" s="58">
        <v>1.5957050158100339E-2</v>
      </c>
      <c r="AI10" s="30"/>
    </row>
    <row r="11" spans="1:35" x14ac:dyDescent="0.25">
      <c r="A11" s="38"/>
      <c r="B11" s="16" t="s">
        <v>10</v>
      </c>
      <c r="C11" s="17">
        <v>15.912002780000002</v>
      </c>
      <c r="D11" s="18">
        <v>16.36041132683307</v>
      </c>
      <c r="E11" s="10">
        <v>15.729130685677182</v>
      </c>
      <c r="F11" s="10">
        <v>16.378621159038065</v>
      </c>
      <c r="G11" s="10">
        <v>17.090825893419936</v>
      </c>
      <c r="H11" s="10">
        <v>17.729897446289222</v>
      </c>
      <c r="I11" s="19">
        <v>18.390806496647311</v>
      </c>
      <c r="J11" s="33"/>
      <c r="K11" s="16" t="s">
        <v>10</v>
      </c>
      <c r="L11" s="44">
        <v>2.8180522152539966E-2</v>
      </c>
      <c r="M11" s="45">
        <v>-3.8585866121868873E-2</v>
      </c>
      <c r="N11" s="45">
        <v>4.1292204021949219E-2</v>
      </c>
      <c r="O11" s="45">
        <v>4.3483802907845037E-2</v>
      </c>
      <c r="P11" s="45">
        <v>3.7392666501583793E-2</v>
      </c>
      <c r="Q11" s="46">
        <v>3.7276529791570479E-2</v>
      </c>
      <c r="R11" s="30"/>
      <c r="S11" s="8" t="s">
        <v>10</v>
      </c>
      <c r="T11" s="9">
        <v>15.912002780000002</v>
      </c>
      <c r="U11" s="56"/>
      <c r="V11" s="56">
        <v>16.36041132683307</v>
      </c>
      <c r="W11" s="10">
        <v>15.729130685677182</v>
      </c>
      <c r="X11" s="11">
        <v>16.378621159038065</v>
      </c>
      <c r="Y11" s="56"/>
      <c r="Z11" s="56">
        <v>2.2744563268330711</v>
      </c>
      <c r="AA11" s="10">
        <v>1.3582224475793581</v>
      </c>
      <c r="AB11" s="11">
        <v>1.7487072267319448</v>
      </c>
      <c r="AC11" s="56"/>
      <c r="AD11" s="9">
        <v>5.3813860011443744</v>
      </c>
      <c r="AE11" s="30"/>
      <c r="AF11" s="57">
        <v>0.16146979930243077</v>
      </c>
      <c r="AG11" s="65">
        <v>9.4511942117802894E-2</v>
      </c>
      <c r="AH11" s="58">
        <v>0.1195295635246636</v>
      </c>
      <c r="AI11" s="30"/>
    </row>
    <row r="12" spans="1:35" x14ac:dyDescent="0.25">
      <c r="A12" s="38"/>
      <c r="B12" s="8" t="s">
        <v>11</v>
      </c>
      <c r="C12" s="9">
        <v>36.492576819999904</v>
      </c>
      <c r="D12" s="10">
        <v>36.051634012408805</v>
      </c>
      <c r="E12" s="10">
        <v>36.307480549558598</v>
      </c>
      <c r="F12" s="10">
        <v>36.662981907297699</v>
      </c>
      <c r="G12" s="10">
        <v>37.109016172118352</v>
      </c>
      <c r="H12" s="10">
        <v>37.225370022871715</v>
      </c>
      <c r="I12" s="11">
        <v>37.296007398401272</v>
      </c>
      <c r="J12" s="33"/>
      <c r="K12" s="8" t="s">
        <v>11</v>
      </c>
      <c r="L12" s="39">
        <v>-1.2083082259881417E-2</v>
      </c>
      <c r="M12" s="34">
        <v>7.0966696561307607E-3</v>
      </c>
      <c r="N12" s="34">
        <v>9.7914080613181742E-3</v>
      </c>
      <c r="O12" s="34">
        <v>1.2165793441145878E-2</v>
      </c>
      <c r="P12" s="34">
        <v>3.1354604016902154E-3</v>
      </c>
      <c r="Q12" s="40">
        <v>1.8975600641755186E-3</v>
      </c>
      <c r="R12" s="30"/>
      <c r="S12" s="8" t="s">
        <v>11</v>
      </c>
      <c r="T12" s="9">
        <v>36.492576819999904</v>
      </c>
      <c r="U12" s="56"/>
      <c r="V12" s="56">
        <v>36.051634012408805</v>
      </c>
      <c r="W12" s="10">
        <v>36.307480549558598</v>
      </c>
      <c r="X12" s="11">
        <v>36.662981907297699</v>
      </c>
      <c r="Y12" s="56"/>
      <c r="Z12" s="56">
        <v>0.44527401240880787</v>
      </c>
      <c r="AA12" s="10">
        <v>0.62484642340787389</v>
      </c>
      <c r="AB12" s="11">
        <v>0.6354045335552172</v>
      </c>
      <c r="AC12" s="56"/>
      <c r="AD12" s="9">
        <v>1.705524969371899</v>
      </c>
      <c r="AE12" s="30"/>
      <c r="AF12" s="57">
        <v>1.2505462855759708E-2</v>
      </c>
      <c r="AG12" s="65">
        <v>1.7511219076450812E-2</v>
      </c>
      <c r="AH12" s="58">
        <v>1.7636615611526185E-2</v>
      </c>
      <c r="AI12" s="30"/>
    </row>
    <row r="13" spans="1:35" x14ac:dyDescent="0.25">
      <c r="A13" s="38"/>
      <c r="B13" s="8" t="s">
        <v>12</v>
      </c>
      <c r="C13" s="9">
        <v>23.553274160000001</v>
      </c>
      <c r="D13" s="10">
        <v>19.136559225969759</v>
      </c>
      <c r="E13" s="10">
        <v>22.243018804340998</v>
      </c>
      <c r="F13" s="10">
        <v>22.543759644351162</v>
      </c>
      <c r="G13" s="10">
        <v>22.705001788565582</v>
      </c>
      <c r="H13" s="10">
        <v>22.869355570742997</v>
      </c>
      <c r="I13" s="11">
        <v>22.869355570742997</v>
      </c>
      <c r="J13" s="33"/>
      <c r="K13" s="8" t="s">
        <v>12</v>
      </c>
      <c r="L13" s="39">
        <v>-0.18752021073702996</v>
      </c>
      <c r="M13" s="34">
        <v>0.16233114541069327</v>
      </c>
      <c r="N13" s="34">
        <v>1.3520684519291448E-2</v>
      </c>
      <c r="O13" s="34">
        <v>7.1524069967994208E-3</v>
      </c>
      <c r="P13" s="34">
        <v>7.2386597326843383E-3</v>
      </c>
      <c r="Q13" s="40">
        <v>0</v>
      </c>
      <c r="R13" s="30"/>
      <c r="S13" s="8" t="s">
        <v>12</v>
      </c>
      <c r="T13" s="9">
        <v>23.553274160000001</v>
      </c>
      <c r="U13" s="56"/>
      <c r="V13" s="56">
        <v>19.136559225969759</v>
      </c>
      <c r="W13" s="10">
        <v>22.243018804340998</v>
      </c>
      <c r="X13" s="11">
        <v>22.543759644351162</v>
      </c>
      <c r="Y13" s="56"/>
      <c r="Z13" s="56">
        <v>-5.5350867740302423</v>
      </c>
      <c r="AA13" s="10">
        <v>-0.45052285923278745</v>
      </c>
      <c r="AB13" s="11">
        <v>-0.32568703137110688</v>
      </c>
      <c r="AC13" s="56"/>
      <c r="AD13" s="9">
        <v>-6.3112966646341366</v>
      </c>
      <c r="AE13" s="30"/>
      <c r="AF13" s="57">
        <v>-0.22435012135105381</v>
      </c>
      <c r="AG13" s="65">
        <v>-1.9852470183441495E-2</v>
      </c>
      <c r="AH13" s="58">
        <v>-1.424114172892732E-2</v>
      </c>
      <c r="AI13" s="30"/>
    </row>
    <row r="14" spans="1:35" x14ac:dyDescent="0.25">
      <c r="A14" s="38"/>
      <c r="B14" s="8" t="s">
        <v>13</v>
      </c>
      <c r="C14" s="9">
        <v>70.701783139999804</v>
      </c>
      <c r="D14" s="10">
        <v>71.687759318013363</v>
      </c>
      <c r="E14" s="10">
        <v>68.421849670601617</v>
      </c>
      <c r="F14" s="10">
        <v>63.046317118858624</v>
      </c>
      <c r="G14" s="10">
        <v>61.753029118496336</v>
      </c>
      <c r="H14" s="10">
        <v>62.152081732645293</v>
      </c>
      <c r="I14" s="11">
        <v>62.405147310600476</v>
      </c>
      <c r="J14" s="33"/>
      <c r="K14" s="8" t="s">
        <v>13</v>
      </c>
      <c r="L14" s="39">
        <v>1.3945563099323488E-2</v>
      </c>
      <c r="M14" s="34">
        <v>-4.555742400768692E-2</v>
      </c>
      <c r="N14" s="34">
        <v>-7.8564560555174023E-2</v>
      </c>
      <c r="O14" s="34">
        <v>-2.0513299736828472E-2</v>
      </c>
      <c r="P14" s="34">
        <v>6.4620735184217626E-3</v>
      </c>
      <c r="Q14" s="40">
        <v>4.0717152330276285E-3</v>
      </c>
      <c r="R14" s="30"/>
      <c r="S14" s="8" t="s">
        <v>13</v>
      </c>
      <c r="T14" s="9">
        <v>70.701783139999804</v>
      </c>
      <c r="U14" s="56"/>
      <c r="V14" s="56">
        <v>71.687759318013363</v>
      </c>
      <c r="W14" s="10">
        <v>68.421849670601617</v>
      </c>
      <c r="X14" s="11">
        <v>63.046317118858624</v>
      </c>
      <c r="Y14" s="56"/>
      <c r="Z14" s="56">
        <v>-1.8661906819866301</v>
      </c>
      <c r="AA14" s="10">
        <v>3.2427874980821656</v>
      </c>
      <c r="AB14" s="11">
        <v>5.287060655917486E-2</v>
      </c>
      <c r="AC14" s="56"/>
      <c r="AD14" s="9">
        <v>1.4294674226547104</v>
      </c>
      <c r="AE14" s="30"/>
      <c r="AF14" s="57">
        <v>-2.5371726222543134E-2</v>
      </c>
      <c r="AG14" s="65">
        <v>4.9751981541234613E-2</v>
      </c>
      <c r="AH14" s="58">
        <v>8.3930328449088876E-4</v>
      </c>
      <c r="AI14" s="30"/>
    </row>
    <row r="15" spans="1:35" x14ac:dyDescent="0.25">
      <c r="A15" s="38"/>
      <c r="B15" s="8" t="s">
        <v>14</v>
      </c>
      <c r="C15" s="9">
        <v>20.80999731</v>
      </c>
      <c r="D15" s="10">
        <v>21.063324085020589</v>
      </c>
      <c r="E15" s="10">
        <v>21.625659159187506</v>
      </c>
      <c r="F15" s="10">
        <v>22.113578870258056</v>
      </c>
      <c r="G15" s="10">
        <v>22.621696686962746</v>
      </c>
      <c r="H15" s="10">
        <v>23.131245246922244</v>
      </c>
      <c r="I15" s="11">
        <v>23.653986807605055</v>
      </c>
      <c r="J15" s="33"/>
      <c r="K15" s="8" t="s">
        <v>14</v>
      </c>
      <c r="L15" s="39">
        <v>1.2173320892206796E-2</v>
      </c>
      <c r="M15" s="34">
        <v>2.6697356594671096E-2</v>
      </c>
      <c r="N15" s="34">
        <v>2.2562073483122447E-2</v>
      </c>
      <c r="O15" s="34">
        <v>2.297763829572097E-2</v>
      </c>
      <c r="P15" s="34">
        <v>2.2524771992595838E-2</v>
      </c>
      <c r="Q15" s="40">
        <v>2.2598937286022913E-2</v>
      </c>
      <c r="R15" s="30"/>
      <c r="S15" s="8" t="s">
        <v>14</v>
      </c>
      <c r="T15" s="9">
        <v>20.80999731</v>
      </c>
      <c r="U15" s="56"/>
      <c r="V15" s="56">
        <v>21.063324085020589</v>
      </c>
      <c r="W15" s="10">
        <v>21.625659159187506</v>
      </c>
      <c r="X15" s="11">
        <v>22.113578870258056</v>
      </c>
      <c r="Y15" s="56"/>
      <c r="Z15" s="56">
        <v>0.23994408502059059</v>
      </c>
      <c r="AA15" s="10">
        <v>0.46344715918750623</v>
      </c>
      <c r="AB15" s="11">
        <v>0.65484487025805649</v>
      </c>
      <c r="AC15" s="56"/>
      <c r="AD15" s="9">
        <v>1.3582361144661532</v>
      </c>
      <c r="AE15" s="30"/>
      <c r="AF15" s="57">
        <v>1.1522821224056345E-2</v>
      </c>
      <c r="AG15" s="65">
        <v>2.1899750327966983E-2</v>
      </c>
      <c r="AH15" s="58">
        <v>3.0516472698624897E-2</v>
      </c>
      <c r="AI15" s="30"/>
    </row>
    <row r="16" spans="1:35" x14ac:dyDescent="0.25">
      <c r="A16" s="38"/>
      <c r="B16" s="8" t="s">
        <v>15</v>
      </c>
      <c r="C16" s="9">
        <v>82.106854289999902</v>
      </c>
      <c r="D16" s="10">
        <v>79.370044334217269</v>
      </c>
      <c r="E16" s="10">
        <v>80.446226140000022</v>
      </c>
      <c r="F16" s="10">
        <v>81.860549961400011</v>
      </c>
      <c r="G16" s="10">
        <v>83.357844419330007</v>
      </c>
      <c r="H16" s="10">
        <v>84.81895655456141</v>
      </c>
      <c r="I16" s="11">
        <v>86.326779626355858</v>
      </c>
      <c r="J16" s="33"/>
      <c r="K16" s="8" t="s">
        <v>15</v>
      </c>
      <c r="L16" s="39">
        <v>-3.3332295816817847E-2</v>
      </c>
      <c r="M16" s="34">
        <v>1.3559042517994335E-2</v>
      </c>
      <c r="N16" s="34">
        <v>1.7580984084183848E-2</v>
      </c>
      <c r="O16" s="34">
        <v>1.8290794022713275E-2</v>
      </c>
      <c r="P16" s="34">
        <v>1.7528190003106348E-2</v>
      </c>
      <c r="Q16" s="40">
        <v>1.7776958513095131E-2</v>
      </c>
      <c r="R16" s="30"/>
      <c r="S16" s="8" t="s">
        <v>15</v>
      </c>
      <c r="T16" s="9">
        <v>82.106854289999902</v>
      </c>
      <c r="U16" s="56"/>
      <c r="V16" s="56">
        <v>79.370044334217269</v>
      </c>
      <c r="W16" s="10">
        <v>80.446226140000022</v>
      </c>
      <c r="X16" s="11">
        <v>81.860549961400011</v>
      </c>
      <c r="Y16" s="56"/>
      <c r="Z16" s="56">
        <v>0.49684133421726523</v>
      </c>
      <c r="AA16" s="10">
        <v>6.3603010800008519E-2</v>
      </c>
      <c r="AB16" s="11">
        <v>3.991946609203012E-2</v>
      </c>
      <c r="AC16" s="56"/>
      <c r="AD16" s="9">
        <v>0.60036381110930392</v>
      </c>
      <c r="AE16" s="30"/>
      <c r="AF16" s="57">
        <v>6.2992412545648246E-3</v>
      </c>
      <c r="AG16" s="65">
        <v>7.9125323762796462E-4</v>
      </c>
      <c r="AH16" s="58">
        <v>4.8788998386317672E-4</v>
      </c>
      <c r="AI16" s="30"/>
    </row>
    <row r="17" spans="1:35" x14ac:dyDescent="0.25">
      <c r="A17" s="38"/>
      <c r="B17" s="8" t="s">
        <v>16</v>
      </c>
      <c r="C17" s="9">
        <v>30.423075319999999</v>
      </c>
      <c r="D17" s="10">
        <v>53.115594999999999</v>
      </c>
      <c r="E17" s="10">
        <v>7.4371409999999996</v>
      </c>
      <c r="F17" s="10">
        <v>7.3301040000000004</v>
      </c>
      <c r="G17" s="10">
        <v>7.5084270000000002</v>
      </c>
      <c r="H17" s="10">
        <v>7.6920999999999999</v>
      </c>
      <c r="I17" s="11">
        <v>7.8812830599999995</v>
      </c>
      <c r="J17" s="33"/>
      <c r="K17" s="8" t="s">
        <v>16</v>
      </c>
      <c r="L17" s="39">
        <v>0.74589828415807902</v>
      </c>
      <c r="M17" s="34">
        <v>-0.85998196951384998</v>
      </c>
      <c r="N17" s="34">
        <v>-1.4392224108699669E-2</v>
      </c>
      <c r="O17" s="34">
        <v>2.4327485667324789E-2</v>
      </c>
      <c r="P17" s="34">
        <v>2.4462247551983785E-2</v>
      </c>
      <c r="Q17" s="40">
        <v>2.4594461850469873E-2</v>
      </c>
      <c r="R17" s="30"/>
      <c r="S17" s="8" t="s">
        <v>16</v>
      </c>
      <c r="T17" s="9">
        <v>30.423075319999999</v>
      </c>
      <c r="U17" s="56"/>
      <c r="V17" s="56">
        <v>53.115594999999999</v>
      </c>
      <c r="W17" s="10">
        <v>7.4371409999999996</v>
      </c>
      <c r="X17" s="11">
        <v>7.3301040000000004</v>
      </c>
      <c r="Y17" s="56"/>
      <c r="Z17" s="56">
        <v>39.785183000000004</v>
      </c>
      <c r="AA17" s="10">
        <v>-1.1931590500000011</v>
      </c>
      <c r="AB17" s="11">
        <v>-1.1389461709999988</v>
      </c>
      <c r="AC17" s="56"/>
      <c r="AD17" s="9">
        <v>37.453077779000004</v>
      </c>
      <c r="AE17" s="30"/>
      <c r="AF17" s="57">
        <v>2.9845426382920497</v>
      </c>
      <c r="AG17" s="65">
        <v>-0.1382523253058856</v>
      </c>
      <c r="AH17" s="58">
        <v>-0.13448334205174706</v>
      </c>
      <c r="AI17" s="30"/>
    </row>
    <row r="18" spans="1:35" x14ac:dyDescent="0.25">
      <c r="A18" s="38"/>
      <c r="B18" s="8" t="s">
        <v>17</v>
      </c>
      <c r="C18" s="9">
        <v>280.48255071999904</v>
      </c>
      <c r="D18" s="10">
        <v>212.68241499999999</v>
      </c>
      <c r="E18" s="10">
        <v>183.45921100000001</v>
      </c>
      <c r="F18" s="10">
        <v>193.02317199999999</v>
      </c>
      <c r="G18" s="10">
        <v>203.75730012</v>
      </c>
      <c r="H18" s="10">
        <v>203.99414252239998</v>
      </c>
      <c r="I18" s="11">
        <v>204.00440515284799</v>
      </c>
      <c r="J18" s="33"/>
      <c r="K18" s="8" t="s">
        <v>17</v>
      </c>
      <c r="L18" s="39">
        <v>-0.2417267510793667</v>
      </c>
      <c r="M18" s="34">
        <v>-0.137403010023184</v>
      </c>
      <c r="N18" s="34">
        <v>5.213126638814547E-2</v>
      </c>
      <c r="O18" s="34">
        <v>5.5610567419335677E-2</v>
      </c>
      <c r="P18" s="34">
        <v>1.1623750523810372E-3</v>
      </c>
      <c r="Q18" s="40">
        <v>5.0308456513104005E-5</v>
      </c>
      <c r="R18" s="30"/>
      <c r="S18" s="8" t="s">
        <v>17</v>
      </c>
      <c r="T18" s="9">
        <v>280.48255071999904</v>
      </c>
      <c r="U18" s="56"/>
      <c r="V18" s="56">
        <v>212.68241499999999</v>
      </c>
      <c r="W18" s="10">
        <v>183.45921100000001</v>
      </c>
      <c r="X18" s="11">
        <v>193.02317199999999</v>
      </c>
      <c r="Y18" s="56"/>
      <c r="Z18" s="56">
        <v>0.81872599999999995</v>
      </c>
      <c r="AA18" s="10">
        <v>0.95655471300000272</v>
      </c>
      <c r="AB18" s="11">
        <v>0.93724207581797714</v>
      </c>
      <c r="AC18" s="56"/>
      <c r="AD18" s="9">
        <v>2.7125227888179797</v>
      </c>
      <c r="AE18" s="30"/>
      <c r="AF18" s="57">
        <v>3.8643998122773748E-3</v>
      </c>
      <c r="AG18" s="65">
        <v>5.2413194002818297E-3</v>
      </c>
      <c r="AH18" s="58">
        <v>4.8792854124606322E-3</v>
      </c>
      <c r="AI18" s="30"/>
    </row>
    <row r="19" spans="1:35" x14ac:dyDescent="0.25">
      <c r="A19" s="38"/>
      <c r="B19" s="20" t="s">
        <v>18</v>
      </c>
      <c r="C19" s="21">
        <v>1946.0856438599972</v>
      </c>
      <c r="D19" s="22">
        <v>2049.6068338729519</v>
      </c>
      <c r="E19" s="22">
        <v>2048.5635049621633</v>
      </c>
      <c r="F19" s="22">
        <v>2134.4991183094453</v>
      </c>
      <c r="G19" s="22">
        <v>2231.9966745260231</v>
      </c>
      <c r="H19" s="22">
        <v>2334.3203211411746</v>
      </c>
      <c r="I19" s="23">
        <v>2398.152242130287</v>
      </c>
      <c r="J19" s="33"/>
      <c r="K19" s="20" t="s">
        <v>18</v>
      </c>
      <c r="L19" s="47">
        <v>5.319457051624088E-2</v>
      </c>
      <c r="M19" s="48">
        <v>-5.0903855975981127E-4</v>
      </c>
      <c r="N19" s="48">
        <v>4.1949206426416863E-2</v>
      </c>
      <c r="O19" s="48">
        <v>4.5677018734867181E-2</v>
      </c>
      <c r="P19" s="48">
        <v>4.5843995998282816E-2</v>
      </c>
      <c r="Q19" s="49">
        <v>2.734497078700282E-2</v>
      </c>
      <c r="R19" s="30"/>
      <c r="S19" s="20" t="s">
        <v>19</v>
      </c>
      <c r="T19" s="21">
        <v>1946.0856438599972</v>
      </c>
      <c r="U19" s="62"/>
      <c r="V19" s="62">
        <v>2049.6068338729519</v>
      </c>
      <c r="W19" s="22">
        <v>2048.5635049621633</v>
      </c>
      <c r="X19" s="23">
        <v>2134.4991183094453</v>
      </c>
      <c r="Y19" s="62"/>
      <c r="Z19" s="62">
        <v>30.422917872951924</v>
      </c>
      <c r="AA19" s="22">
        <v>12.319873822534664</v>
      </c>
      <c r="AB19" s="23">
        <v>17.161716633275368</v>
      </c>
      <c r="AC19" s="62"/>
      <c r="AD19" s="21">
        <v>59.904508328761956</v>
      </c>
      <c r="AE19" s="30"/>
      <c r="AF19" s="63">
        <v>1.5066937504741862E-2</v>
      </c>
      <c r="AG19" s="72">
        <v>6.0502945885900772E-3</v>
      </c>
      <c r="AH19" s="64">
        <v>8.1053291835724295E-3</v>
      </c>
      <c r="AI19" s="30"/>
    </row>
    <row r="20" spans="1:35" x14ac:dyDescent="0.25">
      <c r="A20" s="38"/>
      <c r="B20" s="20" t="s">
        <v>20</v>
      </c>
      <c r="C20" s="21">
        <v>1635.1800178199983</v>
      </c>
      <c r="D20" s="22">
        <v>1783.808823872952</v>
      </c>
      <c r="E20" s="22">
        <v>1857.6671529621631</v>
      </c>
      <c r="F20" s="22">
        <v>1934.1458423094452</v>
      </c>
      <c r="G20" s="22">
        <v>2020.7309474060228</v>
      </c>
      <c r="H20" s="22">
        <v>2122.6340786187743</v>
      </c>
      <c r="I20" s="23">
        <v>2186.2665539174391</v>
      </c>
      <c r="J20" s="33"/>
      <c r="K20" s="20" t="s">
        <v>20</v>
      </c>
      <c r="L20" s="50">
        <v>9.0894460813619737E-2</v>
      </c>
      <c r="M20" s="51">
        <v>4.1404845687920799E-2</v>
      </c>
      <c r="N20" s="51">
        <v>4.11692101167489E-2</v>
      </c>
      <c r="O20" s="51">
        <v>4.4766585436593287E-2</v>
      </c>
      <c r="P20" s="51">
        <v>5.0428846721807696E-2</v>
      </c>
      <c r="Q20" s="52">
        <v>2.9978071086124825E-2</v>
      </c>
      <c r="R20" s="30"/>
      <c r="S20" s="20" t="s">
        <v>21</v>
      </c>
      <c r="T20" s="21">
        <v>1635.1800178199983</v>
      </c>
      <c r="U20" s="62"/>
      <c r="V20" s="62">
        <v>1783.808823872952</v>
      </c>
      <c r="W20" s="22">
        <v>1857.6671529621631</v>
      </c>
      <c r="X20" s="23">
        <v>1934.1458423094452</v>
      </c>
      <c r="Y20" s="62"/>
      <c r="Z20" s="62">
        <v>-10.180991127048079</v>
      </c>
      <c r="AA20" s="22">
        <v>12.556478159534663</v>
      </c>
      <c r="AB20" s="23">
        <v>17.363420728457392</v>
      </c>
      <c r="AC20" s="62"/>
      <c r="AD20" s="21">
        <v>19.738907760943974</v>
      </c>
      <c r="AE20" s="30"/>
      <c r="AF20" s="63">
        <v>-5.6750551435256202E-3</v>
      </c>
      <c r="AG20" s="72">
        <v>6.8052709959407487E-3</v>
      </c>
      <c r="AH20" s="64">
        <v>9.0586289465945935E-3</v>
      </c>
      <c r="AI20" s="30"/>
    </row>
    <row r="21" spans="1:35" x14ac:dyDescent="0.25">
      <c r="A21" s="3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0"/>
      <c r="T21" s="30"/>
      <c r="U21" s="10"/>
      <c r="V21" s="83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</row>
    <row r="22" spans="1:35" x14ac:dyDescent="0.25">
      <c r="A22" s="38"/>
      <c r="B22" s="33"/>
      <c r="C22" s="34"/>
      <c r="D22" s="53"/>
      <c r="E22" s="34"/>
      <c r="F22" s="34"/>
      <c r="G22" s="34"/>
      <c r="H22" s="34"/>
      <c r="I22" s="34"/>
      <c r="J22" s="33"/>
      <c r="K22" s="33"/>
      <c r="L22" s="33"/>
      <c r="M22" s="33"/>
      <c r="N22" s="33"/>
      <c r="O22" s="33"/>
      <c r="P22" s="33"/>
      <c r="Q22" s="33"/>
      <c r="R22" s="30"/>
      <c r="S22" s="36" t="s">
        <v>49</v>
      </c>
      <c r="T22" s="83">
        <v>3.5349163683437101E-2</v>
      </c>
      <c r="U22" s="83"/>
      <c r="V22" s="83">
        <v>9.0894460813619737E-2</v>
      </c>
      <c r="W22" s="83">
        <v>4.1404845687920799E-2</v>
      </c>
      <c r="X22" s="83">
        <v>4.11692101167489E-2</v>
      </c>
      <c r="Y22" s="65"/>
      <c r="Z22" s="65"/>
      <c r="AA22" s="65"/>
      <c r="AB22" s="65"/>
      <c r="AC22" s="33"/>
      <c r="AD22" s="30"/>
      <c r="AE22" s="30"/>
      <c r="AF22" s="65"/>
      <c r="AG22" s="65"/>
      <c r="AH22" s="65"/>
      <c r="AI22" s="30"/>
    </row>
    <row r="23" spans="1:35" x14ac:dyDescent="0.25">
      <c r="A23" s="38"/>
      <c r="B23" s="33"/>
      <c r="C23" s="35"/>
      <c r="D23" s="35"/>
      <c r="E23" s="35"/>
      <c r="F23" s="35"/>
      <c r="G23" s="35"/>
      <c r="H23" s="35"/>
      <c r="I23" s="35"/>
      <c r="J23" s="33"/>
      <c r="K23" s="33"/>
      <c r="L23" s="33"/>
      <c r="M23" s="33"/>
      <c r="N23" s="33"/>
      <c r="O23" s="33"/>
      <c r="P23" s="33"/>
      <c r="Q23" s="33"/>
      <c r="R23" s="30"/>
      <c r="S23" s="36" t="s">
        <v>22</v>
      </c>
      <c r="T23" s="83">
        <v>2.4190354410899451E-2</v>
      </c>
      <c r="U23" s="83"/>
      <c r="V23" s="83">
        <v>4.0780715077434637E-2</v>
      </c>
      <c r="W23" s="83">
        <v>3.2606963077067119E-2</v>
      </c>
      <c r="X23" s="83">
        <v>2.4622947815688301E-2</v>
      </c>
      <c r="Y23" s="65"/>
      <c r="Z23" s="65"/>
      <c r="AA23" s="65"/>
      <c r="AB23" s="65"/>
      <c r="AC23" s="34"/>
      <c r="AD23" s="30"/>
      <c r="AE23" s="30"/>
      <c r="AF23" s="65"/>
      <c r="AG23" s="65"/>
      <c r="AH23" s="65"/>
      <c r="AI23" s="30"/>
    </row>
    <row r="24" spans="1:35" x14ac:dyDescent="0.25">
      <c r="A24" s="38"/>
      <c r="B24" s="33"/>
      <c r="C24" s="35"/>
      <c r="D24" s="35"/>
      <c r="E24" s="35"/>
      <c r="F24" s="35"/>
      <c r="G24" s="35"/>
      <c r="H24" s="35"/>
      <c r="I24" s="35"/>
      <c r="J24" s="33"/>
      <c r="K24" s="33"/>
      <c r="L24" s="33"/>
      <c r="M24" s="33"/>
      <c r="N24" s="33"/>
      <c r="O24" s="33"/>
      <c r="P24" s="33"/>
      <c r="Q24" s="33"/>
      <c r="R24" s="30"/>
      <c r="S24" s="33"/>
      <c r="T24" s="30"/>
      <c r="U24" s="35"/>
      <c r="V24" s="30"/>
      <c r="W24" s="35"/>
      <c r="X24" s="35"/>
      <c r="Y24" s="35"/>
      <c r="Z24" s="35"/>
      <c r="AA24" s="35"/>
      <c r="AB24" s="35"/>
      <c r="AC24" s="35"/>
      <c r="AD24" s="30"/>
      <c r="AE24" s="30"/>
      <c r="AF24" s="35"/>
      <c r="AG24" s="35"/>
      <c r="AH24" s="35"/>
      <c r="AI24" s="30"/>
    </row>
    <row r="25" spans="1:35" x14ac:dyDescent="0.25">
      <c r="A25" s="38"/>
      <c r="B25" s="36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3"/>
      <c r="N25" s="33"/>
      <c r="O25" s="33"/>
      <c r="P25" s="33"/>
      <c r="Q25" s="33"/>
      <c r="R25" s="30"/>
      <c r="S25" s="36"/>
      <c r="T25" s="30"/>
      <c r="U25" s="35"/>
      <c r="V25" s="30"/>
      <c r="W25" s="35"/>
      <c r="X25" s="35"/>
      <c r="Y25" s="35"/>
      <c r="Z25" s="66"/>
      <c r="AA25" s="66"/>
      <c r="AB25" s="66"/>
      <c r="AC25" s="35"/>
      <c r="AD25" s="30"/>
      <c r="AE25" s="30"/>
      <c r="AF25" s="35"/>
      <c r="AG25" s="35"/>
      <c r="AH25" s="35"/>
      <c r="AI25" s="30"/>
    </row>
    <row r="26" spans="1:35" x14ac:dyDescent="0.25">
      <c r="A26" s="38"/>
      <c r="B26" s="36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0"/>
      <c r="S26" s="36"/>
      <c r="U26" s="35"/>
      <c r="V26" s="30"/>
      <c r="W26" s="35"/>
      <c r="X26" s="35"/>
      <c r="Y26" s="35"/>
      <c r="Z26" s="66"/>
      <c r="AA26" s="66"/>
      <c r="AB26" s="66"/>
      <c r="AC26" s="35"/>
      <c r="AD26" s="30"/>
      <c r="AE26" s="30"/>
      <c r="AF26" s="35"/>
      <c r="AG26" s="35"/>
      <c r="AH26" s="35"/>
      <c r="AI26" s="30"/>
    </row>
    <row r="27" spans="1:35" x14ac:dyDescent="0.25">
      <c r="A27" s="38"/>
      <c r="B27" s="36"/>
      <c r="C27" s="35"/>
      <c r="D27" s="35"/>
      <c r="E27" s="35"/>
      <c r="F27" s="35"/>
      <c r="G27" s="35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0"/>
      <c r="S27" s="30"/>
      <c r="T27" s="30"/>
      <c r="U27" s="3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</row>
    <row r="28" spans="1:35" ht="30" customHeight="1" x14ac:dyDescent="0.25">
      <c r="A28" s="38"/>
      <c r="B28" s="1" t="s">
        <v>0</v>
      </c>
      <c r="C28" s="75" t="s">
        <v>1</v>
      </c>
      <c r="D28" s="2" t="s">
        <v>2</v>
      </c>
      <c r="E28" s="3"/>
      <c r="F28" s="3"/>
      <c r="G28" s="3"/>
      <c r="H28" s="3"/>
      <c r="I28" s="4"/>
      <c r="J28" s="33"/>
      <c r="K28" s="1" t="s">
        <v>0</v>
      </c>
      <c r="L28" s="31" t="s">
        <v>3</v>
      </c>
      <c r="M28" s="3"/>
      <c r="N28" s="3"/>
      <c r="O28" s="3"/>
      <c r="P28" s="3"/>
      <c r="Q28" s="4"/>
      <c r="R28" s="30"/>
      <c r="S28" s="91" t="s">
        <v>0</v>
      </c>
      <c r="T28" s="75" t="s">
        <v>1</v>
      </c>
      <c r="U28" s="74"/>
      <c r="V28" s="88" t="s">
        <v>2</v>
      </c>
      <c r="W28" s="89"/>
      <c r="X28" s="90"/>
      <c r="Y28" s="74"/>
      <c r="Z28" s="88" t="s">
        <v>45</v>
      </c>
      <c r="AA28" s="89"/>
      <c r="AB28" s="90"/>
      <c r="AC28" s="74"/>
      <c r="AD28" s="93" t="s">
        <v>4</v>
      </c>
      <c r="AE28" s="30"/>
      <c r="AF28" s="88" t="s">
        <v>46</v>
      </c>
      <c r="AG28" s="89"/>
      <c r="AH28" s="90"/>
      <c r="AI28" s="30"/>
    </row>
    <row r="29" spans="1:35" x14ac:dyDescent="0.25">
      <c r="A29" s="38"/>
      <c r="B29" s="5"/>
      <c r="C29" s="76">
        <v>2025</v>
      </c>
      <c r="D29" s="6">
        <v>2026</v>
      </c>
      <c r="E29" s="6">
        <v>2027</v>
      </c>
      <c r="F29" s="6">
        <v>2028</v>
      </c>
      <c r="G29" s="6">
        <v>2029</v>
      </c>
      <c r="H29" s="6">
        <v>2030</v>
      </c>
      <c r="I29" s="7">
        <v>2031</v>
      </c>
      <c r="J29" s="33"/>
      <c r="K29" s="76"/>
      <c r="L29" s="6">
        <v>2026</v>
      </c>
      <c r="M29" s="6">
        <v>2027</v>
      </c>
      <c r="N29" s="6">
        <v>2028</v>
      </c>
      <c r="O29" s="6">
        <v>2029</v>
      </c>
      <c r="P29" s="6">
        <v>2030</v>
      </c>
      <c r="Q29" s="7">
        <v>2031</v>
      </c>
      <c r="R29" s="30"/>
      <c r="S29" s="92"/>
      <c r="T29" s="76">
        <v>2025</v>
      </c>
      <c r="U29" s="55"/>
      <c r="V29" s="55">
        <v>2026</v>
      </c>
      <c r="W29" s="6">
        <v>2027</v>
      </c>
      <c r="X29" s="7">
        <v>2028</v>
      </c>
      <c r="Y29" s="55"/>
      <c r="Z29" s="55">
        <v>2026</v>
      </c>
      <c r="AA29" s="6">
        <v>2027</v>
      </c>
      <c r="AB29" s="7">
        <v>2028</v>
      </c>
      <c r="AC29" s="55"/>
      <c r="AD29" s="94"/>
      <c r="AE29" s="30"/>
      <c r="AF29" s="55">
        <v>2026</v>
      </c>
      <c r="AG29" s="6">
        <v>2027</v>
      </c>
      <c r="AH29" s="7">
        <v>2028</v>
      </c>
      <c r="AI29" s="30"/>
    </row>
    <row r="30" spans="1:35" x14ac:dyDescent="0.25">
      <c r="A30" s="38"/>
      <c r="B30" s="24" t="s">
        <v>23</v>
      </c>
      <c r="C30" s="25">
        <v>405.85868564999998</v>
      </c>
      <c r="D30" s="14">
        <v>375.72587905782342</v>
      </c>
      <c r="E30" s="14">
        <v>389.53252426041411</v>
      </c>
      <c r="F30" s="14">
        <v>406.98065225920186</v>
      </c>
      <c r="G30" s="14">
        <v>429.1346619255097</v>
      </c>
      <c r="H30" s="14">
        <v>451.30246341577288</v>
      </c>
      <c r="I30" s="15">
        <v>472.68033422821372</v>
      </c>
      <c r="J30" s="10"/>
      <c r="K30" s="12" t="s">
        <v>23</v>
      </c>
      <c r="L30" s="41">
        <v>-7.4244577380221832E-2</v>
      </c>
      <c r="M30" s="42">
        <v>3.6746590991316497E-2</v>
      </c>
      <c r="N30" s="42">
        <v>4.4792480504460164E-2</v>
      </c>
      <c r="O30" s="42">
        <v>5.4435043885570744E-2</v>
      </c>
      <c r="P30" s="42">
        <v>5.165698196178603E-2</v>
      </c>
      <c r="Q30" s="43">
        <v>4.7369275697363156E-2</v>
      </c>
      <c r="R30" s="30"/>
      <c r="S30" s="24" t="s">
        <v>23</v>
      </c>
      <c r="T30" s="25">
        <v>405.85868564999998</v>
      </c>
      <c r="U30" s="59"/>
      <c r="V30" s="59">
        <v>375.72587905782342</v>
      </c>
      <c r="W30" s="14">
        <v>389.53252426041411</v>
      </c>
      <c r="X30" s="15">
        <v>406.98065225920186</v>
      </c>
      <c r="Y30" s="67"/>
      <c r="Z30" s="59">
        <v>-16.928180942176581</v>
      </c>
      <c r="AA30" s="14">
        <v>-19.168039450169033</v>
      </c>
      <c r="AB30" s="15">
        <v>-17.039337352240977</v>
      </c>
      <c r="AC30" s="59"/>
      <c r="AD30" s="13">
        <v>-53.135557744586592</v>
      </c>
      <c r="AE30" s="30"/>
      <c r="AF30" s="60">
        <v>-4.3112201468581746E-2</v>
      </c>
      <c r="AG30" s="71">
        <v>-4.6899958434465705E-2</v>
      </c>
      <c r="AH30" s="61">
        <v>-4.0185221852052866E-2</v>
      </c>
      <c r="AI30" s="30"/>
    </row>
    <row r="31" spans="1:35" x14ac:dyDescent="0.25">
      <c r="A31" s="38"/>
      <c r="B31" s="16" t="s">
        <v>24</v>
      </c>
      <c r="C31" s="9">
        <v>11.133987279999999</v>
      </c>
      <c r="D31" s="10">
        <v>9.3913729034764621</v>
      </c>
      <c r="E31" s="10">
        <v>7.2899286102053011</v>
      </c>
      <c r="F31" s="10">
        <v>3.4913515094733545</v>
      </c>
      <c r="G31" s="10">
        <v>2.4399613312198731</v>
      </c>
      <c r="H31" s="10">
        <v>2.5246310037083659</v>
      </c>
      <c r="I31" s="11">
        <v>2.498465086586676</v>
      </c>
      <c r="J31" s="10"/>
      <c r="K31" s="8" t="s">
        <v>24</v>
      </c>
      <c r="L31" s="39">
        <v>-0.15651305616755995</v>
      </c>
      <c r="M31" s="34">
        <v>-0.22376326814722225</v>
      </c>
      <c r="N31" s="34">
        <v>-0.52107192043201223</v>
      </c>
      <c r="O31" s="34">
        <v>-0.30114131315642756</v>
      </c>
      <c r="P31" s="34">
        <v>3.4701235386448426E-2</v>
      </c>
      <c r="Q31" s="40">
        <v>-1.0364254056634548E-2</v>
      </c>
      <c r="R31" s="30"/>
      <c r="S31" s="8" t="s">
        <v>24</v>
      </c>
      <c r="T31" s="9">
        <v>11.133987279999999</v>
      </c>
      <c r="U31" s="56"/>
      <c r="V31" s="56">
        <v>9.3913729034764621</v>
      </c>
      <c r="W31" s="10">
        <v>7.2899286102053011</v>
      </c>
      <c r="X31" s="11">
        <v>3.4913515094733545</v>
      </c>
      <c r="Y31" s="56"/>
      <c r="Z31" s="56">
        <v>-0.33096409652353825</v>
      </c>
      <c r="AA31" s="10">
        <v>3.4185186102053011</v>
      </c>
      <c r="AB31" s="11">
        <v>0.53641450947335434</v>
      </c>
      <c r="AC31" s="56"/>
      <c r="AD31" s="9">
        <v>3.6239690231551172</v>
      </c>
      <c r="AE31" s="30"/>
      <c r="AF31" s="57">
        <v>-3.4041619471073536E-2</v>
      </c>
      <c r="AG31" s="65">
        <v>0.88301642301004057</v>
      </c>
      <c r="AH31" s="58">
        <v>0.1815316230002042</v>
      </c>
      <c r="AI31" s="30"/>
    </row>
    <row r="32" spans="1:35" x14ac:dyDescent="0.25">
      <c r="A32" s="38"/>
      <c r="B32" s="12" t="s">
        <v>25</v>
      </c>
      <c r="C32" s="13">
        <v>72.448891209999999</v>
      </c>
      <c r="D32" s="14">
        <v>70.323548805684922</v>
      </c>
      <c r="E32" s="14">
        <v>87.003945411866283</v>
      </c>
      <c r="F32" s="14">
        <v>97.708907764882298</v>
      </c>
      <c r="G32" s="14">
        <v>109.39827768415036</v>
      </c>
      <c r="H32" s="14">
        <v>117.87738179789055</v>
      </c>
      <c r="I32" s="15">
        <v>125.66678074319631</v>
      </c>
      <c r="J32" s="10"/>
      <c r="K32" s="12" t="s">
        <v>25</v>
      </c>
      <c r="L32" s="41">
        <v>-2.9335747846776172E-2</v>
      </c>
      <c r="M32" s="42">
        <v>0.23719503479939452</v>
      </c>
      <c r="N32" s="42">
        <v>0.12303996447908205</v>
      </c>
      <c r="O32" s="42">
        <v>0.11963463912007155</v>
      </c>
      <c r="P32" s="42">
        <v>7.7506742274505269E-2</v>
      </c>
      <c r="Q32" s="43">
        <v>6.6080522204516434E-2</v>
      </c>
      <c r="R32" s="30"/>
      <c r="S32" s="12" t="s">
        <v>25</v>
      </c>
      <c r="T32" s="13">
        <v>72.448891209999999</v>
      </c>
      <c r="U32" s="59"/>
      <c r="V32" s="59">
        <v>70.323548805684922</v>
      </c>
      <c r="W32" s="14">
        <v>87.003945411866283</v>
      </c>
      <c r="X32" s="15">
        <v>97.708907764882298</v>
      </c>
      <c r="Y32" s="14"/>
      <c r="Z32" s="59">
        <v>-5.7875931943150762</v>
      </c>
      <c r="AA32" s="14">
        <v>-3.5849789127790928</v>
      </c>
      <c r="AB32" s="15">
        <v>-1.4516844652858083</v>
      </c>
      <c r="AC32" s="59"/>
      <c r="AD32" s="13">
        <v>-10.824256572379976</v>
      </c>
      <c r="AE32" s="30"/>
      <c r="AF32" s="60">
        <v>-7.6041339575683597E-2</v>
      </c>
      <c r="AG32" s="71">
        <v>-3.9574141535575924E-2</v>
      </c>
      <c r="AH32" s="61">
        <v>-1.4639731698215419E-2</v>
      </c>
      <c r="AI32" s="30"/>
    </row>
    <row r="33" spans="1:35" x14ac:dyDescent="0.25">
      <c r="A33" s="38"/>
      <c r="B33" s="12" t="s">
        <v>26</v>
      </c>
      <c r="C33" s="13">
        <v>24.323970170000003</v>
      </c>
      <c r="D33" s="14">
        <v>25.072591719250006</v>
      </c>
      <c r="E33" s="14">
        <v>25.481362255467985</v>
      </c>
      <c r="F33" s="14">
        <v>26.108788508557033</v>
      </c>
      <c r="G33" s="14">
        <v>26.67157378550603</v>
      </c>
      <c r="H33" s="14">
        <v>27.229277601981959</v>
      </c>
      <c r="I33" s="15">
        <v>27.803490939054882</v>
      </c>
      <c r="J33" s="10"/>
      <c r="K33" s="12" t="s">
        <v>26</v>
      </c>
      <c r="L33" s="41">
        <v>3.0777111796219669E-2</v>
      </c>
      <c r="M33" s="42">
        <v>1.6303481538533449E-2</v>
      </c>
      <c r="N33" s="42">
        <v>2.4622947815688745E-2</v>
      </c>
      <c r="O33" s="42">
        <v>2.1555396060010557E-2</v>
      </c>
      <c r="P33" s="42">
        <v>2.0910045314948666E-2</v>
      </c>
      <c r="Q33" s="43">
        <v>2.1088085606469686E-2</v>
      </c>
      <c r="R33" s="30"/>
      <c r="S33" s="12" t="s">
        <v>26</v>
      </c>
      <c r="T33" s="13">
        <v>24.323970170000003</v>
      </c>
      <c r="U33" s="59"/>
      <c r="V33" s="59">
        <v>25.072591719250006</v>
      </c>
      <c r="W33" s="14">
        <v>25.481362255467985</v>
      </c>
      <c r="X33" s="15">
        <v>26.108788508557033</v>
      </c>
      <c r="Y33" s="14"/>
      <c r="Z33" s="59">
        <v>-0.31918628074999528</v>
      </c>
      <c r="AA33" s="14">
        <v>-0.639254213992281</v>
      </c>
      <c r="AB33" s="15">
        <v>-0.65025815116733554</v>
      </c>
      <c r="AC33" s="59"/>
      <c r="AD33" s="13">
        <v>-1.6086986459096118</v>
      </c>
      <c r="AE33" s="30"/>
      <c r="AF33" s="60">
        <v>-1.2570458073081547E-2</v>
      </c>
      <c r="AG33" s="71">
        <v>-2.4473167191122247E-2</v>
      </c>
      <c r="AH33" s="61">
        <v>-2.4300497676027155E-2</v>
      </c>
      <c r="AI33" s="30"/>
    </row>
    <row r="34" spans="1:35" x14ac:dyDescent="0.25">
      <c r="A34" s="38"/>
      <c r="B34" s="8" t="s">
        <v>27</v>
      </c>
      <c r="C34" s="9">
        <v>21.5923451399999</v>
      </c>
      <c r="D34" s="10">
        <v>22.753629721364881</v>
      </c>
      <c r="E34" s="10">
        <v>21.379118086374376</v>
      </c>
      <c r="F34" s="10">
        <v>21.238691749122662</v>
      </c>
      <c r="G34" s="10">
        <v>21.182355220771246</v>
      </c>
      <c r="H34" s="10">
        <v>20.992152023216313</v>
      </c>
      <c r="I34" s="11">
        <v>20.811479833746155</v>
      </c>
      <c r="J34" s="10"/>
      <c r="K34" s="8" t="s">
        <v>27</v>
      </c>
      <c r="L34" s="39">
        <v>5.3782235039106396E-2</v>
      </c>
      <c r="M34" s="34">
        <v>-6.0408455785842641E-2</v>
      </c>
      <c r="N34" s="34">
        <v>-6.568387745667259E-3</v>
      </c>
      <c r="O34" s="34">
        <v>-2.652542304247274E-3</v>
      </c>
      <c r="P34" s="34">
        <v>-8.9793224394811855E-3</v>
      </c>
      <c r="Q34" s="40">
        <v>-8.606654013859294E-3</v>
      </c>
      <c r="R34" s="30"/>
      <c r="S34" s="8" t="s">
        <v>27</v>
      </c>
      <c r="T34" s="9">
        <v>21.5923451399999</v>
      </c>
      <c r="U34" s="56"/>
      <c r="V34" s="56">
        <v>22.753629721364881</v>
      </c>
      <c r="W34" s="10">
        <v>21.379118086374376</v>
      </c>
      <c r="X34" s="11">
        <v>21.238691749122662</v>
      </c>
      <c r="Y34" s="56"/>
      <c r="Z34" s="56">
        <v>0.41583672136488187</v>
      </c>
      <c r="AA34" s="10">
        <v>2.7455086374377657E-2</v>
      </c>
      <c r="AB34" s="11">
        <v>0.1669837491226609</v>
      </c>
      <c r="AC34" s="56"/>
      <c r="AD34" s="9">
        <v>0.61027555686192048</v>
      </c>
      <c r="AE34" s="30"/>
      <c r="AF34" s="57">
        <v>1.861583735532335E-2</v>
      </c>
      <c r="AG34" s="65">
        <v>1.2858523654282195E-3</v>
      </c>
      <c r="AH34" s="58">
        <v>7.9245474131788285E-3</v>
      </c>
      <c r="AI34" s="30"/>
    </row>
    <row r="35" spans="1:35" x14ac:dyDescent="0.25">
      <c r="A35" s="38"/>
      <c r="B35" s="8" t="s">
        <v>28</v>
      </c>
      <c r="C35" s="9">
        <v>12.177184929999999</v>
      </c>
      <c r="D35" s="10">
        <v>12.229442856713611</v>
      </c>
      <c r="E35" s="10">
        <v>11.852506704617621</v>
      </c>
      <c r="F35" s="10">
        <v>12.134795295979204</v>
      </c>
      <c r="G35" s="10">
        <v>12.401165822999353</v>
      </c>
      <c r="H35" s="10">
        <v>12.634987595326926</v>
      </c>
      <c r="I35" s="11">
        <v>12.887687347233465</v>
      </c>
      <c r="J35" s="10"/>
      <c r="K35" s="8" t="s">
        <v>28</v>
      </c>
      <c r="L35" s="39">
        <v>4.2914620262413106E-3</v>
      </c>
      <c r="M35" s="34">
        <v>-3.0822021617204154E-2</v>
      </c>
      <c r="N35" s="34">
        <v>2.3816783942556707E-2</v>
      </c>
      <c r="O35" s="34">
        <v>2.1950969960606415E-2</v>
      </c>
      <c r="P35" s="34">
        <v>1.8854821850210701E-2</v>
      </c>
      <c r="Q35" s="40">
        <v>2.0000000000000018E-2</v>
      </c>
      <c r="R35" s="30"/>
      <c r="S35" s="8" t="s">
        <v>28</v>
      </c>
      <c r="T35" s="9">
        <v>12.177184929999999</v>
      </c>
      <c r="U35" s="56"/>
      <c r="V35" s="56">
        <v>12.229442856713611</v>
      </c>
      <c r="W35" s="10">
        <v>11.852506704617621</v>
      </c>
      <c r="X35" s="11">
        <v>12.134795295979204</v>
      </c>
      <c r="Y35" s="10"/>
      <c r="Z35" s="56">
        <v>-0.26943114328638834</v>
      </c>
      <c r="AA35" s="10">
        <v>-0.12920425153861004</v>
      </c>
      <c r="AB35" s="11">
        <v>-0.11493345515459907</v>
      </c>
      <c r="AC35" s="56"/>
      <c r="AD35" s="9">
        <v>-0.5135688499795974</v>
      </c>
      <c r="AE35" s="30"/>
      <c r="AF35" s="57">
        <v>-2.1556433266419761E-2</v>
      </c>
      <c r="AG35" s="65">
        <v>-1.0783455886341886E-2</v>
      </c>
      <c r="AH35" s="58">
        <v>-9.3825306249301077E-3</v>
      </c>
      <c r="AI35" s="30"/>
    </row>
    <row r="36" spans="1:35" x14ac:dyDescent="0.25">
      <c r="A36" s="38"/>
      <c r="B36" s="8"/>
      <c r="C36" s="9"/>
      <c r="D36" s="10"/>
      <c r="E36" s="10"/>
      <c r="F36" s="10"/>
      <c r="G36" s="10"/>
      <c r="H36" s="10"/>
      <c r="I36" s="11"/>
      <c r="J36" s="10"/>
      <c r="K36" s="8"/>
      <c r="L36" s="39"/>
      <c r="M36" s="34"/>
      <c r="N36" s="34"/>
      <c r="O36" s="34"/>
      <c r="P36" s="34"/>
      <c r="Q36" s="40"/>
      <c r="R36" s="30"/>
      <c r="S36" s="8"/>
      <c r="T36" s="9"/>
      <c r="U36" s="56"/>
      <c r="V36" s="56"/>
      <c r="W36" s="10"/>
      <c r="X36" s="11"/>
      <c r="Y36" s="10"/>
      <c r="Z36" s="56"/>
      <c r="AA36" s="10"/>
      <c r="AB36" s="11"/>
      <c r="AC36" s="10"/>
      <c r="AD36" s="9"/>
      <c r="AE36" s="30"/>
      <c r="AF36" s="57"/>
      <c r="AG36" s="65"/>
      <c r="AH36" s="58"/>
      <c r="AI36" s="30"/>
    </row>
    <row r="37" spans="1:35" x14ac:dyDescent="0.25">
      <c r="A37" s="38"/>
      <c r="B37" s="12" t="s">
        <v>29</v>
      </c>
      <c r="C37" s="13">
        <v>54.348585</v>
      </c>
      <c r="D37" s="14">
        <v>56.594061737882647</v>
      </c>
      <c r="E37" s="14">
        <v>13.484597814167062</v>
      </c>
      <c r="F37" s="14">
        <v>0</v>
      </c>
      <c r="G37" s="14">
        <v>0</v>
      </c>
      <c r="H37" s="14">
        <v>0</v>
      </c>
      <c r="I37" s="15">
        <v>0</v>
      </c>
      <c r="J37" s="10"/>
      <c r="K37" s="12" t="s">
        <v>29</v>
      </c>
      <c r="L37" s="41">
        <v>4.1316195037693237E-2</v>
      </c>
      <c r="M37" s="42">
        <v>-0.76173122408811289</v>
      </c>
      <c r="N37" s="42"/>
      <c r="O37" s="42"/>
      <c r="P37" s="42"/>
      <c r="Q37" s="43"/>
      <c r="R37" s="30"/>
      <c r="S37" s="12" t="s">
        <v>29</v>
      </c>
      <c r="T37" s="13">
        <v>54.348585</v>
      </c>
      <c r="U37" s="59"/>
      <c r="V37" s="59">
        <v>56.594061737882647</v>
      </c>
      <c r="W37" s="14">
        <v>13.484597814167062</v>
      </c>
      <c r="X37" s="15">
        <v>0</v>
      </c>
      <c r="Y37" s="59"/>
      <c r="Z37" s="59">
        <v>-3.8440262117356065E-2</v>
      </c>
      <c r="AA37" s="14">
        <v>4.6694558789161178E-2</v>
      </c>
      <c r="AB37" s="15"/>
      <c r="AC37" s="59"/>
      <c r="AD37" s="13">
        <v>8.2542966718051128E-3</v>
      </c>
      <c r="AE37" s="30"/>
      <c r="AF37" s="60">
        <v>-6.7876679927292294E-4</v>
      </c>
      <c r="AG37" s="71">
        <v>3.4748396309873808E-3</v>
      </c>
      <c r="AH37" s="61"/>
      <c r="AI37" s="30"/>
    </row>
    <row r="38" spans="1:35" x14ac:dyDescent="0.25">
      <c r="A38" s="38"/>
      <c r="B38" s="8" t="s">
        <v>30</v>
      </c>
      <c r="C38" s="9">
        <v>20.150383619999999</v>
      </c>
      <c r="D38" s="10">
        <v>20.888923031441966</v>
      </c>
      <c r="E38" s="10">
        <v>23.07947487199116</v>
      </c>
      <c r="F38" s="10">
        <v>21.192115260623634</v>
      </c>
      <c r="G38" s="10">
        <v>21.370143593325281</v>
      </c>
      <c r="H38" s="10">
        <v>21.22680427160671</v>
      </c>
      <c r="I38" s="11">
        <v>21.22680427160671</v>
      </c>
      <c r="J38" s="10"/>
      <c r="K38" s="8" t="s">
        <v>30</v>
      </c>
      <c r="L38" s="39">
        <v>3.6651382195470372E-2</v>
      </c>
      <c r="M38" s="34">
        <v>0.10486667202765698</v>
      </c>
      <c r="N38" s="34">
        <v>-8.1776540490442029E-2</v>
      </c>
      <c r="O38" s="34">
        <v>8.4006872609094785E-3</v>
      </c>
      <c r="P38" s="34">
        <v>-6.7074571161674923E-3</v>
      </c>
      <c r="Q38" s="40">
        <v>0</v>
      </c>
      <c r="R38" s="30"/>
      <c r="S38" s="8" t="s">
        <v>30</v>
      </c>
      <c r="T38" s="9">
        <v>20.150383619999999</v>
      </c>
      <c r="U38" s="56"/>
      <c r="V38" s="56">
        <v>20.888923031441966</v>
      </c>
      <c r="W38" s="10">
        <v>23.07947487199116</v>
      </c>
      <c r="X38" s="11">
        <v>21.192115260623634</v>
      </c>
      <c r="Y38" s="10"/>
      <c r="Z38" s="56">
        <v>-1.2338539685580359</v>
      </c>
      <c r="AA38" s="10">
        <v>-1.3632441280088408</v>
      </c>
      <c r="AB38" s="11">
        <v>-1.2517627393763675</v>
      </c>
      <c r="AC38" s="56"/>
      <c r="AD38" s="9">
        <v>-3.8488608359432441</v>
      </c>
      <c r="AE38" s="30"/>
      <c r="AF38" s="57">
        <v>-5.577301477829999E-2</v>
      </c>
      <c r="AG38" s="65">
        <v>-5.5773014778300323E-2</v>
      </c>
      <c r="AH38" s="58">
        <v>-5.5773014778300212E-2</v>
      </c>
      <c r="AI38" s="30"/>
    </row>
    <row r="39" spans="1:35" x14ac:dyDescent="0.25">
      <c r="A39" s="38"/>
      <c r="B39" s="8" t="s">
        <v>31</v>
      </c>
      <c r="C39" s="9">
        <v>51.347243420000005</v>
      </c>
      <c r="D39" s="10">
        <v>53.085297100015374</v>
      </c>
      <c r="E39" s="10">
        <v>53.118412137296254</v>
      </c>
      <c r="F39" s="10">
        <v>53.688042027135623</v>
      </c>
      <c r="G39" s="10">
        <v>55.083739228349636</v>
      </c>
      <c r="H39" s="10">
        <v>55.821229572526889</v>
      </c>
      <c r="I39" s="11">
        <v>57.057926748448757</v>
      </c>
      <c r="J39" s="10"/>
      <c r="K39" s="8" t="s">
        <v>31</v>
      </c>
      <c r="L39" s="39">
        <v>3.3849016310355307E-2</v>
      </c>
      <c r="M39" s="34">
        <v>6.2380808038975388E-4</v>
      </c>
      <c r="N39" s="34">
        <v>1.0723774806502773E-2</v>
      </c>
      <c r="O39" s="34">
        <v>2.5996425805742351E-2</v>
      </c>
      <c r="P39" s="34">
        <v>1.3388530889669292E-2</v>
      </c>
      <c r="Q39" s="40">
        <v>2.2154602924234545E-2</v>
      </c>
      <c r="R39" s="30"/>
      <c r="S39" s="8" t="s">
        <v>31</v>
      </c>
      <c r="T39" s="9">
        <v>51.347243420000005</v>
      </c>
      <c r="U39" s="56"/>
      <c r="V39" s="56">
        <v>53.085297100015374</v>
      </c>
      <c r="W39" s="10">
        <v>53.118412137296254</v>
      </c>
      <c r="X39" s="11">
        <v>53.688042027135623</v>
      </c>
      <c r="Y39" s="10"/>
      <c r="Z39" s="56">
        <v>0.98459810001537207</v>
      </c>
      <c r="AA39" s="10">
        <v>1.0710780689322021</v>
      </c>
      <c r="AB39" s="11">
        <v>2.0771425078667178</v>
      </c>
      <c r="AC39" s="56"/>
      <c r="AD39" s="9">
        <v>4.132818676814292</v>
      </c>
      <c r="AE39" s="30"/>
      <c r="AF39" s="57">
        <v>1.8897982539838321E-2</v>
      </c>
      <c r="AG39" s="65">
        <v>2.0578922784505016E-2</v>
      </c>
      <c r="AH39" s="58">
        <v>4.024619852035749E-2</v>
      </c>
      <c r="AI39" s="30"/>
    </row>
    <row r="40" spans="1:35" x14ac:dyDescent="0.25">
      <c r="A40" s="33"/>
      <c r="B40" s="26" t="s">
        <v>33</v>
      </c>
      <c r="C40" s="27">
        <v>9.2345309100000001</v>
      </c>
      <c r="D40" s="28">
        <v>22.85995516742334</v>
      </c>
      <c r="E40" s="28">
        <v>22.979288812549481</v>
      </c>
      <c r="F40" s="28">
        <v>21.268813986543723</v>
      </c>
      <c r="G40" s="28">
        <v>19.956102911361658</v>
      </c>
      <c r="H40" s="28">
        <v>18.984069921823714</v>
      </c>
      <c r="I40" s="29">
        <v>18.984069921823714</v>
      </c>
      <c r="J40" s="10"/>
      <c r="K40" s="26" t="s">
        <v>33</v>
      </c>
      <c r="L40" s="50">
        <v>1.4754863447008959</v>
      </c>
      <c r="M40" s="51">
        <v>5.2202046877238839E-3</v>
      </c>
      <c r="N40" s="51">
        <v>-7.4435498851105897E-2</v>
      </c>
      <c r="O40" s="51">
        <v>-6.1719994166698045E-2</v>
      </c>
      <c r="P40" s="51">
        <v>-4.8708557670572694E-2</v>
      </c>
      <c r="Q40" s="52">
        <v>0</v>
      </c>
      <c r="R40" s="30"/>
      <c r="S40" s="26" t="s">
        <v>33</v>
      </c>
      <c r="T40" s="27">
        <v>9.2345309100000001</v>
      </c>
      <c r="U40" s="68"/>
      <c r="V40" s="68">
        <v>22.85995516742334</v>
      </c>
      <c r="W40" s="28">
        <v>22.979288812549481</v>
      </c>
      <c r="X40" s="29">
        <v>21.268813986543723</v>
      </c>
      <c r="Y40" s="68"/>
      <c r="Z40" s="68">
        <v>5.188930167423341</v>
      </c>
      <c r="AA40" s="28">
        <v>4.07356594206286</v>
      </c>
      <c r="AB40" s="29">
        <v>2.9026423906585173</v>
      </c>
      <c r="AC40" s="68"/>
      <c r="AD40" s="27">
        <v>12.165138500144717</v>
      </c>
      <c r="AE40" s="30"/>
      <c r="AF40" s="69">
        <v>0.29364058776575441</v>
      </c>
      <c r="AG40" s="73">
        <v>0.21546734657906308</v>
      </c>
      <c r="AH40" s="70">
        <v>0.15804286568404002</v>
      </c>
      <c r="AI40" s="30"/>
    </row>
    <row r="41" spans="1:35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5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82" t="s">
        <v>43</v>
      </c>
      <c r="T42" s="79">
        <f>SUM(T30:T40)</f>
        <v>682.61580732999983</v>
      </c>
      <c r="U42" s="82"/>
      <c r="V42" s="79">
        <f>SUM(V30:V40)</f>
        <v>668.9247021010766</v>
      </c>
      <c r="W42" s="79">
        <f>SUM(W30:W40)</f>
        <v>655.20115896494963</v>
      </c>
      <c r="X42" s="79">
        <f>SUM(X30:X40)</f>
        <v>663.81215836151921</v>
      </c>
      <c r="Y42" s="10">
        <v>0</v>
      </c>
      <c r="Z42" s="79">
        <f>SUM(Z30:Z40)</f>
        <v>-18.318284898923377</v>
      </c>
      <c r="AA42" s="79">
        <f>SUM(AA30:AA40)</f>
        <v>-16.247408690123954</v>
      </c>
      <c r="AB42" s="79">
        <f>SUM(AB30:AB40)</f>
        <v>-14.824793006103839</v>
      </c>
      <c r="AC42" s="30"/>
      <c r="AD42" s="79">
        <f>SUM(AD30:AD40)</f>
        <v>-49.39048659515116</v>
      </c>
      <c r="AE42" s="30"/>
      <c r="AF42" s="30"/>
      <c r="AG42" s="30"/>
      <c r="AH42" s="30"/>
      <c r="AI42" s="30"/>
    </row>
    <row r="43" spans="1:35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6" t="s">
        <v>47</v>
      </c>
      <c r="T43" s="83">
        <v>9.7269323688655485E-2</v>
      </c>
      <c r="U43" s="83"/>
      <c r="V43" s="83">
        <v>-2.0056824178266486E-2</v>
      </c>
      <c r="W43" s="83">
        <v>-2.0515826509354018E-2</v>
      </c>
      <c r="X43" s="83">
        <v>-7.6429286039205735E-3</v>
      </c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5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5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5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5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  <row r="57" spans="1:35" ht="30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77"/>
      <c r="T57" s="77">
        <v>2025</v>
      </c>
      <c r="U57" s="77"/>
      <c r="V57" s="77">
        <v>2026</v>
      </c>
      <c r="W57" s="77">
        <v>2027</v>
      </c>
      <c r="X57" s="77">
        <v>2028</v>
      </c>
      <c r="Y57" s="77"/>
      <c r="Z57" s="77">
        <v>2026</v>
      </c>
      <c r="AA57" s="77">
        <v>2027</v>
      </c>
      <c r="AB57" s="77">
        <v>2028</v>
      </c>
      <c r="AC57" s="84"/>
      <c r="AD57" s="85" t="s">
        <v>4</v>
      </c>
      <c r="AE57" s="30"/>
      <c r="AF57" s="30"/>
      <c r="AG57" s="30"/>
      <c r="AH57" s="30"/>
      <c r="AI57" s="30"/>
    </row>
    <row r="58" spans="1:35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82" t="s">
        <v>44</v>
      </c>
      <c r="T58" s="79">
        <f>T20+T42</f>
        <v>2317.7958251499981</v>
      </c>
      <c r="U58" s="30"/>
      <c r="V58" s="79">
        <f>V20+V42</f>
        <v>2452.7335259740285</v>
      </c>
      <c r="W58" s="79">
        <f>W20+W42</f>
        <v>2512.8683119271127</v>
      </c>
      <c r="X58" s="79">
        <f>X20+X42</f>
        <v>2597.9580006709643</v>
      </c>
      <c r="Y58" s="79">
        <v>0</v>
      </c>
      <c r="Z58" s="79">
        <f>Z20+Z42</f>
        <v>-28.499276025971454</v>
      </c>
      <c r="AA58" s="79">
        <f>AA20+AA42</f>
        <v>-3.6909305305892914</v>
      </c>
      <c r="AB58" s="79">
        <f>AB20+AB42</f>
        <v>2.5386277223535529</v>
      </c>
      <c r="AC58" s="79">
        <v>0</v>
      </c>
      <c r="AD58" s="79">
        <f>AD20+AD42</f>
        <v>-29.651578834207186</v>
      </c>
      <c r="AE58" s="30"/>
      <c r="AF58" s="30"/>
      <c r="AG58" s="30"/>
      <c r="AH58" s="30"/>
      <c r="AI58" s="30"/>
    </row>
    <row r="59" spans="1:35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6" t="s">
        <v>47</v>
      </c>
      <c r="T59" s="83">
        <v>5.2847037333760394E-2</v>
      </c>
      <c r="U59" s="83"/>
      <c r="V59" s="83">
        <v>5.8218113675003069E-2</v>
      </c>
      <c r="W59" s="83">
        <v>2.4517455857420822E-2</v>
      </c>
      <c r="X59" s="83">
        <v>5.9209234578087466E-2</v>
      </c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</row>
    <row r="60" spans="1:35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</row>
  </sheetData>
  <mergeCells count="10">
    <mergeCell ref="AF4:AH4"/>
    <mergeCell ref="AF28:AH28"/>
    <mergeCell ref="S4:S5"/>
    <mergeCell ref="AD4:AD5"/>
    <mergeCell ref="S28:S29"/>
    <mergeCell ref="AD28:AD29"/>
    <mergeCell ref="V4:X4"/>
    <mergeCell ref="V28:X28"/>
    <mergeCell ref="Z28:AB28"/>
    <mergeCell ref="Z4:AB4"/>
  </mergeCells>
  <conditionalFormatting sqref="C6:I20 L6:Q20 C22">
    <cfRule type="cellIs" dxfId="70" priority="119" operator="lessThan">
      <formula>0</formula>
    </cfRule>
  </conditionalFormatting>
  <conditionalFormatting sqref="C30:J40 L30:Q40">
    <cfRule type="cellIs" dxfId="69" priority="118" operator="lessThan">
      <formula>0</formula>
    </cfRule>
  </conditionalFormatting>
  <conditionalFormatting sqref="E22:I22">
    <cfRule type="cellIs" dxfId="68" priority="120" operator="lessThan">
      <formula>0</formula>
    </cfRule>
  </conditionalFormatting>
  <conditionalFormatting sqref="T58">
    <cfRule type="cellIs" dxfId="67" priority="35" operator="equal">
      <formula>0</formula>
    </cfRule>
    <cfRule type="cellIs" dxfId="66" priority="36" operator="lessThan">
      <formula>0</formula>
    </cfRule>
  </conditionalFormatting>
  <conditionalFormatting sqref="T43:X43">
    <cfRule type="cellIs" dxfId="65" priority="33" operator="equal">
      <formula>0</formula>
    </cfRule>
    <cfRule type="cellIs" dxfId="64" priority="34" operator="lessThan">
      <formula>0</formula>
    </cfRule>
  </conditionalFormatting>
  <conditionalFormatting sqref="T59:X59">
    <cfRule type="cellIs" dxfId="63" priority="32" operator="lessThan">
      <formula>0</formula>
    </cfRule>
    <cfRule type="cellIs" dxfId="62" priority="31" operator="equal">
      <formula>0</formula>
    </cfRule>
  </conditionalFormatting>
  <conditionalFormatting sqref="T22:AB23 T42">
    <cfRule type="cellIs" dxfId="61" priority="52" operator="equal">
      <formula>0</formula>
    </cfRule>
    <cfRule type="cellIs" dxfId="60" priority="53" operator="lessThan">
      <formula>0</formula>
    </cfRule>
  </conditionalFormatting>
  <conditionalFormatting sqref="T6:AD6 T10:AD20">
    <cfRule type="cellIs" dxfId="59" priority="100" operator="equal">
      <formula>0</formula>
    </cfRule>
  </conditionalFormatting>
  <conditionalFormatting sqref="T6:AD20">
    <cfRule type="cellIs" dxfId="58" priority="63" operator="lessThan">
      <formula>0</formula>
    </cfRule>
  </conditionalFormatting>
  <conditionalFormatting sqref="T7:AD9">
    <cfRule type="cellIs" dxfId="57" priority="64" operator="equal">
      <formula>0</formula>
    </cfRule>
  </conditionalFormatting>
  <conditionalFormatting sqref="T30:AD30 T32:AD33 T37:AD37">
    <cfRule type="cellIs" dxfId="56" priority="97" operator="equal">
      <formula>0</formula>
    </cfRule>
  </conditionalFormatting>
  <conditionalFormatting sqref="T30:AD40">
    <cfRule type="cellIs" dxfId="55" priority="62" operator="lessThan">
      <formula>0</formula>
    </cfRule>
  </conditionalFormatting>
  <conditionalFormatting sqref="T31:AD31 T34:AD36 T38:AD40">
    <cfRule type="cellIs" dxfId="54" priority="88" operator="equal">
      <formula>0</formula>
    </cfRule>
  </conditionalFormatting>
  <conditionalFormatting sqref="V21">
    <cfRule type="cellIs" dxfId="53" priority="29" operator="equal">
      <formula>0</formula>
    </cfRule>
    <cfRule type="cellIs" dxfId="52" priority="30" operator="lessThan">
      <formula>0</formula>
    </cfRule>
  </conditionalFormatting>
  <conditionalFormatting sqref="V42:AB42">
    <cfRule type="cellIs" dxfId="51" priority="11" operator="equal">
      <formula>0</formula>
    </cfRule>
    <cfRule type="cellIs" dxfId="50" priority="12" operator="lessThan">
      <formula>0</formula>
    </cfRule>
  </conditionalFormatting>
  <conditionalFormatting sqref="V58:AD58">
    <cfRule type="cellIs" dxfId="49" priority="2" operator="lessThan">
      <formula>0</formula>
    </cfRule>
    <cfRule type="cellIs" dxfId="48" priority="1" operator="equal">
      <formula>0</formula>
    </cfRule>
  </conditionalFormatting>
  <conditionalFormatting sqref="AC22">
    <cfRule type="cellIs" dxfId="47" priority="99" operator="lessThan">
      <formula>0</formula>
    </cfRule>
  </conditionalFormatting>
  <conditionalFormatting sqref="AD42">
    <cfRule type="cellIs" dxfId="46" priority="9" operator="equal">
      <formula>0</formula>
    </cfRule>
    <cfRule type="cellIs" dxfId="45" priority="10" operator="lessThan">
      <formula>0</formula>
    </cfRule>
  </conditionalFormatting>
  <conditionalFormatting sqref="AF6:AH6 AF10:AH18">
    <cfRule type="cellIs" dxfId="44" priority="93" operator="equal">
      <formula>0</formula>
    </cfRule>
  </conditionalFormatting>
  <conditionalFormatting sqref="AF6:AH20">
    <cfRule type="cellIs" dxfId="43" priority="94" operator="lessThan">
      <formula>0</formula>
    </cfRule>
  </conditionalFormatting>
  <conditionalFormatting sqref="AF7:AH9">
    <cfRule type="cellIs" dxfId="42" priority="92" operator="equal">
      <formula>0</formula>
    </cfRule>
  </conditionalFormatting>
  <conditionalFormatting sqref="AF30:AH40">
    <cfRule type="cellIs" dxfId="41" priority="91" operator="lessThan">
      <formula>0</formula>
    </cfRule>
  </conditionalFormatting>
  <conditionalFormatting sqref="AF31:AH32">
    <cfRule type="cellIs" dxfId="40" priority="45" operator="equal">
      <formula>0</formula>
    </cfRule>
  </conditionalFormatting>
  <conditionalFormatting sqref="AF32:AH33 AF30:AH30 AF37:AH37">
    <cfRule type="cellIs" dxfId="39" priority="89" operator="equal">
      <formula>0</formula>
    </cfRule>
  </conditionalFormatting>
  <conditionalFormatting sqref="AF34:AH36 AF38:AH40">
    <cfRule type="cellIs" dxfId="38" priority="90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72E5D-458D-4A97-AAC6-A7DC7DFDA250}">
  <dimension ref="A1:AM56"/>
  <sheetViews>
    <sheetView topLeftCell="R1" zoomScaleNormal="100" workbookViewId="0">
      <selection activeCell="S22" sqref="S22"/>
    </sheetView>
  </sheetViews>
  <sheetFormatPr defaultRowHeight="15" x14ac:dyDescent="0.25"/>
  <cols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57.42578125" bestFit="1" customWidth="1"/>
    <col min="20" max="20" width="12.42578125" customWidth="1"/>
    <col min="21" max="21" width="2.140625" customWidth="1"/>
    <col min="22" max="24" width="11.7109375" customWidth="1"/>
    <col min="25" max="25" width="2.140625" customWidth="1"/>
    <col min="26" max="28" width="11.7109375" customWidth="1"/>
    <col min="29" max="29" width="2.140625" customWidth="1"/>
    <col min="30" max="30" width="13" customWidth="1"/>
    <col min="31" max="31" width="4.85546875" customWidth="1"/>
    <col min="32" max="34" width="11.7109375" customWidth="1"/>
  </cols>
  <sheetData>
    <row r="1" spans="1:39" x14ac:dyDescent="0.25">
      <c r="A1" s="33"/>
      <c r="B1" s="33" t="s">
        <v>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9" x14ac:dyDescent="0.25">
      <c r="A2" s="33"/>
      <c r="B2" s="37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2" t="s">
        <v>52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4"/>
      <c r="AE3" s="30"/>
      <c r="AF3" s="30"/>
      <c r="AG3" s="30"/>
      <c r="AH3" s="30"/>
      <c r="AI3" s="30"/>
    </row>
    <row r="4" spans="1:39" ht="30" customHeight="1" x14ac:dyDescent="0.25">
      <c r="A4" s="33"/>
      <c r="B4" s="1" t="s">
        <v>0</v>
      </c>
      <c r="C4" s="75" t="s">
        <v>1</v>
      </c>
      <c r="D4" s="2" t="s">
        <v>2</v>
      </c>
      <c r="E4" s="3"/>
      <c r="F4" s="3"/>
      <c r="G4" s="3"/>
      <c r="H4" s="3"/>
      <c r="I4" s="4"/>
      <c r="J4" s="33"/>
      <c r="K4" s="1" t="s">
        <v>0</v>
      </c>
      <c r="L4" s="31" t="s">
        <v>3</v>
      </c>
      <c r="M4" s="3"/>
      <c r="N4" s="3"/>
      <c r="O4" s="3"/>
      <c r="P4" s="3"/>
      <c r="Q4" s="4"/>
      <c r="R4" s="30"/>
      <c r="S4" s="91" t="s">
        <v>0</v>
      </c>
      <c r="T4" s="75" t="s">
        <v>1</v>
      </c>
      <c r="U4" s="74"/>
      <c r="V4" s="88" t="s">
        <v>2</v>
      </c>
      <c r="W4" s="89"/>
      <c r="X4" s="90"/>
      <c r="Y4" s="74"/>
      <c r="Z4" s="88" t="s">
        <v>45</v>
      </c>
      <c r="AA4" s="89"/>
      <c r="AB4" s="90"/>
      <c r="AC4" s="74"/>
      <c r="AD4" s="93" t="s">
        <v>4</v>
      </c>
      <c r="AE4" s="30"/>
      <c r="AF4" s="88" t="s">
        <v>46</v>
      </c>
      <c r="AG4" s="89"/>
      <c r="AH4" s="90"/>
      <c r="AI4" s="30"/>
    </row>
    <row r="5" spans="1:39" x14ac:dyDescent="0.25">
      <c r="A5" s="33"/>
      <c r="B5" s="5"/>
      <c r="C5" s="76">
        <v>2025</v>
      </c>
      <c r="D5" s="6">
        <v>2026</v>
      </c>
      <c r="E5" s="6">
        <v>2027</v>
      </c>
      <c r="F5" s="6">
        <v>2028</v>
      </c>
      <c r="G5" s="6">
        <v>2029</v>
      </c>
      <c r="H5" s="6">
        <v>2030</v>
      </c>
      <c r="I5" s="7">
        <v>2031</v>
      </c>
      <c r="J5" s="33"/>
      <c r="K5" s="76"/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7">
        <v>2031</v>
      </c>
      <c r="R5" s="30"/>
      <c r="S5" s="92"/>
      <c r="T5" s="76">
        <v>2025</v>
      </c>
      <c r="U5" s="55"/>
      <c r="V5" s="55">
        <v>2026</v>
      </c>
      <c r="W5" s="6">
        <v>2027</v>
      </c>
      <c r="X5" s="7">
        <v>2028</v>
      </c>
      <c r="Y5" s="55"/>
      <c r="Z5" s="55">
        <v>2026</v>
      </c>
      <c r="AA5" s="6">
        <v>2027</v>
      </c>
      <c r="AB5" s="7">
        <v>2028</v>
      </c>
      <c r="AC5" s="55"/>
      <c r="AD5" s="94"/>
      <c r="AE5" s="30"/>
      <c r="AF5" s="55">
        <v>2026</v>
      </c>
      <c r="AG5" s="6">
        <v>2027</v>
      </c>
      <c r="AH5" s="7">
        <v>2028</v>
      </c>
      <c r="AI5" s="30"/>
    </row>
    <row r="6" spans="1:39" x14ac:dyDescent="0.25">
      <c r="A6" s="38"/>
      <c r="B6" s="8" t="s">
        <v>5</v>
      </c>
      <c r="C6" s="9">
        <v>386.38191463999988</v>
      </c>
      <c r="D6" s="10">
        <v>400.59726581145696</v>
      </c>
      <c r="E6" s="10">
        <v>413.52983565183121</v>
      </c>
      <c r="F6" s="10">
        <v>433.21035988485431</v>
      </c>
      <c r="G6" s="10">
        <v>451.87241183928563</v>
      </c>
      <c r="H6" s="10">
        <v>473.214600070899</v>
      </c>
      <c r="I6" s="11">
        <v>472.70702093631166</v>
      </c>
      <c r="J6" s="33"/>
      <c r="K6" s="8" t="s">
        <v>5</v>
      </c>
      <c r="L6" s="39">
        <v>3.6790933097119227E-2</v>
      </c>
      <c r="M6" s="34">
        <v>3.2283220441302385E-2</v>
      </c>
      <c r="N6" s="34">
        <v>4.7591546090021364E-2</v>
      </c>
      <c r="O6" s="34">
        <v>4.3078498767646245E-2</v>
      </c>
      <c r="P6" s="34">
        <v>4.7230562593416181E-2</v>
      </c>
      <c r="Q6" s="40">
        <v>-1.0726193454539956E-3</v>
      </c>
      <c r="R6" s="30"/>
      <c r="S6" s="8" t="s">
        <v>5</v>
      </c>
      <c r="T6" s="9">
        <v>386.38191463999988</v>
      </c>
      <c r="U6" s="56"/>
      <c r="V6" s="56">
        <v>400.59726581145696</v>
      </c>
      <c r="W6" s="10">
        <v>413.52983565183121</v>
      </c>
      <c r="X6" s="11">
        <v>433.21035988485431</v>
      </c>
      <c r="Y6" s="56"/>
      <c r="Z6" s="56">
        <v>-1.8872531885430217</v>
      </c>
      <c r="AA6" s="10">
        <v>-1.4361786429934114</v>
      </c>
      <c r="AB6" s="10">
        <v>-0.46222924223735617</v>
      </c>
      <c r="AC6" s="56"/>
      <c r="AD6" s="9">
        <v>-3.785661073773789</v>
      </c>
      <c r="AE6" s="30"/>
      <c r="AF6" s="57">
        <v>-4.6890081467779732E-3</v>
      </c>
      <c r="AG6" s="65">
        <v>-3.4609548577947402E-3</v>
      </c>
      <c r="AH6" s="58">
        <v>-1.0658484161236714E-3</v>
      </c>
      <c r="AI6" s="30"/>
    </row>
    <row r="7" spans="1:39" x14ac:dyDescent="0.25">
      <c r="A7" s="38"/>
      <c r="B7" s="12" t="s">
        <v>6</v>
      </c>
      <c r="C7" s="13">
        <v>348.17844613</v>
      </c>
      <c r="D7" s="14">
        <v>391.90801320310146</v>
      </c>
      <c r="E7" s="14">
        <v>398.71427993674337</v>
      </c>
      <c r="F7" s="14">
        <v>415.29332834239909</v>
      </c>
      <c r="G7" s="14">
        <v>436.53833698210389</v>
      </c>
      <c r="H7" s="14">
        <v>457.86137932474395</v>
      </c>
      <c r="I7" s="15">
        <v>478.46802616149421</v>
      </c>
      <c r="J7" s="33"/>
      <c r="K7" s="12" t="s">
        <v>6</v>
      </c>
      <c r="L7" s="41">
        <v>0.12559527322599995</v>
      </c>
      <c r="M7" s="42">
        <v>1.7367000684710865E-2</v>
      </c>
      <c r="N7" s="42">
        <v>4.1581275715246502E-2</v>
      </c>
      <c r="O7" s="42">
        <v>5.1156633612444713E-2</v>
      </c>
      <c r="P7" s="42">
        <v>4.884574969990374E-2</v>
      </c>
      <c r="Q7" s="43">
        <v>4.5006300525152421E-2</v>
      </c>
      <c r="R7" s="30"/>
      <c r="S7" s="12" t="s">
        <v>6</v>
      </c>
      <c r="T7" s="13">
        <v>348.17844613</v>
      </c>
      <c r="U7" s="59"/>
      <c r="V7" s="59">
        <v>391.90801320310146</v>
      </c>
      <c r="W7" s="14">
        <v>398.71427993674337</v>
      </c>
      <c r="X7" s="15">
        <v>415.29332834239909</v>
      </c>
      <c r="Y7" s="59"/>
      <c r="Z7" s="59">
        <v>-9.9453747968985446</v>
      </c>
      <c r="AA7" s="14">
        <v>-13.470192867151411</v>
      </c>
      <c r="AB7" s="14">
        <v>-11.68183620523746</v>
      </c>
      <c r="AC7" s="59"/>
      <c r="AD7" s="13">
        <v>-35.097403869287419</v>
      </c>
      <c r="AE7" s="30"/>
      <c r="AF7" s="60">
        <v>-2.4748764335162265E-2</v>
      </c>
      <c r="AG7" s="71">
        <v>-3.2680010422324046E-2</v>
      </c>
      <c r="AH7" s="61">
        <v>-2.735952152536536E-2</v>
      </c>
      <c r="AI7" s="30"/>
      <c r="AK7" s="86"/>
      <c r="AL7" s="86"/>
      <c r="AM7" s="86"/>
    </row>
    <row r="8" spans="1:39" x14ac:dyDescent="0.25">
      <c r="A8" s="38"/>
      <c r="B8" s="12" t="s">
        <v>7</v>
      </c>
      <c r="C8" s="13">
        <v>388.32306879999902</v>
      </c>
      <c r="D8" s="14">
        <v>458.5483241740996</v>
      </c>
      <c r="E8" s="14">
        <v>470.01133083791791</v>
      </c>
      <c r="F8" s="14">
        <v>496.86758568881947</v>
      </c>
      <c r="G8" s="14">
        <v>529.57596356646889</v>
      </c>
      <c r="H8" s="14">
        <v>561.6403311425338</v>
      </c>
      <c r="I8" s="15">
        <v>592.35240031724425</v>
      </c>
      <c r="J8" s="33"/>
      <c r="K8" s="12" t="s">
        <v>7</v>
      </c>
      <c r="L8" s="41">
        <v>0.18084234756155904</v>
      </c>
      <c r="M8" s="42">
        <v>2.4998470301826003E-2</v>
      </c>
      <c r="N8" s="42">
        <v>5.7139590237161419E-2</v>
      </c>
      <c r="O8" s="42">
        <v>6.582916418728546E-2</v>
      </c>
      <c r="P8" s="42">
        <v>6.0547248708428869E-2</v>
      </c>
      <c r="Q8" s="43">
        <v>5.4682805830972736E-2</v>
      </c>
      <c r="R8" s="30"/>
      <c r="S8" s="12" t="s">
        <v>7</v>
      </c>
      <c r="T8" s="13">
        <v>388.32306879999902</v>
      </c>
      <c r="U8" s="59"/>
      <c r="V8" s="59">
        <v>458.5483241740996</v>
      </c>
      <c r="W8" s="14">
        <v>470.01133083791791</v>
      </c>
      <c r="X8" s="15">
        <v>496.86758568881947</v>
      </c>
      <c r="Y8" s="59"/>
      <c r="Z8" s="59">
        <v>-20.514986825900376</v>
      </c>
      <c r="AA8" s="14">
        <v>-32.355681690307946</v>
      </c>
      <c r="AB8" s="14">
        <v>-30.444444672775134</v>
      </c>
      <c r="AC8" s="59"/>
      <c r="AD8" s="13">
        <v>-83.31511318898346</v>
      </c>
      <c r="AE8" s="30"/>
      <c r="AF8" s="60">
        <v>-4.2823122445084016E-2</v>
      </c>
      <c r="AG8" s="71">
        <v>-6.4406461577709684E-2</v>
      </c>
      <c r="AH8" s="61">
        <v>-5.7735160436029442E-2</v>
      </c>
      <c r="AI8" s="30"/>
      <c r="AK8" s="86"/>
      <c r="AL8" s="86"/>
      <c r="AM8" s="86"/>
    </row>
    <row r="9" spans="1:39" x14ac:dyDescent="0.25">
      <c r="A9" s="38"/>
      <c r="B9" s="12" t="s">
        <v>8</v>
      </c>
      <c r="C9" s="13">
        <v>43.77140147999998</v>
      </c>
      <c r="D9" s="14">
        <v>43.364929813000003</v>
      </c>
      <c r="E9" s="14">
        <v>43.856341180000001</v>
      </c>
      <c r="F9" s="14">
        <v>44.276638411999997</v>
      </c>
      <c r="G9" s="14">
        <v>44.780521046000004</v>
      </c>
      <c r="H9" s="14">
        <v>45.348059436999996</v>
      </c>
      <c r="I9" s="15">
        <v>46.300191951000002</v>
      </c>
      <c r="J9" s="33"/>
      <c r="K9" s="12" t="s">
        <v>8</v>
      </c>
      <c r="L9" s="41">
        <v>-9.2862383487013478E-3</v>
      </c>
      <c r="M9" s="42">
        <v>1.1331999593198416E-2</v>
      </c>
      <c r="N9" s="42">
        <v>9.5834996876498213E-3</v>
      </c>
      <c r="O9" s="42">
        <v>1.1380327235128274E-2</v>
      </c>
      <c r="P9" s="42">
        <v>1.2673778190678053E-2</v>
      </c>
      <c r="Q9" s="43">
        <v>2.0996102717973253E-2</v>
      </c>
      <c r="R9" s="30"/>
      <c r="S9" s="12" t="s">
        <v>8</v>
      </c>
      <c r="T9" s="13">
        <v>43.77140147999998</v>
      </c>
      <c r="U9" s="59"/>
      <c r="V9" s="59">
        <v>43.364929813000003</v>
      </c>
      <c r="W9" s="14">
        <v>43.856341180000001</v>
      </c>
      <c r="X9" s="15">
        <v>44.276638411999997</v>
      </c>
      <c r="Y9" s="59"/>
      <c r="Z9" s="59">
        <v>3.1461328130000008</v>
      </c>
      <c r="AA9" s="14">
        <v>3.8661314760000067</v>
      </c>
      <c r="AB9" s="14">
        <v>4.3625256429999979</v>
      </c>
      <c r="AC9" s="59"/>
      <c r="AD9" s="13">
        <v>11.374789932000006</v>
      </c>
      <c r="AE9" s="30"/>
      <c r="AF9" s="60">
        <v>7.8225433072998118E-2</v>
      </c>
      <c r="AG9" s="71">
        <v>9.6676949298750481E-2</v>
      </c>
      <c r="AH9" s="61">
        <v>0.10929782325985293</v>
      </c>
      <c r="AI9" s="30"/>
      <c r="AK9" s="86"/>
      <c r="AL9" s="86"/>
      <c r="AM9" s="86"/>
    </row>
    <row r="10" spans="1:39" x14ac:dyDescent="0.25">
      <c r="A10" s="38"/>
      <c r="B10" s="8" t="s">
        <v>9</v>
      </c>
      <c r="C10" s="9">
        <v>218.9486982699998</v>
      </c>
      <c r="D10" s="10">
        <v>217.12268615259526</v>
      </c>
      <c r="E10" s="10">
        <v>232.02604461831245</v>
      </c>
      <c r="F10" s="10">
        <v>247.16223872600449</v>
      </c>
      <c r="G10" s="10">
        <v>264.14355186178847</v>
      </c>
      <c r="H10" s="10">
        <v>289.20554905665273</v>
      </c>
      <c r="I10" s="11">
        <v>300.29208712999997</v>
      </c>
      <c r="J10" s="33"/>
      <c r="K10" s="8" t="s">
        <v>9</v>
      </c>
      <c r="L10" s="39">
        <v>-8.3399085348877522E-3</v>
      </c>
      <c r="M10" s="34">
        <v>6.8640263851760697E-2</v>
      </c>
      <c r="N10" s="34">
        <v>6.5234892628503793E-2</v>
      </c>
      <c r="O10" s="34">
        <v>6.8705127544215427E-2</v>
      </c>
      <c r="P10" s="34">
        <v>9.4880215769862053E-2</v>
      </c>
      <c r="Q10" s="40">
        <v>3.8334458344627009E-2</v>
      </c>
      <c r="R10" s="30"/>
      <c r="S10" s="8" t="s">
        <v>9</v>
      </c>
      <c r="T10" s="9">
        <v>218.9486982699998</v>
      </c>
      <c r="U10" s="56"/>
      <c r="V10" s="56">
        <v>217.12268615259526</v>
      </c>
      <c r="W10" s="10">
        <v>232.02604461831245</v>
      </c>
      <c r="X10" s="11">
        <v>247.16223872600449</v>
      </c>
      <c r="Y10" s="56"/>
      <c r="Z10" s="56">
        <v>-5.6326198474047482</v>
      </c>
      <c r="AA10" s="10">
        <v>-4.1059395238288801</v>
      </c>
      <c r="AB10" s="10">
        <v>-1.9465370602818837</v>
      </c>
      <c r="AC10" s="56"/>
      <c r="AD10" s="9">
        <v>-11.685096431515511</v>
      </c>
      <c r="AE10" s="30"/>
      <c r="AF10" s="57">
        <v>-2.5286130995257894E-2</v>
      </c>
      <c r="AG10" s="65">
        <v>-1.738832432525228E-2</v>
      </c>
      <c r="AH10" s="58">
        <v>-7.8140043606967913E-3</v>
      </c>
      <c r="AI10" s="30"/>
      <c r="AK10" s="86"/>
      <c r="AL10" s="86"/>
      <c r="AM10" s="86"/>
    </row>
    <row r="11" spans="1:39" x14ac:dyDescent="0.25">
      <c r="A11" s="38"/>
      <c r="B11" s="16" t="s">
        <v>10</v>
      </c>
      <c r="C11" s="17">
        <v>15.912002780000002</v>
      </c>
      <c r="D11" s="18">
        <v>15.930611773735221</v>
      </c>
      <c r="E11" s="10">
        <v>15.190521397255234</v>
      </c>
      <c r="F11" s="10">
        <v>15.989334891275236</v>
      </c>
      <c r="G11" s="10">
        <v>16.793752365088537</v>
      </c>
      <c r="H11" s="10">
        <v>17.483482134026076</v>
      </c>
      <c r="I11" s="19">
        <v>18.185442066648935</v>
      </c>
      <c r="J11" s="33"/>
      <c r="K11" s="16" t="s">
        <v>10</v>
      </c>
      <c r="L11" s="44">
        <v>1.1694941229276612E-3</v>
      </c>
      <c r="M11" s="45">
        <v>-4.6457122111290938E-2</v>
      </c>
      <c r="N11" s="45">
        <v>5.2586311761776638E-2</v>
      </c>
      <c r="O11" s="45">
        <v>5.030962696592467E-2</v>
      </c>
      <c r="P11" s="45">
        <v>4.1070616854597342E-2</v>
      </c>
      <c r="Q11" s="46">
        <v>4.0149892752583627E-2</v>
      </c>
      <c r="R11" s="30"/>
      <c r="S11" s="8" t="s">
        <v>10</v>
      </c>
      <c r="T11" s="9">
        <v>15.912002780000002</v>
      </c>
      <c r="U11" s="56"/>
      <c r="V11" s="56">
        <v>15.930611773735221</v>
      </c>
      <c r="W11" s="10">
        <v>15.190521397255234</v>
      </c>
      <c r="X11" s="11">
        <v>15.989334891275236</v>
      </c>
      <c r="Y11" s="56"/>
      <c r="Z11" s="56">
        <v>1.8446567737352215</v>
      </c>
      <c r="AA11" s="10">
        <v>0.8196131591574094</v>
      </c>
      <c r="AB11" s="10">
        <v>1.3594209589691157</v>
      </c>
      <c r="AC11" s="56"/>
      <c r="AD11" s="9">
        <v>4.0236908918617464</v>
      </c>
      <c r="AE11" s="30"/>
      <c r="AF11" s="57">
        <v>0.13095716788355638</v>
      </c>
      <c r="AG11" s="65">
        <v>5.7032801655819032E-2</v>
      </c>
      <c r="AH11" s="58">
        <v>9.2920639537544369E-2</v>
      </c>
      <c r="AI11" s="30"/>
      <c r="AK11" s="86"/>
      <c r="AL11" s="86"/>
      <c r="AM11" s="86"/>
    </row>
    <row r="12" spans="1:39" x14ac:dyDescent="0.25">
      <c r="A12" s="38"/>
      <c r="B12" s="8" t="s">
        <v>11</v>
      </c>
      <c r="C12" s="9">
        <v>36.492576819999904</v>
      </c>
      <c r="D12" s="10">
        <v>33.571400660205079</v>
      </c>
      <c r="E12" s="10">
        <v>28.690645063666025</v>
      </c>
      <c r="F12" s="10">
        <v>29.306270534647012</v>
      </c>
      <c r="G12" s="10">
        <v>29.794324969347276</v>
      </c>
      <c r="H12" s="10">
        <v>29.906765695376567</v>
      </c>
      <c r="I12" s="11">
        <v>29.975765695376566</v>
      </c>
      <c r="J12" s="33"/>
      <c r="K12" s="8" t="s">
        <v>11</v>
      </c>
      <c r="L12" s="39">
        <v>-8.0048503403954308E-2</v>
      </c>
      <c r="M12" s="34">
        <v>-0.14538433013087271</v>
      </c>
      <c r="N12" s="34">
        <v>2.1457358996804787E-2</v>
      </c>
      <c r="O12" s="34">
        <v>1.6653583884829848E-2</v>
      </c>
      <c r="P12" s="34">
        <v>3.7738974165373307E-3</v>
      </c>
      <c r="Q12" s="40">
        <v>2.3071702471213484E-3</v>
      </c>
      <c r="R12" s="30"/>
      <c r="S12" s="8" t="s">
        <v>11</v>
      </c>
      <c r="T12" s="9">
        <v>36.492576819999904</v>
      </c>
      <c r="U12" s="56"/>
      <c r="V12" s="56">
        <v>33.571400660205079</v>
      </c>
      <c r="W12" s="10">
        <v>28.690645063666025</v>
      </c>
      <c r="X12" s="11">
        <v>29.306270534647012</v>
      </c>
      <c r="Y12" s="56"/>
      <c r="Z12" s="56">
        <v>-2.0349593397949191</v>
      </c>
      <c r="AA12" s="10">
        <v>-6.9919890624846985</v>
      </c>
      <c r="AB12" s="10">
        <v>-6.7213068390954689</v>
      </c>
      <c r="AC12" s="56"/>
      <c r="AD12" s="9">
        <v>-15.748255241375087</v>
      </c>
      <c r="AE12" s="30"/>
      <c r="AF12" s="57">
        <v>-5.7151568983600631E-2</v>
      </c>
      <c r="AG12" s="65">
        <v>-0.19594935277943737</v>
      </c>
      <c r="AH12" s="58">
        <v>-0.18656005563099765</v>
      </c>
      <c r="AI12" s="30"/>
      <c r="AK12" s="86"/>
      <c r="AL12" s="86"/>
      <c r="AM12" s="86"/>
    </row>
    <row r="13" spans="1:39" x14ac:dyDescent="0.25">
      <c r="A13" s="38"/>
      <c r="B13" s="8" t="s">
        <v>12</v>
      </c>
      <c r="C13" s="9">
        <v>23.553274160000001</v>
      </c>
      <c r="D13" s="10">
        <v>18.252095164671271</v>
      </c>
      <c r="E13" s="10">
        <v>21.199120364123949</v>
      </c>
      <c r="F13" s="10">
        <v>21.483324162133606</v>
      </c>
      <c r="G13" s="10">
        <v>21.636504199137303</v>
      </c>
      <c r="H13" s="10">
        <v>21.792640292205849</v>
      </c>
      <c r="I13" s="11">
        <v>21.792640292205849</v>
      </c>
      <c r="J13" s="33"/>
      <c r="K13" s="8" t="s">
        <v>12</v>
      </c>
      <c r="L13" s="39">
        <v>-0.22507185027938081</v>
      </c>
      <c r="M13" s="34">
        <v>0.16146229640293219</v>
      </c>
      <c r="N13" s="34">
        <v>1.3406395790394487E-2</v>
      </c>
      <c r="O13" s="34">
        <v>7.1301831991945619E-3</v>
      </c>
      <c r="P13" s="34">
        <v>7.2163271678042928E-3</v>
      </c>
      <c r="Q13" s="40">
        <v>0</v>
      </c>
      <c r="R13" s="30"/>
      <c r="S13" s="8" t="s">
        <v>12</v>
      </c>
      <c r="T13" s="9">
        <v>23.553274160000001</v>
      </c>
      <c r="U13" s="56"/>
      <c r="V13" s="56">
        <v>18.252095164671271</v>
      </c>
      <c r="W13" s="10">
        <v>21.199120364123949</v>
      </c>
      <c r="X13" s="11">
        <v>21.483324162133606</v>
      </c>
      <c r="Y13" s="56"/>
      <c r="Z13" s="56">
        <v>-6.4195508353287281</v>
      </c>
      <c r="AA13" s="10">
        <v>-1.4944212994498365</v>
      </c>
      <c r="AB13" s="10">
        <v>-1.3861225135886635</v>
      </c>
      <c r="AC13" s="56"/>
      <c r="AD13" s="9">
        <v>-9.300094648367228</v>
      </c>
      <c r="AE13" s="30"/>
      <c r="AF13" s="57">
        <v>-0.26019953574758359</v>
      </c>
      <c r="AG13" s="65">
        <v>-6.5852272933166089E-2</v>
      </c>
      <c r="AH13" s="58">
        <v>-6.0610233961635007E-2</v>
      </c>
      <c r="AI13" s="30"/>
      <c r="AK13" s="86"/>
      <c r="AL13" s="86"/>
      <c r="AM13" s="86"/>
    </row>
    <row r="14" spans="1:39" x14ac:dyDescent="0.25">
      <c r="A14" s="38"/>
      <c r="B14" s="8" t="s">
        <v>13</v>
      </c>
      <c r="C14" s="9">
        <v>70.701783139999804</v>
      </c>
      <c r="D14" s="10">
        <v>70.623480940153698</v>
      </c>
      <c r="E14" s="10">
        <v>66.849434478526675</v>
      </c>
      <c r="F14" s="10">
        <v>61.769765034307525</v>
      </c>
      <c r="G14" s="10">
        <v>60.738988732258299</v>
      </c>
      <c r="H14" s="10">
        <v>61.281569418344723</v>
      </c>
      <c r="I14" s="11">
        <v>61.615543319321041</v>
      </c>
      <c r="J14" s="33"/>
      <c r="K14" s="8" t="s">
        <v>13</v>
      </c>
      <c r="L14" s="39">
        <v>-1.107499646664567E-3</v>
      </c>
      <c r="M14" s="34">
        <v>-5.3438975414213163E-2</v>
      </c>
      <c r="N14" s="34">
        <v>-7.5986722757555025E-2</v>
      </c>
      <c r="O14" s="34">
        <v>-1.6687392310408167E-2</v>
      </c>
      <c r="P14" s="34">
        <v>8.932988471015868E-3</v>
      </c>
      <c r="Q14" s="40">
        <v>5.4498261736153353E-3</v>
      </c>
      <c r="R14" s="30"/>
      <c r="S14" s="8" t="s">
        <v>13</v>
      </c>
      <c r="T14" s="9">
        <v>70.701783139999804</v>
      </c>
      <c r="U14" s="56"/>
      <c r="V14" s="56">
        <v>70.623480940153698</v>
      </c>
      <c r="W14" s="10">
        <v>66.849434478526675</v>
      </c>
      <c r="X14" s="11">
        <v>61.769765034307525</v>
      </c>
      <c r="Y14" s="56"/>
      <c r="Z14" s="56">
        <v>-2.9304690598462968</v>
      </c>
      <c r="AA14" s="10">
        <v>1.6703723060072235</v>
      </c>
      <c r="AB14" s="10">
        <v>-1.2236814779919243</v>
      </c>
      <c r="AC14" s="56"/>
      <c r="AD14" s="9">
        <v>-2.4837782318309976</v>
      </c>
      <c r="AE14" s="30"/>
      <c r="AF14" s="57">
        <v>-3.9841083447541559E-2</v>
      </c>
      <c r="AG14" s="65">
        <v>2.562743694571723E-2</v>
      </c>
      <c r="AH14" s="58">
        <v>-1.9425536238170449E-2</v>
      </c>
      <c r="AI14" s="30"/>
      <c r="AK14" s="86"/>
      <c r="AL14" s="86"/>
      <c r="AM14" s="86"/>
    </row>
    <row r="15" spans="1:39" x14ac:dyDescent="0.25">
      <c r="A15" s="38"/>
      <c r="B15" s="8" t="s">
        <v>14</v>
      </c>
      <c r="C15" s="9">
        <v>20.80999731</v>
      </c>
      <c r="D15" s="10">
        <v>20.465566708976883</v>
      </c>
      <c r="E15" s="10">
        <v>21.013659694411881</v>
      </c>
      <c r="F15" s="10">
        <v>21.486941814150313</v>
      </c>
      <c r="G15" s="10">
        <v>21.979816096353861</v>
      </c>
      <c r="H15" s="10">
        <v>22.474078199514576</v>
      </c>
      <c r="I15" s="11">
        <v>22.9811375133769</v>
      </c>
      <c r="J15" s="33"/>
      <c r="K15" s="8" t="s">
        <v>14</v>
      </c>
      <c r="L15" s="39">
        <v>-1.6551208339541934E-2</v>
      </c>
      <c r="M15" s="34">
        <v>2.6781226888507703E-2</v>
      </c>
      <c r="N15" s="34">
        <v>2.2522593713854233E-2</v>
      </c>
      <c r="O15" s="34">
        <v>2.2938316977196171E-2</v>
      </c>
      <c r="P15" s="34">
        <v>2.248709001904281E-2</v>
      </c>
      <c r="Q15" s="40">
        <v>2.2561962691456605E-2</v>
      </c>
      <c r="R15" s="30"/>
      <c r="S15" s="8" t="s">
        <v>14</v>
      </c>
      <c r="T15" s="9">
        <v>20.80999731</v>
      </c>
      <c r="U15" s="56"/>
      <c r="V15" s="56">
        <v>20.465566708976883</v>
      </c>
      <c r="W15" s="10">
        <v>21.013659694411881</v>
      </c>
      <c r="X15" s="11">
        <v>21.486941814150313</v>
      </c>
      <c r="Y15" s="56"/>
      <c r="Z15" s="56">
        <v>-0.35781329102311654</v>
      </c>
      <c r="AA15" s="10">
        <v>-0.14855230558811883</v>
      </c>
      <c r="AB15" s="10">
        <v>2.8207814150313482E-2</v>
      </c>
      <c r="AC15" s="56"/>
      <c r="AD15" s="9">
        <v>-0.47815778246092189</v>
      </c>
      <c r="AE15" s="30"/>
      <c r="AF15" s="57">
        <v>-1.7183247437405291E-2</v>
      </c>
      <c r="AG15" s="65">
        <v>-7.0196965037548908E-3</v>
      </c>
      <c r="AH15" s="58">
        <v>1.3145143674511139E-3</v>
      </c>
      <c r="AI15" s="30"/>
      <c r="AK15" s="86"/>
      <c r="AL15" s="86"/>
      <c r="AM15" s="86"/>
    </row>
    <row r="16" spans="1:39" x14ac:dyDescent="0.25">
      <c r="A16" s="38"/>
      <c r="B16" s="8" t="s">
        <v>15</v>
      </c>
      <c r="C16" s="9">
        <v>82.106854289999902</v>
      </c>
      <c r="D16" s="10">
        <v>79.370044334217269</v>
      </c>
      <c r="E16" s="10">
        <v>80.446226140000022</v>
      </c>
      <c r="F16" s="10">
        <v>81.860549961400011</v>
      </c>
      <c r="G16" s="10">
        <v>83.357844419330007</v>
      </c>
      <c r="H16" s="10">
        <v>84.81895655456141</v>
      </c>
      <c r="I16" s="11">
        <v>86.326779626355858</v>
      </c>
      <c r="J16" s="33"/>
      <c r="K16" s="8" t="s">
        <v>15</v>
      </c>
      <c r="L16" s="39">
        <v>-3.3332295816817847E-2</v>
      </c>
      <c r="M16" s="34">
        <v>1.3559042517994335E-2</v>
      </c>
      <c r="N16" s="34">
        <v>1.7580984084183848E-2</v>
      </c>
      <c r="O16" s="34">
        <v>1.8290794022713275E-2</v>
      </c>
      <c r="P16" s="34">
        <v>1.7528190003106348E-2</v>
      </c>
      <c r="Q16" s="40">
        <v>1.7776958513095131E-2</v>
      </c>
      <c r="R16" s="30"/>
      <c r="S16" s="8" t="s">
        <v>15</v>
      </c>
      <c r="T16" s="9">
        <v>82.106854289999902</v>
      </c>
      <c r="U16" s="56"/>
      <c r="V16" s="56">
        <v>79.370044334217269</v>
      </c>
      <c r="W16" s="10">
        <v>80.446226140000022</v>
      </c>
      <c r="X16" s="11">
        <v>81.860549961400011</v>
      </c>
      <c r="Y16" s="56"/>
      <c r="Z16" s="56">
        <v>0.49684133421726523</v>
      </c>
      <c r="AA16" s="10">
        <v>6.3603010800008519E-2</v>
      </c>
      <c r="AB16" s="10">
        <v>3.991946609203012E-2</v>
      </c>
      <c r="AC16" s="56"/>
      <c r="AD16" s="9">
        <v>0.60036381110930392</v>
      </c>
      <c r="AE16" s="30"/>
      <c r="AF16" s="57">
        <v>6.2992412545648246E-3</v>
      </c>
      <c r="AG16" s="65">
        <v>7.9125323762796462E-4</v>
      </c>
      <c r="AH16" s="58">
        <v>4.8788998386317672E-4</v>
      </c>
      <c r="AI16" s="30"/>
      <c r="AK16" s="86"/>
      <c r="AL16" s="86"/>
      <c r="AM16" s="86"/>
    </row>
    <row r="17" spans="1:39" x14ac:dyDescent="0.25">
      <c r="A17" s="38"/>
      <c r="B17" s="8" t="s">
        <v>16</v>
      </c>
      <c r="C17" s="9">
        <v>30.423075319999999</v>
      </c>
      <c r="D17" s="10">
        <v>53.115594999999999</v>
      </c>
      <c r="E17" s="10">
        <v>7.4371409999999996</v>
      </c>
      <c r="F17" s="10">
        <v>7.3301040000000004</v>
      </c>
      <c r="G17" s="10">
        <v>7.5084270000000002</v>
      </c>
      <c r="H17" s="10">
        <v>7.6920999999999999</v>
      </c>
      <c r="I17" s="11">
        <v>7.8812830599999995</v>
      </c>
      <c r="J17" s="33"/>
      <c r="K17" s="8" t="s">
        <v>16</v>
      </c>
      <c r="L17" s="39">
        <v>0.74589828415807902</v>
      </c>
      <c r="M17" s="34">
        <v>-0.85998196951384998</v>
      </c>
      <c r="N17" s="34">
        <v>-1.4392224108699669E-2</v>
      </c>
      <c r="O17" s="34">
        <v>2.4327485667324789E-2</v>
      </c>
      <c r="P17" s="34">
        <v>2.4462247551983785E-2</v>
      </c>
      <c r="Q17" s="40">
        <v>2.4594461850469873E-2</v>
      </c>
      <c r="R17" s="30"/>
      <c r="S17" s="8" t="s">
        <v>16</v>
      </c>
      <c r="T17" s="9">
        <v>30.423075319999999</v>
      </c>
      <c r="U17" s="56"/>
      <c r="V17" s="56">
        <v>53.115594999999999</v>
      </c>
      <c r="W17" s="10">
        <v>7.4371409999999996</v>
      </c>
      <c r="X17" s="11">
        <v>7.3301040000000004</v>
      </c>
      <c r="Y17" s="56"/>
      <c r="Z17" s="56">
        <v>39.785183000000004</v>
      </c>
      <c r="AA17" s="10">
        <v>-1.1931590500000011</v>
      </c>
      <c r="AB17" s="10">
        <v>-1.1389461709999988</v>
      </c>
      <c r="AC17" s="56"/>
      <c r="AD17" s="9">
        <v>37.453077779000004</v>
      </c>
      <c r="AE17" s="30"/>
      <c r="AF17" s="57">
        <v>2.9845426382920497</v>
      </c>
      <c r="AG17" s="65">
        <v>-0.1382523253058856</v>
      </c>
      <c r="AH17" s="58">
        <v>-0.13448334205174695</v>
      </c>
      <c r="AI17" s="30"/>
      <c r="AK17" s="86"/>
      <c r="AL17" s="86"/>
      <c r="AM17" s="86"/>
    </row>
    <row r="18" spans="1:39" x14ac:dyDescent="0.25">
      <c r="A18" s="38"/>
      <c r="B18" s="8" t="s">
        <v>17</v>
      </c>
      <c r="C18" s="9">
        <v>280.48255071999904</v>
      </c>
      <c r="D18" s="10">
        <v>212.68241499999999</v>
      </c>
      <c r="E18" s="10">
        <v>183.45921100000001</v>
      </c>
      <c r="F18" s="10">
        <v>193.02317199999999</v>
      </c>
      <c r="G18" s="10">
        <v>203.75730012</v>
      </c>
      <c r="H18" s="10">
        <v>203.99414252239998</v>
      </c>
      <c r="I18" s="11">
        <v>204.00440515284799</v>
      </c>
      <c r="J18" s="33"/>
      <c r="K18" s="8" t="s">
        <v>17</v>
      </c>
      <c r="L18" s="39">
        <v>-0.2417267510793667</v>
      </c>
      <c r="M18" s="34">
        <v>-0.137403010023184</v>
      </c>
      <c r="N18" s="34">
        <v>5.213126638814547E-2</v>
      </c>
      <c r="O18" s="34">
        <v>5.5610567419335677E-2</v>
      </c>
      <c r="P18" s="34">
        <v>1.1623750523810372E-3</v>
      </c>
      <c r="Q18" s="40">
        <v>5.0308456513104005E-5</v>
      </c>
      <c r="R18" s="30"/>
      <c r="S18" s="8" t="s">
        <v>17</v>
      </c>
      <c r="T18" s="9">
        <v>280.48255071999904</v>
      </c>
      <c r="U18" s="56"/>
      <c r="V18" s="56">
        <v>212.68241499999999</v>
      </c>
      <c r="W18" s="10">
        <v>183.45921100000001</v>
      </c>
      <c r="X18" s="11">
        <v>193.02317199999999</v>
      </c>
      <c r="Y18" s="56"/>
      <c r="Z18" s="56">
        <v>0.81872599999999995</v>
      </c>
      <c r="AA18" s="10">
        <v>0.95655471300000272</v>
      </c>
      <c r="AB18" s="10">
        <v>0.93724207581797714</v>
      </c>
      <c r="AC18" s="56"/>
      <c r="AD18" s="9">
        <v>2.7125227888179797</v>
      </c>
      <c r="AE18" s="30"/>
      <c r="AF18" s="57">
        <v>3.8643998122773748E-3</v>
      </c>
      <c r="AG18" s="65">
        <v>5.2413194002818297E-3</v>
      </c>
      <c r="AH18" s="58">
        <v>4.8792854124606322E-3</v>
      </c>
      <c r="AI18" s="30"/>
      <c r="AK18" s="86"/>
      <c r="AL18" s="86"/>
      <c r="AM18" s="86"/>
    </row>
    <row r="19" spans="1:39" x14ac:dyDescent="0.25">
      <c r="A19" s="38"/>
      <c r="B19" s="20" t="s">
        <v>18</v>
      </c>
      <c r="C19" s="21">
        <v>1946.0856438599972</v>
      </c>
      <c r="D19" s="22">
        <v>2015.5524287362125</v>
      </c>
      <c r="E19" s="22">
        <v>1982.423791362789</v>
      </c>
      <c r="F19" s="22">
        <v>2069.059613451991</v>
      </c>
      <c r="G19" s="22">
        <v>2172.4777431971625</v>
      </c>
      <c r="H19" s="22">
        <v>2276.7136538482591</v>
      </c>
      <c r="I19" s="23">
        <v>2342.8827232221834</v>
      </c>
      <c r="J19" s="33"/>
      <c r="K19" s="20" t="s">
        <v>18</v>
      </c>
      <c r="L19" s="47">
        <v>3.5695646332619901E-2</v>
      </c>
      <c r="M19" s="48">
        <v>-1.6436504901138127E-2</v>
      </c>
      <c r="N19" s="48">
        <v>4.3701968502731559E-2</v>
      </c>
      <c r="O19" s="48">
        <v>4.9983156151131913E-2</v>
      </c>
      <c r="P19" s="48">
        <v>4.7980197255183876E-2</v>
      </c>
      <c r="Q19" s="49">
        <v>2.9063413074402522E-2</v>
      </c>
      <c r="R19" s="30"/>
      <c r="S19" s="20" t="s">
        <v>19</v>
      </c>
      <c r="T19" s="21">
        <v>1946.0856438599972</v>
      </c>
      <c r="U19" s="62"/>
      <c r="V19" s="62">
        <v>2015.5524287362125</v>
      </c>
      <c r="W19" s="22">
        <v>1982.423791362789</v>
      </c>
      <c r="X19" s="23">
        <v>2069.059613451991</v>
      </c>
      <c r="Y19" s="62"/>
      <c r="Z19" s="62">
        <v>-3.631487263787248</v>
      </c>
      <c r="AA19" s="22">
        <v>-53.819839776839643</v>
      </c>
      <c r="AB19" s="23">
        <v>-48.277788224178451</v>
      </c>
      <c r="AC19" s="62"/>
      <c r="AD19" s="21">
        <v>-105.72911526480534</v>
      </c>
      <c r="AE19" s="30"/>
      <c r="AF19" s="63">
        <v>-1.7984925667302587E-3</v>
      </c>
      <c r="AG19" s="72">
        <v>-2.6430943210227875E-2</v>
      </c>
      <c r="AH19" s="64">
        <v>-2.2801178586823179E-2</v>
      </c>
      <c r="AI19" s="30"/>
      <c r="AK19" s="86"/>
      <c r="AL19" s="86"/>
      <c r="AM19" s="86"/>
    </row>
    <row r="20" spans="1:39" x14ac:dyDescent="0.25">
      <c r="A20" s="38"/>
      <c r="B20" s="20" t="s">
        <v>20</v>
      </c>
      <c r="C20" s="21">
        <v>1635.1800178199983</v>
      </c>
      <c r="D20" s="22">
        <v>1749.7544187362125</v>
      </c>
      <c r="E20" s="22">
        <v>1791.5274393627888</v>
      </c>
      <c r="F20" s="22">
        <v>1868.706337451991</v>
      </c>
      <c r="G20" s="22">
        <v>1961.2120160771622</v>
      </c>
      <c r="H20" s="22">
        <v>2065.0274113258588</v>
      </c>
      <c r="I20" s="23">
        <v>2130.9970350093354</v>
      </c>
      <c r="J20" s="33"/>
      <c r="K20" s="20" t="s">
        <v>20</v>
      </c>
      <c r="L20" s="50">
        <v>7.0068371474452995E-2</v>
      </c>
      <c r="M20" s="51">
        <v>2.3873647741234238E-2</v>
      </c>
      <c r="N20" s="51">
        <v>4.3079941949788481E-2</v>
      </c>
      <c r="O20" s="51">
        <v>4.9502523093759132E-2</v>
      </c>
      <c r="P20" s="51">
        <v>5.2934305112177116E-2</v>
      </c>
      <c r="Q20" s="52">
        <v>3.1946124938419418E-2</v>
      </c>
      <c r="R20" s="30"/>
      <c r="S20" s="20" t="s">
        <v>21</v>
      </c>
      <c r="T20" s="21">
        <v>1635.1800178199983</v>
      </c>
      <c r="U20" s="62"/>
      <c r="V20" s="62">
        <v>1749.7544187362125</v>
      </c>
      <c r="W20" s="22">
        <v>1791.5274393627888</v>
      </c>
      <c r="X20" s="23">
        <v>1868.706337451991</v>
      </c>
      <c r="Y20" s="62"/>
      <c r="Z20" s="62">
        <v>-44.235396263787251</v>
      </c>
      <c r="AA20" s="22">
        <v>-53.583235439839648</v>
      </c>
      <c r="AB20" s="23">
        <v>-48.076084128996428</v>
      </c>
      <c r="AC20" s="62"/>
      <c r="AD20" s="21">
        <v>-145.89471583262332</v>
      </c>
      <c r="AE20" s="30"/>
      <c r="AF20" s="63">
        <v>-2.4657551505545938E-2</v>
      </c>
      <c r="AG20" s="72">
        <v>-2.9040661989325756E-2</v>
      </c>
      <c r="AH20" s="64">
        <v>-2.5081659549727409E-2</v>
      </c>
      <c r="AI20" s="30"/>
      <c r="AK20" s="86"/>
      <c r="AL20" s="86"/>
      <c r="AM20" s="86"/>
    </row>
    <row r="21" spans="1:39" x14ac:dyDescent="0.25">
      <c r="A21" s="3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0"/>
      <c r="T21" s="30"/>
      <c r="U21" s="1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K21" s="86"/>
      <c r="AL21" s="86"/>
      <c r="AM21" s="86"/>
    </row>
    <row r="22" spans="1:39" x14ac:dyDescent="0.25">
      <c r="A22" s="38"/>
      <c r="B22" s="33"/>
      <c r="C22" s="34"/>
      <c r="D22" s="53"/>
      <c r="E22" s="34"/>
      <c r="F22" s="34"/>
      <c r="G22" s="34"/>
      <c r="H22" s="34"/>
      <c r="I22" s="34"/>
      <c r="J22" s="33"/>
      <c r="K22" s="33"/>
      <c r="L22" s="33"/>
      <c r="M22" s="33"/>
      <c r="N22" s="33"/>
      <c r="O22" s="33"/>
      <c r="P22" s="33"/>
      <c r="Q22" s="33"/>
      <c r="R22" s="30"/>
      <c r="S22" s="36" t="s">
        <v>49</v>
      </c>
      <c r="T22" s="83">
        <v>3.5349163683437101E-2</v>
      </c>
      <c r="U22" s="83"/>
      <c r="V22" s="83">
        <v>7.0068371474452995E-2</v>
      </c>
      <c r="W22" s="83">
        <v>2.3873647741234238E-2</v>
      </c>
      <c r="X22" s="83">
        <v>4.3079941949788481E-2</v>
      </c>
      <c r="Y22" s="65"/>
      <c r="Z22" s="65"/>
      <c r="AA22" s="65"/>
      <c r="AB22" s="65"/>
      <c r="AC22" s="33"/>
      <c r="AD22" s="30"/>
      <c r="AE22" s="30"/>
      <c r="AF22" s="65"/>
      <c r="AG22" s="65"/>
      <c r="AH22" s="65"/>
      <c r="AI22" s="30"/>
      <c r="AK22" s="86"/>
      <c r="AL22" s="86"/>
      <c r="AM22" s="86"/>
    </row>
    <row r="23" spans="1:39" x14ac:dyDescent="0.25">
      <c r="A23" s="38"/>
      <c r="B23" s="33"/>
      <c r="C23" s="35"/>
      <c r="D23" s="35"/>
      <c r="E23" s="35"/>
      <c r="F23" s="35"/>
      <c r="G23" s="35"/>
      <c r="H23" s="35"/>
      <c r="I23" s="35"/>
      <c r="J23" s="33"/>
      <c r="K23" s="33"/>
      <c r="L23" s="33"/>
      <c r="M23" s="33"/>
      <c r="N23" s="33"/>
      <c r="O23" s="33"/>
      <c r="P23" s="33"/>
      <c r="Q23" s="33"/>
      <c r="R23" s="30"/>
      <c r="S23" s="36" t="s">
        <v>22</v>
      </c>
      <c r="T23" s="87">
        <v>2.4190354410899451E-2</v>
      </c>
      <c r="U23" s="87"/>
      <c r="V23" s="87">
        <v>4.3445176590169603E-2</v>
      </c>
      <c r="W23" s="87">
        <v>3.0835762534744401E-2</v>
      </c>
      <c r="X23" s="87">
        <v>2.14459659153645E-2</v>
      </c>
      <c r="Y23" s="65"/>
      <c r="Z23" s="65"/>
      <c r="AA23" s="65"/>
      <c r="AB23" s="65"/>
      <c r="AC23" s="34"/>
      <c r="AD23" s="30"/>
      <c r="AE23" s="30"/>
      <c r="AF23" s="65"/>
      <c r="AG23" s="65"/>
      <c r="AH23" s="65"/>
      <c r="AI23" s="30"/>
      <c r="AK23" s="86"/>
      <c r="AL23" s="86"/>
      <c r="AM23" s="86"/>
    </row>
    <row r="24" spans="1:39" x14ac:dyDescent="0.25">
      <c r="A24" s="38"/>
      <c r="B24" s="33"/>
      <c r="C24" s="35"/>
      <c r="D24" s="35"/>
      <c r="E24" s="35"/>
      <c r="F24" s="35"/>
      <c r="G24" s="35"/>
      <c r="H24" s="35"/>
      <c r="I24" s="35"/>
      <c r="J24" s="33"/>
      <c r="K24" s="33"/>
      <c r="L24" s="33"/>
      <c r="M24" s="33"/>
      <c r="N24" s="33"/>
      <c r="O24" s="33"/>
      <c r="P24" s="33"/>
      <c r="Q24" s="33"/>
      <c r="R24" s="30"/>
      <c r="S24" s="33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0"/>
      <c r="AE24" s="30"/>
      <c r="AF24" s="35"/>
      <c r="AG24" s="35"/>
      <c r="AH24" s="35"/>
      <c r="AI24" s="30"/>
      <c r="AK24" s="86"/>
      <c r="AL24" s="86"/>
      <c r="AM24" s="86"/>
    </row>
    <row r="25" spans="1:39" x14ac:dyDescent="0.25">
      <c r="A25" s="38"/>
      <c r="B25" s="36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3"/>
      <c r="N25" s="33"/>
      <c r="O25" s="33"/>
      <c r="P25" s="33"/>
      <c r="Q25" s="33"/>
      <c r="R25" s="30"/>
      <c r="S25" s="36"/>
      <c r="T25" s="35"/>
      <c r="U25" s="35"/>
      <c r="V25" s="35"/>
      <c r="W25" s="35"/>
      <c r="X25" s="35"/>
      <c r="Y25" s="35"/>
      <c r="Z25" s="66"/>
      <c r="AA25" s="66"/>
      <c r="AB25" s="66"/>
      <c r="AC25" s="35"/>
      <c r="AD25" s="30"/>
      <c r="AE25" s="30"/>
      <c r="AF25" s="35"/>
      <c r="AG25" s="35"/>
      <c r="AH25" s="35"/>
      <c r="AI25" s="30"/>
      <c r="AK25" s="86"/>
      <c r="AL25" s="86"/>
      <c r="AM25" s="86"/>
    </row>
    <row r="26" spans="1:39" x14ac:dyDescent="0.25">
      <c r="A26" s="38"/>
      <c r="B26" s="36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0"/>
      <c r="S26" s="36"/>
      <c r="T26" s="35"/>
      <c r="U26" s="35"/>
      <c r="V26" s="35"/>
      <c r="W26" s="35"/>
      <c r="X26" s="35"/>
      <c r="Y26" s="35"/>
      <c r="Z26" s="66"/>
      <c r="AA26" s="66"/>
      <c r="AB26" s="66"/>
      <c r="AC26" s="35"/>
      <c r="AD26" s="30"/>
      <c r="AE26" s="30"/>
      <c r="AF26" s="35"/>
      <c r="AG26" s="35"/>
      <c r="AH26" s="35"/>
      <c r="AI26" s="30"/>
      <c r="AK26" s="86"/>
      <c r="AL26" s="86"/>
      <c r="AM26" s="86"/>
    </row>
    <row r="27" spans="1:39" x14ac:dyDescent="0.25">
      <c r="A27" s="38"/>
      <c r="B27" s="36"/>
      <c r="C27" s="35"/>
      <c r="D27" s="35"/>
      <c r="E27" s="35"/>
      <c r="F27" s="35"/>
      <c r="G27" s="35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0"/>
      <c r="S27" s="30"/>
      <c r="T27" s="30"/>
      <c r="U27" s="3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K27" s="86"/>
      <c r="AL27" s="86"/>
      <c r="AM27" s="86"/>
    </row>
    <row r="28" spans="1:39" ht="30" customHeight="1" x14ac:dyDescent="0.25">
      <c r="A28" s="38"/>
      <c r="B28" s="1" t="s">
        <v>0</v>
      </c>
      <c r="C28" s="75" t="s">
        <v>1</v>
      </c>
      <c r="D28" s="2" t="s">
        <v>2</v>
      </c>
      <c r="E28" s="3"/>
      <c r="F28" s="3"/>
      <c r="G28" s="3"/>
      <c r="H28" s="3"/>
      <c r="I28" s="4"/>
      <c r="J28" s="33"/>
      <c r="K28" s="1" t="s">
        <v>0</v>
      </c>
      <c r="L28" s="31" t="s">
        <v>3</v>
      </c>
      <c r="M28" s="3"/>
      <c r="N28" s="3"/>
      <c r="O28" s="3"/>
      <c r="P28" s="3"/>
      <c r="Q28" s="4"/>
      <c r="R28" s="30"/>
      <c r="S28" s="91" t="s">
        <v>0</v>
      </c>
      <c r="T28" s="75" t="s">
        <v>1</v>
      </c>
      <c r="U28" s="74"/>
      <c r="V28" s="88" t="s">
        <v>2</v>
      </c>
      <c r="W28" s="89"/>
      <c r="X28" s="90"/>
      <c r="Y28" s="74"/>
      <c r="Z28" s="88" t="s">
        <v>45</v>
      </c>
      <c r="AA28" s="89"/>
      <c r="AB28" s="90"/>
      <c r="AC28" s="74"/>
      <c r="AD28" s="93" t="s">
        <v>4</v>
      </c>
      <c r="AE28" s="30"/>
      <c r="AF28" s="88" t="s">
        <v>46</v>
      </c>
      <c r="AG28" s="89"/>
      <c r="AH28" s="90"/>
      <c r="AI28" s="30"/>
      <c r="AK28" s="86"/>
      <c r="AL28" s="86"/>
      <c r="AM28" s="86"/>
    </row>
    <row r="29" spans="1:39" x14ac:dyDescent="0.25">
      <c r="A29" s="38"/>
      <c r="B29" s="5"/>
      <c r="C29" s="76">
        <v>2025</v>
      </c>
      <c r="D29" s="6">
        <v>2026</v>
      </c>
      <c r="E29" s="6">
        <v>2027</v>
      </c>
      <c r="F29" s="6">
        <v>2028</v>
      </c>
      <c r="G29" s="6">
        <v>2029</v>
      </c>
      <c r="H29" s="6">
        <v>2030</v>
      </c>
      <c r="I29" s="7">
        <v>2031</v>
      </c>
      <c r="J29" s="33"/>
      <c r="K29" s="76"/>
      <c r="L29" s="6">
        <v>2026</v>
      </c>
      <c r="M29" s="6">
        <v>2027</v>
      </c>
      <c r="N29" s="6">
        <v>2028</v>
      </c>
      <c r="O29" s="6">
        <v>2029</v>
      </c>
      <c r="P29" s="6">
        <v>2030</v>
      </c>
      <c r="Q29" s="7">
        <v>2031</v>
      </c>
      <c r="R29" s="30"/>
      <c r="S29" s="92"/>
      <c r="T29" s="76">
        <v>2025</v>
      </c>
      <c r="U29" s="55"/>
      <c r="V29" s="55">
        <v>2026</v>
      </c>
      <c r="W29" s="6">
        <v>2027</v>
      </c>
      <c r="X29" s="7">
        <v>2028</v>
      </c>
      <c r="Y29" s="55"/>
      <c r="Z29" s="55">
        <v>2026</v>
      </c>
      <c r="AA29" s="6">
        <v>2027</v>
      </c>
      <c r="AB29" s="7">
        <v>2028</v>
      </c>
      <c r="AC29" s="55"/>
      <c r="AD29" s="94"/>
      <c r="AE29" s="30"/>
      <c r="AF29" s="55">
        <v>2026</v>
      </c>
      <c r="AG29" s="6">
        <v>2027</v>
      </c>
      <c r="AH29" s="7">
        <v>2028</v>
      </c>
      <c r="AI29" s="30"/>
      <c r="AK29" s="86"/>
      <c r="AL29" s="86"/>
      <c r="AM29" s="86"/>
    </row>
    <row r="30" spans="1:39" x14ac:dyDescent="0.25">
      <c r="A30" s="38"/>
      <c r="B30" s="24" t="s">
        <v>23</v>
      </c>
      <c r="C30" s="25">
        <v>405.85868564999998</v>
      </c>
      <c r="D30" s="14">
        <v>346.19272294065593</v>
      </c>
      <c r="E30" s="14">
        <v>357.7977154866968</v>
      </c>
      <c r="F30" s="14">
        <v>368.86882644494523</v>
      </c>
      <c r="G30" s="14">
        <v>381.94480854806</v>
      </c>
      <c r="H30" s="14">
        <v>396.57012940642807</v>
      </c>
      <c r="I30" s="15">
        <v>412.15105219014833</v>
      </c>
      <c r="J30" s="10"/>
      <c r="K30" s="12" t="s">
        <v>23</v>
      </c>
      <c r="L30" s="41">
        <v>-0.14701166888614559</v>
      </c>
      <c r="M30" s="42">
        <v>3.3521769167950355E-2</v>
      </c>
      <c r="N30" s="42">
        <v>3.0942374640902548E-2</v>
      </c>
      <c r="O30" s="42">
        <v>3.5448867363331971E-2</v>
      </c>
      <c r="P30" s="42">
        <v>3.8291712653368171E-2</v>
      </c>
      <c r="Q30" s="43">
        <v>3.9289199131163022E-2</v>
      </c>
      <c r="R30" s="30"/>
      <c r="S30" s="24" t="s">
        <v>23</v>
      </c>
      <c r="T30" s="25">
        <v>405.85868564999998</v>
      </c>
      <c r="U30" s="59"/>
      <c r="V30" s="59">
        <v>346.19272294065593</v>
      </c>
      <c r="W30" s="14">
        <v>357.7977154866968</v>
      </c>
      <c r="X30" s="15">
        <v>368.86882644494523</v>
      </c>
      <c r="Y30" s="67"/>
      <c r="Z30" s="59">
        <v>-46.461337059344054</v>
      </c>
      <c r="AA30" s="14">
        <v>-50.902848223886338</v>
      </c>
      <c r="AB30" s="15">
        <v>-55.151163166497611</v>
      </c>
      <c r="AC30" s="59"/>
      <c r="AD30" s="13">
        <v>-152.51534844972801</v>
      </c>
      <c r="AE30" s="30"/>
      <c r="AF30" s="60">
        <v>-0.11832638903401138</v>
      </c>
      <c r="AG30" s="71">
        <v>-0.12454802548286337</v>
      </c>
      <c r="AH30" s="61">
        <v>-0.13006736596790214</v>
      </c>
      <c r="AI30" s="30"/>
      <c r="AK30" s="86"/>
      <c r="AL30" s="86"/>
      <c r="AM30" s="86"/>
    </row>
    <row r="31" spans="1:39" x14ac:dyDescent="0.25">
      <c r="A31" s="38"/>
      <c r="B31" s="16" t="s">
        <v>24</v>
      </c>
      <c r="C31" s="9">
        <v>11.133987279999999</v>
      </c>
      <c r="D31" s="10">
        <v>9.1096317163721672</v>
      </c>
      <c r="E31" s="10">
        <v>7.071230751899142</v>
      </c>
      <c r="F31" s="10">
        <v>3.3866109641891535</v>
      </c>
      <c r="G31" s="10">
        <v>2.3667624912832768</v>
      </c>
      <c r="H31" s="10">
        <v>2.4488920735971149</v>
      </c>
      <c r="I31" s="11">
        <v>2.4235111339890758</v>
      </c>
      <c r="J31" s="10"/>
      <c r="K31" s="8" t="s">
        <v>24</v>
      </c>
      <c r="L31" s="39">
        <v>-0.18181766448253323</v>
      </c>
      <c r="M31" s="34">
        <v>-0.22376326814722225</v>
      </c>
      <c r="N31" s="34">
        <v>-0.52107192043201234</v>
      </c>
      <c r="O31" s="34">
        <v>-0.30114131315642745</v>
      </c>
      <c r="P31" s="34">
        <v>3.4701235386448426E-2</v>
      </c>
      <c r="Q31" s="40">
        <v>-1.0364254056634548E-2</v>
      </c>
      <c r="R31" s="30"/>
      <c r="S31" s="8" t="s">
        <v>24</v>
      </c>
      <c r="T31" s="9">
        <v>11.133987279999999</v>
      </c>
      <c r="U31" s="56"/>
      <c r="V31" s="56">
        <v>9.1096317163721672</v>
      </c>
      <c r="W31" s="10">
        <v>7.071230751899142</v>
      </c>
      <c r="X31" s="11">
        <v>3.3866109641891535</v>
      </c>
      <c r="Y31" s="56"/>
      <c r="Z31" s="56">
        <v>-0.61270528362783228</v>
      </c>
      <c r="AA31" s="10">
        <v>3.1998207518991419</v>
      </c>
      <c r="AB31" s="11">
        <v>0.43167396418915338</v>
      </c>
      <c r="AC31" s="56"/>
      <c r="AD31" s="9">
        <v>3.0187894324604629</v>
      </c>
      <c r="AE31" s="30"/>
      <c r="AF31" s="57">
        <v>-6.3020370886941346E-2</v>
      </c>
      <c r="AG31" s="65">
        <v>0.8265259303197392</v>
      </c>
      <c r="AH31" s="58">
        <v>0.14608567431019792</v>
      </c>
      <c r="AI31" s="30"/>
      <c r="AK31" s="86"/>
      <c r="AL31" s="86"/>
      <c r="AM31" s="86"/>
    </row>
    <row r="32" spans="1:39" x14ac:dyDescent="0.25">
      <c r="A32" s="38"/>
      <c r="B32" s="12" t="s">
        <v>25</v>
      </c>
      <c r="C32" s="13">
        <v>72.448891209999999</v>
      </c>
      <c r="D32" s="14">
        <v>52.259591441717404</v>
      </c>
      <c r="E32" s="14">
        <v>50.056235021291542</v>
      </c>
      <c r="F32" s="14">
        <v>72.730032228229661</v>
      </c>
      <c r="G32" s="14">
        <v>100.44169040098642</v>
      </c>
      <c r="H32" s="14">
        <v>115.31636934606556</v>
      </c>
      <c r="I32" s="15">
        <v>122.79521119417737</v>
      </c>
      <c r="J32" s="10"/>
      <c r="K32" s="12" t="s">
        <v>25</v>
      </c>
      <c r="L32" s="41">
        <v>-0.27866954802333677</v>
      </c>
      <c r="M32" s="42">
        <v>-4.2161761308125767E-2</v>
      </c>
      <c r="N32" s="42">
        <v>0.45296649253172494</v>
      </c>
      <c r="O32" s="42">
        <v>0.38102084274892789</v>
      </c>
      <c r="P32" s="42">
        <v>0.14809267830614936</v>
      </c>
      <c r="Q32" s="43">
        <v>6.485498884956864E-2</v>
      </c>
      <c r="R32" s="30"/>
      <c r="S32" s="12" t="s">
        <v>25</v>
      </c>
      <c r="T32" s="13">
        <v>72.448891209999999</v>
      </c>
      <c r="U32" s="59"/>
      <c r="V32" s="59">
        <v>52.259591441717404</v>
      </c>
      <c r="W32" s="14">
        <v>50.056235021291542</v>
      </c>
      <c r="X32" s="15">
        <v>72.730032228229661</v>
      </c>
      <c r="Y32" s="14"/>
      <c r="Z32" s="59">
        <v>-23.8515505582826</v>
      </c>
      <c r="AA32" s="14">
        <v>-40.532689303353834</v>
      </c>
      <c r="AB32" s="15">
        <v>-26.430560001938446</v>
      </c>
      <c r="AC32" s="59"/>
      <c r="AD32" s="13">
        <v>-90.814799863574876</v>
      </c>
      <c r="AE32" s="30"/>
      <c r="AF32" s="60">
        <v>-0.31337790935107235</v>
      </c>
      <c r="AG32" s="71">
        <v>-0.44743537474952244</v>
      </c>
      <c r="AH32" s="61">
        <v>-0.26654298252463793</v>
      </c>
      <c r="AI32" s="30"/>
      <c r="AK32" s="86"/>
      <c r="AL32" s="86"/>
      <c r="AM32" s="86"/>
    </row>
    <row r="33" spans="1:39" x14ac:dyDescent="0.25">
      <c r="A33" s="38"/>
      <c r="B33" s="12" t="s">
        <v>26</v>
      </c>
      <c r="C33" s="13">
        <v>24.323970170000003</v>
      </c>
      <c r="D33" s="14">
        <v>23.249309974500004</v>
      </c>
      <c r="E33" s="14">
        <v>23.607765075235172</v>
      </c>
      <c r="F33" s="14">
        <v>24.106632710617657</v>
      </c>
      <c r="G33" s="14">
        <v>24.512495818247555</v>
      </c>
      <c r="H33" s="14">
        <v>24.915950325702493</v>
      </c>
      <c r="I33" s="15">
        <v>25.346506578056871</v>
      </c>
      <c r="J33" s="10"/>
      <c r="K33" s="12" t="s">
        <v>26</v>
      </c>
      <c r="L33" s="41">
        <v>-4.4181117966730299E-2</v>
      </c>
      <c r="M33" s="42">
        <v>1.541788126737198E-2</v>
      </c>
      <c r="N33" s="42">
        <v>2.1131506256210741E-2</v>
      </c>
      <c r="O33" s="42">
        <v>1.6836159263800443E-2</v>
      </c>
      <c r="P33" s="42">
        <v>1.6459136207362501E-2</v>
      </c>
      <c r="Q33" s="43">
        <v>1.7280346393620416E-2</v>
      </c>
      <c r="R33" s="30"/>
      <c r="S33" s="12" t="s">
        <v>26</v>
      </c>
      <c r="T33" s="13">
        <v>24.323970170000003</v>
      </c>
      <c r="U33" s="59"/>
      <c r="V33" s="59">
        <v>23.249309974500004</v>
      </c>
      <c r="W33" s="14">
        <v>23.607765075235172</v>
      </c>
      <c r="X33" s="15">
        <v>24.106632710617657</v>
      </c>
      <c r="Y33" s="14"/>
      <c r="Z33" s="59">
        <v>-2.1424680254999959</v>
      </c>
      <c r="AA33" s="14">
        <v>-2.5128513942250947</v>
      </c>
      <c r="AB33" s="15">
        <v>-2.6524139491067125</v>
      </c>
      <c r="AC33" s="59"/>
      <c r="AD33" s="13">
        <v>-7.3077333688318031</v>
      </c>
      <c r="AE33" s="30"/>
      <c r="AF33" s="60">
        <v>-8.4376447584725844E-2</v>
      </c>
      <c r="AG33" s="71">
        <v>-9.6201841069221028E-2</v>
      </c>
      <c r="AH33" s="61">
        <v>-9.9122139246422325E-2</v>
      </c>
      <c r="AI33" s="30"/>
      <c r="AK33" s="86"/>
      <c r="AL33" s="86"/>
      <c r="AM33" s="86"/>
    </row>
    <row r="34" spans="1:39" x14ac:dyDescent="0.25">
      <c r="A34" s="38"/>
      <c r="B34" s="8" t="s">
        <v>27</v>
      </c>
      <c r="C34" s="9">
        <v>21.5923451399999</v>
      </c>
      <c r="D34" s="10">
        <v>22.071020829723935</v>
      </c>
      <c r="E34" s="10">
        <v>20.737744543783144</v>
      </c>
      <c r="F34" s="10">
        <v>20.601530996648979</v>
      </c>
      <c r="G34" s="10">
        <v>20.546884564148108</v>
      </c>
      <c r="H34" s="10">
        <v>20.362387462519823</v>
      </c>
      <c r="I34" s="11">
        <v>20.187135438733769</v>
      </c>
      <c r="J34" s="10"/>
      <c r="K34" s="8" t="s">
        <v>27</v>
      </c>
      <c r="L34" s="39">
        <v>2.2168767987933213E-2</v>
      </c>
      <c r="M34" s="34">
        <v>-6.0408455785842641E-2</v>
      </c>
      <c r="N34" s="34">
        <v>-6.56838774566737E-3</v>
      </c>
      <c r="O34" s="34">
        <v>-2.652542304247163E-3</v>
      </c>
      <c r="P34" s="34">
        <v>-8.9793224394811855E-3</v>
      </c>
      <c r="Q34" s="40">
        <v>-8.606654013859294E-3</v>
      </c>
      <c r="R34" s="30"/>
      <c r="S34" s="8" t="s">
        <v>27</v>
      </c>
      <c r="T34" s="9">
        <v>21.5923451399999</v>
      </c>
      <c r="U34" s="56"/>
      <c r="V34" s="56">
        <v>22.071020829723935</v>
      </c>
      <c r="W34" s="10">
        <v>20.737744543783144</v>
      </c>
      <c r="X34" s="11">
        <v>20.601530996648979</v>
      </c>
      <c r="Y34" s="56"/>
      <c r="Z34" s="56">
        <v>-0.26677217027606442</v>
      </c>
      <c r="AA34" s="10">
        <v>-0.61391845621685448</v>
      </c>
      <c r="AB34" s="11">
        <v>-0.47017700335102219</v>
      </c>
      <c r="AC34" s="56"/>
      <c r="AD34" s="9">
        <v>-1.350867629843941</v>
      </c>
      <c r="AE34" s="30"/>
      <c r="AF34" s="57">
        <v>-1.1942637765336328E-2</v>
      </c>
      <c r="AG34" s="65">
        <v>-2.8752723205534569E-2</v>
      </c>
      <c r="AH34" s="58">
        <v>-2.2313189009216639E-2</v>
      </c>
      <c r="AI34" s="30"/>
      <c r="AK34" s="86"/>
      <c r="AL34" s="86"/>
      <c r="AM34" s="86"/>
    </row>
    <row r="35" spans="1:39" x14ac:dyDescent="0.25">
      <c r="A35" s="38"/>
      <c r="B35" s="8" t="s">
        <v>28</v>
      </c>
      <c r="C35" s="9">
        <v>12.177184929999999</v>
      </c>
      <c r="D35" s="10">
        <v>11.903523835712205</v>
      </c>
      <c r="E35" s="10">
        <v>11.496931503479091</v>
      </c>
      <c r="F35" s="10">
        <v>11.770751437099825</v>
      </c>
      <c r="G35" s="10">
        <v>12.029130848309373</v>
      </c>
      <c r="H35" s="10">
        <v>12.255937967467119</v>
      </c>
      <c r="I35" s="11">
        <v>12.487021494450945</v>
      </c>
      <c r="J35" s="10"/>
      <c r="K35" s="8" t="s">
        <v>28</v>
      </c>
      <c r="L35" s="39">
        <v>-2.2473264211796296E-2</v>
      </c>
      <c r="M35" s="34">
        <v>-3.4157308192493518E-2</v>
      </c>
      <c r="N35" s="34">
        <v>2.3816783942556707E-2</v>
      </c>
      <c r="O35" s="34">
        <v>2.1950969960606859E-2</v>
      </c>
      <c r="P35" s="34">
        <v>1.8854821850210701E-2</v>
      </c>
      <c r="Q35" s="40">
        <v>1.8854821850210701E-2</v>
      </c>
      <c r="R35" s="30"/>
      <c r="S35" s="8" t="s">
        <v>28</v>
      </c>
      <c r="T35" s="9">
        <v>12.177184929999999</v>
      </c>
      <c r="U35" s="56"/>
      <c r="V35" s="56">
        <v>11.903523835712205</v>
      </c>
      <c r="W35" s="10">
        <v>11.496931503479091</v>
      </c>
      <c r="X35" s="11">
        <v>11.770751437099825</v>
      </c>
      <c r="Y35" s="10"/>
      <c r="Z35" s="56">
        <v>-0.59535016428779441</v>
      </c>
      <c r="AA35" s="10">
        <v>-0.48477945267713984</v>
      </c>
      <c r="AB35" s="11">
        <v>-0.47897731403397792</v>
      </c>
      <c r="AC35" s="56"/>
      <c r="AD35" s="9">
        <v>-1.5591069309989121</v>
      </c>
      <c r="AE35" s="30"/>
      <c r="AF35" s="57">
        <v>-4.7632303860955294E-2</v>
      </c>
      <c r="AG35" s="65">
        <v>-4.0459952209751737E-2</v>
      </c>
      <c r="AH35" s="58">
        <v>-3.9101054706182414E-2</v>
      </c>
      <c r="AI35" s="30"/>
      <c r="AK35" s="86"/>
      <c r="AL35" s="86"/>
      <c r="AM35" s="86"/>
    </row>
    <row r="36" spans="1:39" x14ac:dyDescent="0.25">
      <c r="A36" s="38"/>
      <c r="B36" s="8"/>
      <c r="C36" s="9"/>
      <c r="D36" s="10"/>
      <c r="E36" s="10"/>
      <c r="F36" s="10"/>
      <c r="G36" s="10"/>
      <c r="H36" s="10"/>
      <c r="I36" s="11"/>
      <c r="J36" s="10"/>
      <c r="K36" s="8"/>
      <c r="L36" s="39"/>
      <c r="M36" s="34"/>
      <c r="N36" s="34"/>
      <c r="O36" s="34"/>
      <c r="P36" s="34"/>
      <c r="Q36" s="40"/>
      <c r="R36" s="30"/>
      <c r="S36" s="8"/>
      <c r="T36" s="9">
        <v>0</v>
      </c>
      <c r="U36" s="56"/>
      <c r="V36" s="56"/>
      <c r="W36" s="10"/>
      <c r="X36" s="11"/>
      <c r="Y36" s="10"/>
      <c r="Z36" s="56"/>
      <c r="AA36" s="10">
        <v>0</v>
      </c>
      <c r="AB36" s="11">
        <v>0</v>
      </c>
      <c r="AC36" s="10"/>
      <c r="AD36" s="9">
        <v>0</v>
      </c>
      <c r="AE36" s="30"/>
      <c r="AF36" s="57"/>
      <c r="AG36" s="65"/>
      <c r="AH36" s="58"/>
      <c r="AI36" s="30"/>
      <c r="AK36" s="86"/>
      <c r="AL36" s="86"/>
      <c r="AM36" s="86"/>
    </row>
    <row r="37" spans="1:39" x14ac:dyDescent="0.25">
      <c r="A37" s="38"/>
      <c r="B37" s="12" t="s">
        <v>30</v>
      </c>
      <c r="C37" s="13">
        <v>54.348585</v>
      </c>
      <c r="D37" s="14">
        <v>55.190070815790328</v>
      </c>
      <c r="E37" s="14">
        <v>12.898344605928576</v>
      </c>
      <c r="F37" s="14">
        <v>0</v>
      </c>
      <c r="G37" s="14">
        <v>0</v>
      </c>
      <c r="H37" s="14">
        <v>0</v>
      </c>
      <c r="I37" s="15">
        <v>0</v>
      </c>
      <c r="J37" s="10"/>
      <c r="K37" s="12" t="s">
        <v>29</v>
      </c>
      <c r="L37" s="41">
        <v>1.5483122804215155E-2</v>
      </c>
      <c r="M37" s="42">
        <v>-0.76629229831975043</v>
      </c>
      <c r="N37" s="42"/>
      <c r="O37" s="42"/>
      <c r="P37" s="42"/>
      <c r="Q37" s="43"/>
      <c r="R37" s="30"/>
      <c r="S37" s="12" t="s">
        <v>29</v>
      </c>
      <c r="T37" s="13">
        <v>54.348585</v>
      </c>
      <c r="U37" s="59"/>
      <c r="V37" s="59">
        <v>55.190070815790328</v>
      </c>
      <c r="W37" s="14">
        <v>12.898344605928576</v>
      </c>
      <c r="X37" s="15">
        <v>0</v>
      </c>
      <c r="Y37" s="59"/>
      <c r="Z37" s="59">
        <v>-1.4424311842096746</v>
      </c>
      <c r="AA37" s="14">
        <v>-0.53955864944932408</v>
      </c>
      <c r="AB37" s="15"/>
      <c r="AC37" s="59"/>
      <c r="AD37" s="13">
        <v>-1.9819898336589987</v>
      </c>
      <c r="AE37" s="30"/>
      <c r="AF37" s="60">
        <v>-2.547002398392495E-2</v>
      </c>
      <c r="AG37" s="71">
        <v>-4.0151996870002038E-2</v>
      </c>
      <c r="AH37" s="61"/>
      <c r="AI37" s="30"/>
      <c r="AK37" s="86"/>
      <c r="AL37" s="86"/>
      <c r="AM37" s="86"/>
    </row>
    <row r="38" spans="1:39" x14ac:dyDescent="0.25">
      <c r="A38" s="38"/>
      <c r="B38" s="8" t="s">
        <v>31</v>
      </c>
      <c r="C38" s="9">
        <v>20.150383619999999</v>
      </c>
      <c r="D38" s="10">
        <v>20.262255340498704</v>
      </c>
      <c r="E38" s="10">
        <v>22.387090625831426</v>
      </c>
      <c r="F38" s="10">
        <v>20.556351802804926</v>
      </c>
      <c r="G38" s="10">
        <v>20.72903928552552</v>
      </c>
      <c r="H38" s="10">
        <v>20.590000143458507</v>
      </c>
      <c r="I38" s="11">
        <v>20.590000143458507</v>
      </c>
      <c r="J38" s="10"/>
      <c r="K38" s="8" t="s">
        <v>30</v>
      </c>
      <c r="L38" s="39">
        <v>5.5518407296062389E-3</v>
      </c>
      <c r="M38" s="34">
        <v>0.1048666720276572</v>
      </c>
      <c r="N38" s="34">
        <v>-8.177654049044214E-2</v>
      </c>
      <c r="O38" s="34">
        <v>8.4006872609092564E-3</v>
      </c>
      <c r="P38" s="34">
        <v>-6.7074571161674923E-3</v>
      </c>
      <c r="Q38" s="40">
        <v>0</v>
      </c>
      <c r="R38" s="30"/>
      <c r="S38" s="8" t="s">
        <v>30</v>
      </c>
      <c r="T38" s="9">
        <v>20.150383619999999</v>
      </c>
      <c r="U38" s="56"/>
      <c r="V38" s="56">
        <v>20.262255340498704</v>
      </c>
      <c r="W38" s="10">
        <v>22.387090625831426</v>
      </c>
      <c r="X38" s="11">
        <v>20.556351802804926</v>
      </c>
      <c r="Y38" s="10"/>
      <c r="Z38" s="56">
        <v>-1.8605216595012954</v>
      </c>
      <c r="AA38" s="10">
        <v>-2.0556283741685739</v>
      </c>
      <c r="AB38" s="11">
        <v>-1.8875261971950756</v>
      </c>
      <c r="AC38" s="56"/>
      <c r="AD38" s="9">
        <v>-5.8036762308649452</v>
      </c>
      <c r="AE38" s="30"/>
      <c r="AF38" s="57">
        <v>-8.4099824334951112E-2</v>
      </c>
      <c r="AG38" s="65">
        <v>-8.4099824334951223E-2</v>
      </c>
      <c r="AH38" s="58">
        <v>-8.4099824334951223E-2</v>
      </c>
      <c r="AI38" s="30"/>
      <c r="AK38" s="86"/>
      <c r="AL38" s="86"/>
      <c r="AM38" s="86"/>
    </row>
    <row r="39" spans="1:39" x14ac:dyDescent="0.25">
      <c r="A39" s="38"/>
      <c r="B39" s="8" t="s">
        <v>32</v>
      </c>
      <c r="C39" s="9">
        <v>51.347243420000005</v>
      </c>
      <c r="D39" s="10">
        <v>50.724103899520799</v>
      </c>
      <c r="E39" s="10">
        <v>49.578510399932057</v>
      </c>
      <c r="F39" s="10">
        <v>51.861361963944475</v>
      </c>
      <c r="G39" s="10">
        <v>54.312222183026655</v>
      </c>
      <c r="H39" s="10">
        <v>55.480854405472563</v>
      </c>
      <c r="I39" s="11">
        <v>57.023889231743375</v>
      </c>
      <c r="J39" s="10"/>
      <c r="K39" s="8" t="s">
        <v>31</v>
      </c>
      <c r="L39" s="39">
        <v>-1.2135793062583167E-2</v>
      </c>
      <c r="M39" s="34">
        <v>-2.2584795225915499E-2</v>
      </c>
      <c r="N39" s="34">
        <v>4.6045182592164835E-2</v>
      </c>
      <c r="O39" s="34">
        <v>4.7257922396756413E-2</v>
      </c>
      <c r="P39" s="34">
        <v>2.1516928887713949E-2</v>
      </c>
      <c r="Q39" s="40">
        <v>2.7812023495416893E-2</v>
      </c>
      <c r="R39" s="30"/>
      <c r="S39" s="8" t="s">
        <v>31</v>
      </c>
      <c r="T39" s="9">
        <v>51.347243420000005</v>
      </c>
      <c r="U39" s="56"/>
      <c r="V39" s="56">
        <v>50.724103899520799</v>
      </c>
      <c r="W39" s="10">
        <v>49.578510399932057</v>
      </c>
      <c r="X39" s="11">
        <v>51.861361963944475</v>
      </c>
      <c r="Y39" s="10"/>
      <c r="Z39" s="56">
        <v>-1.3765951004792005</v>
      </c>
      <c r="AA39" s="10">
        <v>-2.4688236684319946</v>
      </c>
      <c r="AB39" s="11">
        <v>0.25046244467556988</v>
      </c>
      <c r="AC39" s="56"/>
      <c r="AD39" s="9">
        <v>-3.5949563242356253</v>
      </c>
      <c r="AE39" s="30"/>
      <c r="AF39" s="57">
        <v>-2.6421816346057114E-2</v>
      </c>
      <c r="AG39" s="65">
        <v>-4.7434200283711037E-2</v>
      </c>
      <c r="AH39" s="58">
        <v>4.8528982639037821E-3</v>
      </c>
      <c r="AI39" s="30"/>
      <c r="AK39" s="86"/>
      <c r="AL39" s="86"/>
      <c r="AM39" s="86"/>
    </row>
    <row r="40" spans="1:39" x14ac:dyDescent="0.25">
      <c r="A40" s="33"/>
      <c r="B40" s="26" t="s">
        <v>33</v>
      </c>
      <c r="C40" s="27">
        <v>9.2345309100000001</v>
      </c>
      <c r="D40" s="28">
        <v>21.716957409052171</v>
      </c>
      <c r="E40" s="28">
        <v>21.830324371922003</v>
      </c>
      <c r="F40" s="28">
        <v>20.205373287216531</v>
      </c>
      <c r="G40" s="28">
        <v>18.958297765793574</v>
      </c>
      <c r="H40" s="28">
        <v>18.034866425732531</v>
      </c>
      <c r="I40" s="29">
        <v>18.034866425732531</v>
      </c>
      <c r="J40" s="10"/>
      <c r="K40" s="26" t="s">
        <v>33</v>
      </c>
      <c r="L40" s="50">
        <v>1.351712027465851</v>
      </c>
      <c r="M40" s="51">
        <v>5.2202046877238839E-3</v>
      </c>
      <c r="N40" s="51">
        <v>-7.4435498851106008E-2</v>
      </c>
      <c r="O40" s="51">
        <v>-6.1719994166697822E-2</v>
      </c>
      <c r="P40" s="51">
        <v>-4.8708557670572583E-2</v>
      </c>
      <c r="Q40" s="52">
        <v>0</v>
      </c>
      <c r="R40" s="30"/>
      <c r="S40" s="26" t="s">
        <v>33</v>
      </c>
      <c r="T40" s="27">
        <v>9.2345309100000001</v>
      </c>
      <c r="U40" s="68"/>
      <c r="V40" s="68">
        <v>21.716957409052171</v>
      </c>
      <c r="W40" s="28">
        <v>21.830324371922003</v>
      </c>
      <c r="X40" s="29">
        <v>20.205373287216531</v>
      </c>
      <c r="Y40" s="68"/>
      <c r="Z40" s="68">
        <v>4.0459324090521704</v>
      </c>
      <c r="AA40" s="28">
        <v>2.924601501435383</v>
      </c>
      <c r="AB40" s="29">
        <v>1.8392016913313256</v>
      </c>
      <c r="AC40" s="68"/>
      <c r="AD40" s="27">
        <v>8.809735601818879</v>
      </c>
      <c r="AE40" s="30"/>
      <c r="AF40" s="69">
        <v>0.22895855837746648</v>
      </c>
      <c r="AG40" s="73">
        <v>0.15469397925010986</v>
      </c>
      <c r="AH40" s="70">
        <v>0.10014072239983784</v>
      </c>
      <c r="AI40" s="30"/>
      <c r="AK40" s="86"/>
      <c r="AL40" s="86"/>
      <c r="AM40" s="86"/>
    </row>
    <row r="41" spans="1:39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9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9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9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9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9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9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9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</sheetData>
  <mergeCells count="10">
    <mergeCell ref="S28:S29"/>
    <mergeCell ref="V28:X28"/>
    <mergeCell ref="Z28:AB28"/>
    <mergeCell ref="AD28:AD29"/>
    <mergeCell ref="AF28:AH28"/>
    <mergeCell ref="S4:S5"/>
    <mergeCell ref="V4:X4"/>
    <mergeCell ref="Z4:AB4"/>
    <mergeCell ref="AD4:AD5"/>
    <mergeCell ref="AF4:AH4"/>
  </mergeCells>
  <conditionalFormatting sqref="C6:I20 L6:Q20 C22">
    <cfRule type="cellIs" dxfId="37" priority="21" operator="lessThan">
      <formula>0</formula>
    </cfRule>
  </conditionalFormatting>
  <conditionalFormatting sqref="C30:J40 L30:Q40">
    <cfRule type="cellIs" dxfId="36" priority="20" operator="lessThan">
      <formula>0</formula>
    </cfRule>
  </conditionalFormatting>
  <conditionalFormatting sqref="E22:I22">
    <cfRule type="cellIs" dxfId="35" priority="22" operator="lessThan">
      <formula>0</formula>
    </cfRule>
  </conditionalFormatting>
  <conditionalFormatting sqref="T22:AB23">
    <cfRule type="cellIs" dxfId="34" priority="1" operator="equal">
      <formula>0</formula>
    </cfRule>
    <cfRule type="cellIs" dxfId="33" priority="2" operator="lessThan">
      <formula>0</formula>
    </cfRule>
  </conditionalFormatting>
  <conditionalFormatting sqref="T6:AD6 T10:AD20">
    <cfRule type="cellIs" dxfId="32" priority="19" operator="equal">
      <formula>0</formula>
    </cfRule>
  </conditionalFormatting>
  <conditionalFormatting sqref="T6:AD20">
    <cfRule type="cellIs" dxfId="31" priority="6" operator="lessThan">
      <formula>0</formula>
    </cfRule>
  </conditionalFormatting>
  <conditionalFormatting sqref="T7:AD9">
    <cfRule type="cellIs" dxfId="30" priority="7" operator="equal">
      <formula>0</formula>
    </cfRule>
  </conditionalFormatting>
  <conditionalFormatting sqref="T30:AD30 T32:AD33 T37:AD37">
    <cfRule type="cellIs" dxfId="29" priority="17" operator="equal">
      <formula>0</formula>
    </cfRule>
  </conditionalFormatting>
  <conditionalFormatting sqref="T30:AD40">
    <cfRule type="cellIs" dxfId="28" priority="5" operator="lessThan">
      <formula>0</formula>
    </cfRule>
  </conditionalFormatting>
  <conditionalFormatting sqref="T31:AD31 T34:AD36 T38:AD40">
    <cfRule type="cellIs" dxfId="27" priority="8" operator="equal">
      <formula>0</formula>
    </cfRule>
  </conditionalFormatting>
  <conditionalFormatting sqref="AC22">
    <cfRule type="cellIs" dxfId="26" priority="18" operator="lessThan">
      <formula>0</formula>
    </cfRule>
  </conditionalFormatting>
  <conditionalFormatting sqref="AF6:AH6 AF10:AH18">
    <cfRule type="cellIs" dxfId="25" priority="13" operator="equal">
      <formula>0</formula>
    </cfRule>
  </conditionalFormatting>
  <conditionalFormatting sqref="AF6:AH20">
    <cfRule type="cellIs" dxfId="24" priority="4" operator="lessThan">
      <formula>0</formula>
    </cfRule>
  </conditionalFormatting>
  <conditionalFormatting sqref="AF7:AH9">
    <cfRule type="cellIs" dxfId="23" priority="3" operator="equal">
      <formula>0</formula>
    </cfRule>
  </conditionalFormatting>
  <conditionalFormatting sqref="AF30:AH30 AF32:AH33 AF37:AH37">
    <cfRule type="cellIs" dxfId="22" priority="9" operator="equal">
      <formula>0</formula>
    </cfRule>
  </conditionalFormatting>
  <conditionalFormatting sqref="AF30:AH40">
    <cfRule type="cellIs" dxfId="21" priority="11" operator="lessThan">
      <formula>0</formula>
    </cfRule>
  </conditionalFormatting>
  <conditionalFormatting sqref="AF31:AH31 AF34:AH36 AF38:AH40">
    <cfRule type="cellIs" dxfId="20" priority="10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8BA6-0418-43F7-AEEB-9B277DB5A4BC}">
  <dimension ref="A1:AM56"/>
  <sheetViews>
    <sheetView topLeftCell="R1" workbookViewId="0">
      <selection activeCell="S2" sqref="S2"/>
    </sheetView>
  </sheetViews>
  <sheetFormatPr defaultRowHeight="15" x14ac:dyDescent="0.25"/>
  <cols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57.42578125" bestFit="1" customWidth="1"/>
    <col min="20" max="20" width="12.42578125" customWidth="1"/>
    <col min="21" max="21" width="2.140625" customWidth="1"/>
    <col min="22" max="24" width="11.7109375" customWidth="1"/>
    <col min="25" max="25" width="2.140625" customWidth="1"/>
    <col min="26" max="28" width="11.7109375" customWidth="1"/>
    <col min="29" max="29" width="2.140625" customWidth="1"/>
    <col min="30" max="30" width="13" customWidth="1"/>
    <col min="31" max="31" width="4.85546875" customWidth="1"/>
    <col min="32" max="34" width="11.7109375" customWidth="1"/>
  </cols>
  <sheetData>
    <row r="1" spans="1:39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9" x14ac:dyDescent="0.25">
      <c r="A2" s="33"/>
      <c r="B2" s="37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0"/>
      <c r="S2" s="32" t="s">
        <v>53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9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54"/>
      <c r="AE3" s="30"/>
      <c r="AF3" s="30"/>
      <c r="AG3" s="30"/>
      <c r="AH3" s="30"/>
      <c r="AI3" s="30"/>
    </row>
    <row r="4" spans="1:39" ht="30" customHeight="1" x14ac:dyDescent="0.25">
      <c r="A4" s="33"/>
      <c r="B4" s="1" t="s">
        <v>0</v>
      </c>
      <c r="C4" s="75" t="s">
        <v>1</v>
      </c>
      <c r="D4" s="2" t="s">
        <v>2</v>
      </c>
      <c r="E4" s="3"/>
      <c r="F4" s="3"/>
      <c r="G4" s="3"/>
      <c r="H4" s="3"/>
      <c r="I4" s="4"/>
      <c r="J4" s="33"/>
      <c r="K4" s="1" t="s">
        <v>0</v>
      </c>
      <c r="L4" s="31" t="s">
        <v>3</v>
      </c>
      <c r="M4" s="3"/>
      <c r="N4" s="3"/>
      <c r="O4" s="3"/>
      <c r="P4" s="3"/>
      <c r="Q4" s="4"/>
      <c r="R4" s="30"/>
      <c r="S4" s="91" t="s">
        <v>0</v>
      </c>
      <c r="T4" s="75" t="s">
        <v>1</v>
      </c>
      <c r="U4" s="74"/>
      <c r="V4" s="88" t="s">
        <v>2</v>
      </c>
      <c r="W4" s="89"/>
      <c r="X4" s="90"/>
      <c r="Y4" s="74"/>
      <c r="Z4" s="88" t="s">
        <v>45</v>
      </c>
      <c r="AA4" s="89"/>
      <c r="AB4" s="90"/>
      <c r="AC4" s="74"/>
      <c r="AD4" s="93" t="s">
        <v>4</v>
      </c>
      <c r="AE4" s="30"/>
      <c r="AF4" s="88" t="s">
        <v>46</v>
      </c>
      <c r="AG4" s="89"/>
      <c r="AH4" s="90"/>
      <c r="AI4" s="30"/>
    </row>
    <row r="5" spans="1:39" x14ac:dyDescent="0.25">
      <c r="A5" s="33"/>
      <c r="B5" s="5"/>
      <c r="C5" s="76">
        <v>2025</v>
      </c>
      <c r="D5" s="6">
        <v>2026</v>
      </c>
      <c r="E5" s="6">
        <v>2027</v>
      </c>
      <c r="F5" s="6">
        <v>2028</v>
      </c>
      <c r="G5" s="6">
        <v>2029</v>
      </c>
      <c r="H5" s="6">
        <v>2030</v>
      </c>
      <c r="I5" s="7">
        <v>2031</v>
      </c>
      <c r="J5" s="33"/>
      <c r="K5" s="76"/>
      <c r="L5" s="6">
        <v>2026</v>
      </c>
      <c r="M5" s="6">
        <v>2027</v>
      </c>
      <c r="N5" s="6">
        <v>2028</v>
      </c>
      <c r="O5" s="6">
        <v>2029</v>
      </c>
      <c r="P5" s="6">
        <v>2030</v>
      </c>
      <c r="Q5" s="7">
        <v>2031</v>
      </c>
      <c r="R5" s="30"/>
      <c r="S5" s="92"/>
      <c r="T5" s="76">
        <v>2025</v>
      </c>
      <c r="U5" s="55"/>
      <c r="V5" s="55">
        <v>2026</v>
      </c>
      <c r="W5" s="6">
        <v>2027</v>
      </c>
      <c r="X5" s="7">
        <v>2028</v>
      </c>
      <c r="Y5" s="55"/>
      <c r="Z5" s="55">
        <v>2026</v>
      </c>
      <c r="AA5" s="6">
        <v>2027</v>
      </c>
      <c r="AB5" s="7">
        <v>2028</v>
      </c>
      <c r="AC5" s="55"/>
      <c r="AD5" s="94"/>
      <c r="AE5" s="30"/>
      <c r="AF5" s="55">
        <v>2026</v>
      </c>
      <c r="AG5" s="6">
        <v>2027</v>
      </c>
      <c r="AH5" s="7">
        <v>2028</v>
      </c>
      <c r="AI5" s="30"/>
    </row>
    <row r="6" spans="1:39" x14ac:dyDescent="0.25">
      <c r="A6" s="38"/>
      <c r="B6" s="8" t="s">
        <v>5</v>
      </c>
      <c r="C6" s="9">
        <v>386.38191463999988</v>
      </c>
      <c r="D6" s="10">
        <v>400.59726581145696</v>
      </c>
      <c r="E6" s="10">
        <v>415.89788509148201</v>
      </c>
      <c r="F6" s="10">
        <v>438.72763699543702</v>
      </c>
      <c r="G6" s="10">
        <v>461.97874872282483</v>
      </c>
      <c r="H6" s="10">
        <v>488.11381569536422</v>
      </c>
      <c r="I6" s="11">
        <v>491.59225148836578</v>
      </c>
      <c r="J6" s="33"/>
      <c r="K6" s="8" t="s">
        <v>5</v>
      </c>
      <c r="L6" s="39">
        <v>3.6790933097119227E-2</v>
      </c>
      <c r="M6" s="34">
        <v>3.8194517501340952E-2</v>
      </c>
      <c r="N6" s="34">
        <v>5.4892685734464264E-2</v>
      </c>
      <c r="O6" s="34">
        <v>5.2996688074222309E-2</v>
      </c>
      <c r="P6" s="34">
        <v>5.6572011255478172E-2</v>
      </c>
      <c r="Q6" s="40">
        <v>7.1262801444089696E-3</v>
      </c>
      <c r="R6" s="30"/>
      <c r="S6" s="8" t="s">
        <v>5</v>
      </c>
      <c r="T6" s="9">
        <v>386.38191463999988</v>
      </c>
      <c r="U6" s="56"/>
      <c r="V6" s="56">
        <v>400.59726581145696</v>
      </c>
      <c r="W6" s="10">
        <v>415.89788509148201</v>
      </c>
      <c r="X6" s="11">
        <v>438.72763699543702</v>
      </c>
      <c r="Y6" s="56"/>
      <c r="Z6" s="56">
        <v>-1.8872531885430217</v>
      </c>
      <c r="AA6" s="10">
        <v>0.93187079665739248</v>
      </c>
      <c r="AB6" s="11">
        <v>5.0550478683453548</v>
      </c>
      <c r="AC6" s="56"/>
      <c r="AD6" s="9">
        <v>4.0996654764597258</v>
      </c>
      <c r="AE6" s="30"/>
      <c r="AF6" s="57">
        <v>-4.6890081467779732E-3</v>
      </c>
      <c r="AG6" s="65">
        <v>2.2456557032530799E-3</v>
      </c>
      <c r="AH6" s="58">
        <v>1.1656369332726957E-2</v>
      </c>
      <c r="AI6" s="30"/>
    </row>
    <row r="7" spans="1:39" x14ac:dyDescent="0.25">
      <c r="A7" s="38"/>
      <c r="B7" s="12" t="s">
        <v>6</v>
      </c>
      <c r="C7" s="13">
        <v>348.17844613</v>
      </c>
      <c r="D7" s="14">
        <v>407.34383075918095</v>
      </c>
      <c r="E7" s="14">
        <v>432.39292851734706</v>
      </c>
      <c r="F7" s="14">
        <v>450.19249554055006</v>
      </c>
      <c r="G7" s="14">
        <v>466.7588534931794</v>
      </c>
      <c r="H7" s="14">
        <v>484.77892178944307</v>
      </c>
      <c r="I7" s="15">
        <v>500.6385232036036</v>
      </c>
      <c r="J7" s="33"/>
      <c r="K7" s="12" t="s">
        <v>6</v>
      </c>
      <c r="L7" s="41">
        <v>0.16992833785894446</v>
      </c>
      <c r="M7" s="42">
        <v>6.1493745250741139E-2</v>
      </c>
      <c r="N7" s="42">
        <v>4.1165259303006518E-2</v>
      </c>
      <c r="O7" s="42">
        <v>3.679838761580867E-2</v>
      </c>
      <c r="P7" s="42">
        <v>3.8606805551524515E-2</v>
      </c>
      <c r="Q7" s="43">
        <v>3.2715121679834258E-2</v>
      </c>
      <c r="R7" s="30"/>
      <c r="S7" s="12" t="s">
        <v>6</v>
      </c>
      <c r="T7" s="13">
        <v>348.17844613</v>
      </c>
      <c r="U7" s="59"/>
      <c r="V7" s="59">
        <v>407.34383075918095</v>
      </c>
      <c r="W7" s="14">
        <v>432.39292851734706</v>
      </c>
      <c r="X7" s="15">
        <v>450.19249554055006</v>
      </c>
      <c r="Y7" s="59"/>
      <c r="Z7" s="59">
        <v>5.4904427591809633</v>
      </c>
      <c r="AA7" s="14">
        <v>20.208455713452281</v>
      </c>
      <c r="AB7" s="15">
        <v>23.217330992913503</v>
      </c>
      <c r="AC7" s="59"/>
      <c r="AD7" s="13">
        <v>48.916229465546749</v>
      </c>
      <c r="AE7" s="30"/>
      <c r="AF7" s="60">
        <v>1.3662800720697144E-2</v>
      </c>
      <c r="AG7" s="71">
        <v>4.9027697661641056E-2</v>
      </c>
      <c r="AH7" s="61">
        <v>5.4376303168619522E-2</v>
      </c>
      <c r="AI7" s="30"/>
      <c r="AK7" s="86"/>
      <c r="AL7" s="86"/>
      <c r="AM7" s="86"/>
    </row>
    <row r="8" spans="1:39" x14ac:dyDescent="0.25">
      <c r="A8" s="38"/>
      <c r="B8" s="12" t="s">
        <v>7</v>
      </c>
      <c r="C8" s="13">
        <v>388.32306879999902</v>
      </c>
      <c r="D8" s="14">
        <v>475.17409223343992</v>
      </c>
      <c r="E8" s="14">
        <v>508.26989792341368</v>
      </c>
      <c r="F8" s="14">
        <v>535.5341788372009</v>
      </c>
      <c r="G8" s="14">
        <v>565.36186759675479</v>
      </c>
      <c r="H8" s="14">
        <v>595.47725992927144</v>
      </c>
      <c r="I8" s="15">
        <v>625.12926911920067</v>
      </c>
      <c r="J8" s="33"/>
      <c r="K8" s="12" t="s">
        <v>7</v>
      </c>
      <c r="L8" s="41">
        <v>0.22365661587355357</v>
      </c>
      <c r="M8" s="42">
        <v>6.9649853034737141E-2</v>
      </c>
      <c r="N8" s="42">
        <v>5.3641344933426316E-2</v>
      </c>
      <c r="O8" s="42">
        <v>5.5697077681051921E-2</v>
      </c>
      <c r="P8" s="42">
        <v>5.3267462944629473E-2</v>
      </c>
      <c r="Q8" s="43">
        <v>4.979536782555094E-2</v>
      </c>
      <c r="R8" s="30"/>
      <c r="S8" s="12" t="s">
        <v>7</v>
      </c>
      <c r="T8" s="13">
        <v>388.32306879999902</v>
      </c>
      <c r="U8" s="59"/>
      <c r="V8" s="59">
        <v>475.17409223343992</v>
      </c>
      <c r="W8" s="14">
        <v>508.26989792341368</v>
      </c>
      <c r="X8" s="15">
        <v>535.5341788372009</v>
      </c>
      <c r="Y8" s="59"/>
      <c r="Z8" s="59">
        <v>-3.8892187665600777</v>
      </c>
      <c r="AA8" s="14">
        <v>5.9028853951878233</v>
      </c>
      <c r="AB8" s="15">
        <v>8.2221484756062893</v>
      </c>
      <c r="AC8" s="59"/>
      <c r="AD8" s="13">
        <v>10.235815104234035</v>
      </c>
      <c r="AE8" s="30"/>
      <c r="AF8" s="60">
        <v>-8.1183815943693949E-3</v>
      </c>
      <c r="AG8" s="71">
        <v>1.175014530807017E-2</v>
      </c>
      <c r="AH8" s="61">
        <v>1.5592567592224604E-2</v>
      </c>
      <c r="AI8" s="30"/>
      <c r="AK8" s="86"/>
      <c r="AL8" s="86"/>
      <c r="AM8" s="86"/>
    </row>
    <row r="9" spans="1:39" x14ac:dyDescent="0.25">
      <c r="A9" s="38"/>
      <c r="B9" s="12" t="s">
        <v>8</v>
      </c>
      <c r="C9" s="13">
        <v>43.77140147999998</v>
      </c>
      <c r="D9" s="14">
        <v>44.439086363999998</v>
      </c>
      <c r="E9" s="14">
        <v>45.799780231</v>
      </c>
      <c r="F9" s="14">
        <v>47.066854600999996</v>
      </c>
      <c r="G9" s="14">
        <v>48.415691518000003</v>
      </c>
      <c r="H9" s="14">
        <v>49.843373454999998</v>
      </c>
      <c r="I9" s="15">
        <v>51.337961590000006</v>
      </c>
      <c r="J9" s="33"/>
      <c r="K9" s="12" t="s">
        <v>8</v>
      </c>
      <c r="L9" s="41">
        <v>1.5253906921511184E-2</v>
      </c>
      <c r="M9" s="42">
        <v>3.0619303373039086E-2</v>
      </c>
      <c r="N9" s="42">
        <v>2.7665512009211968E-2</v>
      </c>
      <c r="O9" s="42">
        <v>2.8657893722334071E-2</v>
      </c>
      <c r="P9" s="42">
        <v>2.9488000527044145E-2</v>
      </c>
      <c r="Q9" s="43">
        <v>2.998569381242544E-2</v>
      </c>
      <c r="R9" s="30"/>
      <c r="S9" s="12" t="s">
        <v>8</v>
      </c>
      <c r="T9" s="13">
        <v>43.77140147999998</v>
      </c>
      <c r="U9" s="59"/>
      <c r="V9" s="59">
        <v>44.439086363999998</v>
      </c>
      <c r="W9" s="14">
        <v>45.799780231</v>
      </c>
      <c r="X9" s="15">
        <v>47.066854600999996</v>
      </c>
      <c r="Y9" s="59"/>
      <c r="Z9" s="59">
        <v>4.2202893640000001</v>
      </c>
      <c r="AA9" s="14">
        <v>5.8095705270000053</v>
      </c>
      <c r="AB9" s="15">
        <v>7.1527418319999967</v>
      </c>
      <c r="AC9" s="59"/>
      <c r="AD9" s="13">
        <v>17.182601723000001</v>
      </c>
      <c r="AE9" s="30"/>
      <c r="AF9" s="60">
        <v>0.10493325705390943</v>
      </c>
      <c r="AG9" s="71">
        <v>0.1452748202622931</v>
      </c>
      <c r="AH9" s="61">
        <v>0.17920332774013947</v>
      </c>
      <c r="AI9" s="30"/>
      <c r="AK9" s="86"/>
      <c r="AL9" s="86"/>
      <c r="AM9" s="86"/>
    </row>
    <row r="10" spans="1:39" x14ac:dyDescent="0.25">
      <c r="A10" s="38"/>
      <c r="B10" s="8" t="s">
        <v>9</v>
      </c>
      <c r="C10" s="9">
        <v>218.9486982699998</v>
      </c>
      <c r="D10" s="10">
        <v>226.61656873025217</v>
      </c>
      <c r="E10" s="10">
        <v>243.0941122353864</v>
      </c>
      <c r="F10" s="10">
        <v>259.00539530665782</v>
      </c>
      <c r="G10" s="10">
        <v>276.84720003982062</v>
      </c>
      <c r="H10" s="10">
        <v>303.14272354876101</v>
      </c>
      <c r="I10" s="11">
        <v>314.91502687000002</v>
      </c>
      <c r="J10" s="33"/>
      <c r="K10" s="8" t="s">
        <v>9</v>
      </c>
      <c r="L10" s="39">
        <v>3.5021311023263557E-2</v>
      </c>
      <c r="M10" s="34">
        <v>7.2711115508715896E-2</v>
      </c>
      <c r="N10" s="34">
        <v>6.5453181588637666E-2</v>
      </c>
      <c r="O10" s="34">
        <v>6.8885841980389717E-2</v>
      </c>
      <c r="P10" s="34">
        <v>9.4982082192480721E-2</v>
      </c>
      <c r="Q10" s="40">
        <v>3.8834193951369667E-2</v>
      </c>
      <c r="R10" s="30"/>
      <c r="S10" s="8" t="s">
        <v>9</v>
      </c>
      <c r="T10" s="9">
        <v>218.9486982699998</v>
      </c>
      <c r="U10" s="56"/>
      <c r="V10" s="56">
        <v>226.61656873025217</v>
      </c>
      <c r="W10" s="10">
        <v>243.0941122353864</v>
      </c>
      <c r="X10" s="11">
        <v>259.00539530665782</v>
      </c>
      <c r="Y10" s="56"/>
      <c r="Z10" s="56">
        <v>3.8612627302521765</v>
      </c>
      <c r="AA10" s="10">
        <v>6.9621280932450702</v>
      </c>
      <c r="AB10" s="11">
        <v>9.8966195203714449</v>
      </c>
      <c r="AC10" s="56"/>
      <c r="AD10" s="9">
        <v>20.720010343868694</v>
      </c>
      <c r="AE10" s="30"/>
      <c r="AF10" s="57">
        <v>1.733409991253887E-2</v>
      </c>
      <c r="AG10" s="65">
        <v>2.9484053668282995E-2</v>
      </c>
      <c r="AH10" s="58">
        <v>3.9728104676897802E-2</v>
      </c>
      <c r="AI10" s="30"/>
      <c r="AK10" s="86"/>
      <c r="AL10" s="86"/>
      <c r="AM10" s="86"/>
    </row>
    <row r="11" spans="1:39" x14ac:dyDescent="0.25">
      <c r="A11" s="38"/>
      <c r="B11" s="16" t="s">
        <v>10</v>
      </c>
      <c r="C11" s="17">
        <v>15.912002780000002</v>
      </c>
      <c r="D11" s="18">
        <v>16.582268395889635</v>
      </c>
      <c r="E11" s="10">
        <v>16.008927536458394</v>
      </c>
      <c r="F11" s="10">
        <v>16.63821215439685</v>
      </c>
      <c r="G11" s="10">
        <v>17.337712390212527</v>
      </c>
      <c r="H11" s="10">
        <v>18.013686630726383</v>
      </c>
      <c r="I11" s="19">
        <v>18.651662105188013</v>
      </c>
      <c r="J11" s="33"/>
      <c r="K11" s="16" t="s">
        <v>10</v>
      </c>
      <c r="L11" s="44">
        <v>4.2123271668359497E-2</v>
      </c>
      <c r="M11" s="45">
        <v>-3.4575538505537518E-2</v>
      </c>
      <c r="N11" s="45">
        <v>3.9308355697490471E-2</v>
      </c>
      <c r="O11" s="45">
        <v>4.2041790868186935E-2</v>
      </c>
      <c r="P11" s="45">
        <v>3.8988663861759365E-2</v>
      </c>
      <c r="Q11" s="46">
        <v>3.5416152592186112E-2</v>
      </c>
      <c r="R11" s="30"/>
      <c r="S11" s="8" t="s">
        <v>10</v>
      </c>
      <c r="T11" s="9">
        <v>15.912002780000002</v>
      </c>
      <c r="U11" s="56"/>
      <c r="V11" s="56">
        <v>16.582268395889635</v>
      </c>
      <c r="W11" s="10">
        <v>16.008927536458394</v>
      </c>
      <c r="X11" s="11">
        <v>16.63821215439685</v>
      </c>
      <c r="Y11" s="56"/>
      <c r="Z11" s="56">
        <v>2.496313395889636</v>
      </c>
      <c r="AA11" s="10">
        <v>1.6380192983605699</v>
      </c>
      <c r="AB11" s="11">
        <v>2.0082982220907297</v>
      </c>
      <c r="AC11" s="56"/>
      <c r="AD11" s="9">
        <v>6.1426309163409361</v>
      </c>
      <c r="AE11" s="30"/>
      <c r="AF11" s="57">
        <v>0.17722003200277414</v>
      </c>
      <c r="AG11" s="65">
        <v>0.11398161279870389</v>
      </c>
      <c r="AH11" s="58">
        <v>0.13727341332172549</v>
      </c>
      <c r="AI11" s="30"/>
      <c r="AK11" s="86"/>
      <c r="AL11" s="86"/>
      <c r="AM11" s="86"/>
    </row>
    <row r="12" spans="1:39" x14ac:dyDescent="0.25">
      <c r="A12" s="38"/>
      <c r="B12" s="8" t="s">
        <v>11</v>
      </c>
      <c r="C12" s="9">
        <v>36.492576819999904</v>
      </c>
      <c r="D12" s="10">
        <v>36.629022510288436</v>
      </c>
      <c r="E12" s="10">
        <v>38.2612082509985</v>
      </c>
      <c r="F12" s="10">
        <v>40.284352468914605</v>
      </c>
      <c r="G12" s="10">
        <v>40.885017036254865</v>
      </c>
      <c r="H12" s="10">
        <v>41.004805911306143</v>
      </c>
      <c r="I12" s="11">
        <v>41.077562408101578</v>
      </c>
      <c r="J12" s="33"/>
      <c r="K12" s="8" t="s">
        <v>11</v>
      </c>
      <c r="L12" s="39">
        <v>3.738998508150182E-3</v>
      </c>
      <c r="M12" s="34">
        <v>4.4559904383241866E-2</v>
      </c>
      <c r="N12" s="34">
        <v>5.2877164898819107E-2</v>
      </c>
      <c r="O12" s="34">
        <v>1.4910617411655336E-2</v>
      </c>
      <c r="P12" s="34">
        <v>2.9298966647135494E-3</v>
      </c>
      <c r="Q12" s="40">
        <v>1.7743407188124394E-3</v>
      </c>
      <c r="R12" s="30"/>
      <c r="S12" s="8" t="s">
        <v>11</v>
      </c>
      <c r="T12" s="9">
        <v>36.492576819999904</v>
      </c>
      <c r="U12" s="56"/>
      <c r="V12" s="56">
        <v>36.629022510288436</v>
      </c>
      <c r="W12" s="10">
        <v>38.2612082509985</v>
      </c>
      <c r="X12" s="11">
        <v>40.284352468914605</v>
      </c>
      <c r="Y12" s="56"/>
      <c r="Z12" s="56">
        <v>1.0226625102884397</v>
      </c>
      <c r="AA12" s="10">
        <v>2.5785741248477763</v>
      </c>
      <c r="AB12" s="11">
        <v>4.2567750951721237</v>
      </c>
      <c r="AC12" s="56"/>
      <c r="AD12" s="9">
        <v>7.8580117303083394</v>
      </c>
      <c r="AE12" s="30"/>
      <c r="AF12" s="57">
        <v>2.8721343891609186E-2</v>
      </c>
      <c r="AG12" s="65">
        <v>7.2264119171572494E-2</v>
      </c>
      <c r="AH12" s="58">
        <v>0.11815324275105255</v>
      </c>
      <c r="AI12" s="30"/>
      <c r="AK12" s="86"/>
      <c r="AL12" s="86"/>
      <c r="AM12" s="86"/>
    </row>
    <row r="13" spans="1:39" x14ac:dyDescent="0.25">
      <c r="A13" s="38"/>
      <c r="B13" s="8" t="s">
        <v>12</v>
      </c>
      <c r="C13" s="9">
        <v>23.553274160000001</v>
      </c>
      <c r="D13" s="10">
        <v>19.84414247500855</v>
      </c>
      <c r="E13" s="10">
        <v>23.077397556514644</v>
      </c>
      <c r="F13" s="10">
        <v>23.391368030125211</v>
      </c>
      <c r="G13" s="10">
        <v>23.559059860108206</v>
      </c>
      <c r="H13" s="10">
        <v>23.729987793572722</v>
      </c>
      <c r="I13" s="11">
        <v>23.729987793572722</v>
      </c>
      <c r="J13" s="33"/>
      <c r="K13" s="8" t="s">
        <v>12</v>
      </c>
      <c r="L13" s="39">
        <v>-0.15747838961984262</v>
      </c>
      <c r="M13" s="34">
        <v>0.16293246662474892</v>
      </c>
      <c r="N13" s="34">
        <v>1.3605107458138699E-2</v>
      </c>
      <c r="O13" s="34">
        <v>7.1689620618609062E-3</v>
      </c>
      <c r="P13" s="34">
        <v>7.2552951806850174E-3</v>
      </c>
      <c r="Q13" s="40">
        <v>0</v>
      </c>
      <c r="R13" s="30"/>
      <c r="S13" s="8" t="s">
        <v>12</v>
      </c>
      <c r="T13" s="9">
        <v>23.553274160000001</v>
      </c>
      <c r="U13" s="56"/>
      <c r="V13" s="56">
        <v>19.84414247500855</v>
      </c>
      <c r="W13" s="10">
        <v>23.077397556514644</v>
      </c>
      <c r="X13" s="11">
        <v>23.391368030125211</v>
      </c>
      <c r="Y13" s="56"/>
      <c r="Z13" s="56">
        <v>-4.8275035249914486</v>
      </c>
      <c r="AA13" s="10">
        <v>0.38385589294085776</v>
      </c>
      <c r="AB13" s="11">
        <v>0.52192135440294152</v>
      </c>
      <c r="AC13" s="56"/>
      <c r="AD13" s="9">
        <v>-3.9217262776476494</v>
      </c>
      <c r="AE13" s="30"/>
      <c r="AF13" s="57">
        <v>-0.19567010344552804</v>
      </c>
      <c r="AG13" s="65">
        <v>1.6914763620039075E-2</v>
      </c>
      <c r="AH13" s="58">
        <v>2.2821774475068723E-2</v>
      </c>
      <c r="AI13" s="30"/>
      <c r="AK13" s="86"/>
      <c r="AL13" s="86"/>
      <c r="AM13" s="86"/>
    </row>
    <row r="14" spans="1:39" x14ac:dyDescent="0.25">
      <c r="A14" s="38"/>
      <c r="B14" s="8" t="s">
        <v>13</v>
      </c>
      <c r="C14" s="9">
        <v>70.701783139999804</v>
      </c>
      <c r="D14" s="10">
        <v>72.159747726523008</v>
      </c>
      <c r="E14" s="10">
        <v>68.798079505046715</v>
      </c>
      <c r="F14" s="10">
        <v>63.25120909692729</v>
      </c>
      <c r="G14" s="10">
        <v>61.910203671784529</v>
      </c>
      <c r="H14" s="10">
        <v>62.312849863639471</v>
      </c>
      <c r="I14" s="11">
        <v>62.564739794700195</v>
      </c>
      <c r="J14" s="33"/>
      <c r="K14" s="8" t="s">
        <v>13</v>
      </c>
      <c r="L14" s="39">
        <v>2.0621326956297814E-2</v>
      </c>
      <c r="M14" s="34">
        <v>-4.658647414091055E-2</v>
      </c>
      <c r="N14" s="34">
        <v>-8.0625366987352232E-2</v>
      </c>
      <c r="O14" s="34">
        <v>-2.1201261514033343E-2</v>
      </c>
      <c r="P14" s="34">
        <v>6.5037129257328186E-3</v>
      </c>
      <c r="Q14" s="40">
        <v>4.0423432985643437E-3</v>
      </c>
      <c r="R14" s="30"/>
      <c r="S14" s="8" t="s">
        <v>13</v>
      </c>
      <c r="T14" s="9">
        <v>70.701783139999804</v>
      </c>
      <c r="U14" s="56"/>
      <c r="V14" s="56">
        <v>72.159747726523008</v>
      </c>
      <c r="W14" s="10">
        <v>68.798079505046715</v>
      </c>
      <c r="X14" s="11">
        <v>63.25120909692729</v>
      </c>
      <c r="Y14" s="56"/>
      <c r="Z14" s="56">
        <v>-1.3942022734769881</v>
      </c>
      <c r="AA14" s="10">
        <v>3.6190173325272639</v>
      </c>
      <c r="AB14" s="11">
        <v>0.25776258462784085</v>
      </c>
      <c r="AC14" s="56"/>
      <c r="AD14" s="9">
        <v>2.4825776436781166</v>
      </c>
      <c r="AE14" s="30"/>
      <c r="AF14" s="57">
        <v>-1.8954825314982937E-2</v>
      </c>
      <c r="AG14" s="65">
        <v>5.5524231431072879E-2</v>
      </c>
      <c r="AH14" s="58">
        <v>4.0918952510007323E-3</v>
      </c>
      <c r="AI14" s="30"/>
      <c r="AK14" s="86"/>
      <c r="AL14" s="86"/>
      <c r="AM14" s="86"/>
    </row>
    <row r="15" spans="1:39" x14ac:dyDescent="0.25">
      <c r="A15" s="38"/>
      <c r="B15" s="8" t="s">
        <v>14</v>
      </c>
      <c r="C15" s="9">
        <v>20.80999731</v>
      </c>
      <c r="D15" s="10">
        <v>21.658453497571212</v>
      </c>
      <c r="E15" s="10">
        <v>22.237658623963132</v>
      </c>
      <c r="F15" s="10">
        <v>22.740215926365799</v>
      </c>
      <c r="G15" s="10">
        <v>23.263577277571628</v>
      </c>
      <c r="H15" s="10">
        <v>23.788412294329913</v>
      </c>
      <c r="I15" s="11">
        <v>24.326836101833205</v>
      </c>
      <c r="J15" s="33"/>
      <c r="K15" s="8" t="s">
        <v>14</v>
      </c>
      <c r="L15" s="39">
        <v>4.0771566422235672E-2</v>
      </c>
      <c r="M15" s="34">
        <v>2.6742681625762099E-2</v>
      </c>
      <c r="N15" s="34">
        <v>2.2599380218073728E-2</v>
      </c>
      <c r="O15" s="34">
        <v>2.3014792511227844E-2</v>
      </c>
      <c r="P15" s="34">
        <v>2.2560374550146145E-2</v>
      </c>
      <c r="Q15" s="40">
        <v>2.2633868996445372E-2</v>
      </c>
      <c r="R15" s="30"/>
      <c r="S15" s="8" t="s">
        <v>14</v>
      </c>
      <c r="T15" s="9">
        <v>20.80999731</v>
      </c>
      <c r="U15" s="56"/>
      <c r="V15" s="56">
        <v>21.658453497571212</v>
      </c>
      <c r="W15" s="10">
        <v>22.237658623963132</v>
      </c>
      <c r="X15" s="11">
        <v>22.740215926365799</v>
      </c>
      <c r="Y15" s="56"/>
      <c r="Z15" s="56">
        <v>0.8350734975712113</v>
      </c>
      <c r="AA15" s="10">
        <v>1.0754466239631313</v>
      </c>
      <c r="AB15" s="11">
        <v>1.2814819263657995</v>
      </c>
      <c r="AC15" s="56"/>
      <c r="AD15" s="9">
        <v>3.1920020479001421</v>
      </c>
      <c r="AE15" s="30"/>
      <c r="AF15" s="57">
        <v>4.0102687343323229E-2</v>
      </c>
      <c r="AG15" s="65">
        <v>5.0819197159688745E-2</v>
      </c>
      <c r="AH15" s="58">
        <v>5.9718431029798902E-2</v>
      </c>
      <c r="AI15" s="30"/>
      <c r="AK15" s="86"/>
      <c r="AL15" s="86"/>
      <c r="AM15" s="86"/>
    </row>
    <row r="16" spans="1:39" x14ac:dyDescent="0.25">
      <c r="A16" s="38"/>
      <c r="B16" s="8" t="s">
        <v>15</v>
      </c>
      <c r="C16" s="9">
        <v>82.106854289999902</v>
      </c>
      <c r="D16" s="10">
        <v>79.370044334217269</v>
      </c>
      <c r="E16" s="10">
        <v>80.446226140000022</v>
      </c>
      <c r="F16" s="10">
        <v>81.860549961400011</v>
      </c>
      <c r="G16" s="10">
        <v>83.357844419330007</v>
      </c>
      <c r="H16" s="10">
        <v>84.81895655456141</v>
      </c>
      <c r="I16" s="11">
        <v>86.326779626355858</v>
      </c>
      <c r="J16" s="33"/>
      <c r="K16" s="8" t="s">
        <v>15</v>
      </c>
      <c r="L16" s="39">
        <v>-3.3332295816817847E-2</v>
      </c>
      <c r="M16" s="34">
        <v>1.3559042517994335E-2</v>
      </c>
      <c r="N16" s="34">
        <v>1.7580984084183848E-2</v>
      </c>
      <c r="O16" s="34">
        <v>1.8290794022713275E-2</v>
      </c>
      <c r="P16" s="34">
        <v>1.7528190003106348E-2</v>
      </c>
      <c r="Q16" s="40">
        <v>1.7776958513095131E-2</v>
      </c>
      <c r="R16" s="30"/>
      <c r="S16" s="8" t="s">
        <v>15</v>
      </c>
      <c r="T16" s="9">
        <v>82.106854289999902</v>
      </c>
      <c r="U16" s="56"/>
      <c r="V16" s="56">
        <v>79.370044334217269</v>
      </c>
      <c r="W16" s="10">
        <v>80.446226140000022</v>
      </c>
      <c r="X16" s="11">
        <v>81.860549961400011</v>
      </c>
      <c r="Y16" s="56"/>
      <c r="Z16" s="56">
        <v>0.49684133421726523</v>
      </c>
      <c r="AA16" s="10">
        <v>6.3603010800008519E-2</v>
      </c>
      <c r="AB16" s="11">
        <v>3.991946609203012E-2</v>
      </c>
      <c r="AC16" s="56"/>
      <c r="AD16" s="9">
        <v>0.60036381110930392</v>
      </c>
      <c r="AE16" s="30"/>
      <c r="AF16" s="57">
        <v>6.2992412545648246E-3</v>
      </c>
      <c r="AG16" s="65">
        <v>7.9125323762796462E-4</v>
      </c>
      <c r="AH16" s="58">
        <v>4.8788998386317672E-4</v>
      </c>
      <c r="AI16" s="30"/>
      <c r="AK16" s="86"/>
      <c r="AL16" s="86"/>
      <c r="AM16" s="86"/>
    </row>
    <row r="17" spans="1:39" x14ac:dyDescent="0.25">
      <c r="A17" s="38"/>
      <c r="B17" s="8" t="s">
        <v>16</v>
      </c>
      <c r="C17" s="9">
        <v>30.423075319999999</v>
      </c>
      <c r="D17" s="10">
        <v>53.115594999999999</v>
      </c>
      <c r="E17" s="10">
        <v>7.4371409999999996</v>
      </c>
      <c r="F17" s="10">
        <v>7.3301040000000004</v>
      </c>
      <c r="G17" s="10">
        <v>7.5084270000000002</v>
      </c>
      <c r="H17" s="10">
        <v>7.6920999999999999</v>
      </c>
      <c r="I17" s="11">
        <v>7.8812830599999995</v>
      </c>
      <c r="J17" s="33"/>
      <c r="K17" s="8" t="s">
        <v>16</v>
      </c>
      <c r="L17" s="39">
        <v>0.74589828415807902</v>
      </c>
      <c r="M17" s="34">
        <v>-0.85998196951384998</v>
      </c>
      <c r="N17" s="34">
        <v>-1.4392224108699669E-2</v>
      </c>
      <c r="O17" s="34">
        <v>2.4327485667324789E-2</v>
      </c>
      <c r="P17" s="34">
        <v>2.4462247551983785E-2</v>
      </c>
      <c r="Q17" s="40">
        <v>2.4594461850469873E-2</v>
      </c>
      <c r="R17" s="30"/>
      <c r="S17" s="8" t="s">
        <v>16</v>
      </c>
      <c r="T17" s="9">
        <v>30.423075319999999</v>
      </c>
      <c r="U17" s="56"/>
      <c r="V17" s="56">
        <v>53.115594999999999</v>
      </c>
      <c r="W17" s="10">
        <v>7.4371409999999996</v>
      </c>
      <c r="X17" s="11">
        <v>7.3301040000000004</v>
      </c>
      <c r="Y17" s="56"/>
      <c r="Z17" s="56">
        <v>39.785183000000004</v>
      </c>
      <c r="AA17" s="10">
        <v>-1.1931590500000011</v>
      </c>
      <c r="AB17" s="11">
        <v>-1.1389461709999988</v>
      </c>
      <c r="AC17" s="56"/>
      <c r="AD17" s="9">
        <v>37.453077779000004</v>
      </c>
      <c r="AE17" s="30"/>
      <c r="AF17" s="57">
        <v>2.9845426382920497</v>
      </c>
      <c r="AG17" s="65">
        <v>-0.1382523253058856</v>
      </c>
      <c r="AH17" s="58">
        <v>-0.13448334205174695</v>
      </c>
      <c r="AI17" s="30"/>
      <c r="AK17" s="86"/>
      <c r="AL17" s="86"/>
      <c r="AM17" s="86"/>
    </row>
    <row r="18" spans="1:39" x14ac:dyDescent="0.25">
      <c r="A18" s="38"/>
      <c r="B18" s="8" t="s">
        <v>17</v>
      </c>
      <c r="C18" s="9">
        <v>280.48255071999904</v>
      </c>
      <c r="D18" s="10">
        <v>212.68241499999999</v>
      </c>
      <c r="E18" s="10">
        <v>183.45921100000001</v>
      </c>
      <c r="F18" s="10">
        <v>193.02317199999999</v>
      </c>
      <c r="G18" s="10">
        <v>203.75730012</v>
      </c>
      <c r="H18" s="10">
        <v>203.99414252239998</v>
      </c>
      <c r="I18" s="11">
        <v>204.00440515284799</v>
      </c>
      <c r="J18" s="33"/>
      <c r="K18" s="8" t="s">
        <v>17</v>
      </c>
      <c r="L18" s="39">
        <v>-0.2417267510793667</v>
      </c>
      <c r="M18" s="34">
        <v>-0.137403010023184</v>
      </c>
      <c r="N18" s="34">
        <v>5.213126638814547E-2</v>
      </c>
      <c r="O18" s="34">
        <v>5.5610567419335677E-2</v>
      </c>
      <c r="P18" s="34">
        <v>1.1623750523810372E-3</v>
      </c>
      <c r="Q18" s="40">
        <v>5.0308456513104005E-5</v>
      </c>
      <c r="R18" s="30"/>
      <c r="S18" s="8" t="s">
        <v>17</v>
      </c>
      <c r="T18" s="9">
        <v>280.48255071999904</v>
      </c>
      <c r="U18" s="56"/>
      <c r="V18" s="56">
        <v>212.68241499999999</v>
      </c>
      <c r="W18" s="10">
        <v>183.45921100000001</v>
      </c>
      <c r="X18" s="11">
        <v>193.02317199999999</v>
      </c>
      <c r="Y18" s="56"/>
      <c r="Z18" s="56">
        <v>0.81872599999999995</v>
      </c>
      <c r="AA18" s="10">
        <v>0.95655471300000272</v>
      </c>
      <c r="AB18" s="11">
        <v>0.93724207581797714</v>
      </c>
      <c r="AC18" s="56"/>
      <c r="AD18" s="9">
        <v>2.7125227888179797</v>
      </c>
      <c r="AE18" s="30"/>
      <c r="AF18" s="57">
        <v>3.8643998122773748E-3</v>
      </c>
      <c r="AG18" s="65">
        <v>5.2413194002818297E-3</v>
      </c>
      <c r="AH18" s="58">
        <v>4.8792854124606322E-3</v>
      </c>
      <c r="AI18" s="30"/>
      <c r="AK18" s="86"/>
      <c r="AL18" s="86"/>
      <c r="AM18" s="86"/>
    </row>
    <row r="19" spans="1:39" x14ac:dyDescent="0.25">
      <c r="A19" s="38"/>
      <c r="B19" s="20" t="s">
        <v>18</v>
      </c>
      <c r="C19" s="21">
        <v>1946.0856438599972</v>
      </c>
      <c r="D19" s="22">
        <v>2066.2125328378279</v>
      </c>
      <c r="E19" s="22">
        <v>2085.180453611611</v>
      </c>
      <c r="F19" s="22">
        <v>2179.0457449189757</v>
      </c>
      <c r="G19" s="22">
        <v>2280.9415031458411</v>
      </c>
      <c r="H19" s="22">
        <v>2386.7110359883759</v>
      </c>
      <c r="I19" s="23">
        <v>2452.1762883137694</v>
      </c>
      <c r="J19" s="33"/>
      <c r="K19" s="20" t="s">
        <v>18</v>
      </c>
      <c r="L19" s="47">
        <v>6.1727442138447275E-2</v>
      </c>
      <c r="M19" s="48">
        <v>9.1800434235735917E-3</v>
      </c>
      <c r="N19" s="48">
        <v>4.5015428350475117E-2</v>
      </c>
      <c r="O19" s="48">
        <v>4.6761642551315097E-2</v>
      </c>
      <c r="P19" s="48">
        <v>4.6370997544943116E-2</v>
      </c>
      <c r="Q19" s="49">
        <v>2.7429065076695958E-2</v>
      </c>
      <c r="R19" s="30"/>
      <c r="S19" s="20" t="s">
        <v>19</v>
      </c>
      <c r="T19" s="21">
        <v>1946.0856438599972</v>
      </c>
      <c r="U19" s="62"/>
      <c r="V19" s="62">
        <v>2066.2125328378279</v>
      </c>
      <c r="W19" s="22">
        <v>2085.180453611611</v>
      </c>
      <c r="X19" s="23">
        <v>2179.0457449189757</v>
      </c>
      <c r="Y19" s="62"/>
      <c r="Z19" s="62">
        <v>47.02861683782816</v>
      </c>
      <c r="AA19" s="22">
        <v>48.936822471982182</v>
      </c>
      <c r="AB19" s="23">
        <v>61.708343242806031</v>
      </c>
      <c r="AC19" s="62"/>
      <c r="AD19" s="21">
        <v>157.67378255261636</v>
      </c>
      <c r="AE19" s="30"/>
      <c r="AF19" s="63">
        <v>2.3290903055028123E-2</v>
      </c>
      <c r="AG19" s="72">
        <v>2.4032891606685425E-2</v>
      </c>
      <c r="AH19" s="64">
        <v>2.9144312660776439E-2</v>
      </c>
      <c r="AI19" s="30"/>
      <c r="AK19" s="86"/>
      <c r="AL19" s="86"/>
      <c r="AM19" s="86"/>
    </row>
    <row r="20" spans="1:39" x14ac:dyDescent="0.25">
      <c r="A20" s="38"/>
      <c r="B20" s="20" t="s">
        <v>20</v>
      </c>
      <c r="C20" s="21">
        <v>1635.1800178199983</v>
      </c>
      <c r="D20" s="22">
        <v>1800.4145228378279</v>
      </c>
      <c r="E20" s="22">
        <v>1894.284101611611</v>
      </c>
      <c r="F20" s="22">
        <v>1978.6924689189757</v>
      </c>
      <c r="G20" s="22">
        <v>2069.6757760258411</v>
      </c>
      <c r="H20" s="22">
        <v>2175.0247934659756</v>
      </c>
      <c r="I20" s="23">
        <v>2240.2906001009214</v>
      </c>
      <c r="J20" s="33"/>
      <c r="K20" s="20" t="s">
        <v>20</v>
      </c>
      <c r="L20" s="50">
        <v>0.10104973349547053</v>
      </c>
      <c r="M20" s="51">
        <v>5.2137759156610786E-2</v>
      </c>
      <c r="N20" s="51">
        <v>4.4559507856056113E-2</v>
      </c>
      <c r="O20" s="51">
        <v>4.5981529993174064E-2</v>
      </c>
      <c r="P20" s="51">
        <v>5.0901217794810272E-2</v>
      </c>
      <c r="Q20" s="52">
        <v>3.0006925360580583E-2</v>
      </c>
      <c r="R20" s="30"/>
      <c r="S20" s="20" t="s">
        <v>21</v>
      </c>
      <c r="T20" s="21">
        <v>1635.1800178199983</v>
      </c>
      <c r="U20" s="62"/>
      <c r="V20" s="62">
        <v>1800.4145228378279</v>
      </c>
      <c r="W20" s="22">
        <v>1894.284101611611</v>
      </c>
      <c r="X20" s="23">
        <v>1978.6924689189757</v>
      </c>
      <c r="Y20" s="62"/>
      <c r="Z20" s="62">
        <v>6.4247078378281559</v>
      </c>
      <c r="AA20" s="22">
        <v>49.173426808982178</v>
      </c>
      <c r="AB20" s="23">
        <v>61.910047337988054</v>
      </c>
      <c r="AC20" s="62"/>
      <c r="AD20" s="21">
        <v>117.5081819847984</v>
      </c>
      <c r="AE20" s="30"/>
      <c r="AF20" s="63">
        <v>3.581239862182839E-3</v>
      </c>
      <c r="AG20" s="72">
        <v>2.665066517716741E-2</v>
      </c>
      <c r="AH20" s="64">
        <v>3.2298943605150621E-2</v>
      </c>
      <c r="AI20" s="30"/>
      <c r="AK20" s="86"/>
      <c r="AL20" s="86"/>
      <c r="AM20" s="86"/>
    </row>
    <row r="21" spans="1:39" x14ac:dyDescent="0.25">
      <c r="A21" s="38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0"/>
      <c r="S21" s="30"/>
      <c r="T21" s="30"/>
      <c r="U21" s="1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K21" s="86"/>
      <c r="AL21" s="86"/>
      <c r="AM21" s="86"/>
    </row>
    <row r="22" spans="1:39" x14ac:dyDescent="0.25">
      <c r="A22" s="38"/>
      <c r="B22" s="33"/>
      <c r="C22" s="34"/>
      <c r="D22" s="53"/>
      <c r="E22" s="34"/>
      <c r="F22" s="34"/>
      <c r="G22" s="34"/>
      <c r="H22" s="34"/>
      <c r="I22" s="34"/>
      <c r="J22" s="33"/>
      <c r="K22" s="33"/>
      <c r="L22" s="33"/>
      <c r="M22" s="33"/>
      <c r="N22" s="33"/>
      <c r="O22" s="33"/>
      <c r="P22" s="33"/>
      <c r="Q22" s="33"/>
      <c r="R22" s="30"/>
      <c r="S22" s="36" t="s">
        <v>49</v>
      </c>
      <c r="T22" s="83">
        <v>3.5349163683437101E-2</v>
      </c>
      <c r="U22" s="83"/>
      <c r="V22" s="83">
        <v>0.10104973349547053</v>
      </c>
      <c r="W22" s="83">
        <v>5.2137759156610786E-2</v>
      </c>
      <c r="X22" s="83">
        <v>4.4559507856056113E-2</v>
      </c>
      <c r="Y22" s="65"/>
      <c r="Z22" s="65"/>
      <c r="AA22" s="65"/>
      <c r="AB22" s="65"/>
      <c r="AC22" s="33"/>
      <c r="AD22" s="30"/>
      <c r="AE22" s="30"/>
      <c r="AF22" s="65"/>
      <c r="AG22" s="65"/>
      <c r="AH22" s="65"/>
      <c r="AI22" s="30"/>
      <c r="AK22" s="86"/>
      <c r="AL22" s="86"/>
      <c r="AM22" s="86"/>
    </row>
    <row r="23" spans="1:39" x14ac:dyDescent="0.25">
      <c r="A23" s="38"/>
      <c r="B23" s="33"/>
      <c r="C23" s="35"/>
      <c r="D23" s="35"/>
      <c r="E23" s="35"/>
      <c r="F23" s="35"/>
      <c r="G23" s="35"/>
      <c r="H23" s="35"/>
      <c r="I23" s="35"/>
      <c r="J23" s="33"/>
      <c r="K23" s="33"/>
      <c r="L23" s="33"/>
      <c r="M23" s="33"/>
      <c r="N23" s="33"/>
      <c r="O23" s="33"/>
      <c r="P23" s="33"/>
      <c r="Q23" s="33"/>
      <c r="R23" s="30"/>
      <c r="S23" s="36" t="s">
        <v>22</v>
      </c>
      <c r="T23" s="87">
        <v>2.4190354410899451E-2</v>
      </c>
      <c r="U23" s="87"/>
      <c r="V23" s="87">
        <v>3.7264995470819497E-2</v>
      </c>
      <c r="W23" s="87">
        <v>3.2816970045581602E-2</v>
      </c>
      <c r="X23" s="87">
        <v>2.6689070813209499E-2</v>
      </c>
      <c r="Y23" s="65"/>
      <c r="Z23" s="65"/>
      <c r="AA23" s="65"/>
      <c r="AB23" s="65"/>
      <c r="AC23" s="34"/>
      <c r="AD23" s="30"/>
      <c r="AE23" s="30"/>
      <c r="AF23" s="65"/>
      <c r="AG23" s="65"/>
      <c r="AH23" s="65"/>
      <c r="AI23" s="30"/>
      <c r="AK23" s="86"/>
      <c r="AL23" s="86"/>
      <c r="AM23" s="86"/>
    </row>
    <row r="24" spans="1:39" x14ac:dyDescent="0.25">
      <c r="A24" s="38"/>
      <c r="B24" s="33"/>
      <c r="C24" s="35"/>
      <c r="D24" s="35"/>
      <c r="E24" s="35"/>
      <c r="F24" s="35"/>
      <c r="G24" s="35"/>
      <c r="H24" s="35"/>
      <c r="I24" s="35"/>
      <c r="J24" s="33"/>
      <c r="K24" s="33"/>
      <c r="L24" s="33"/>
      <c r="M24" s="33"/>
      <c r="N24" s="33"/>
      <c r="O24" s="33"/>
      <c r="P24" s="33"/>
      <c r="Q24" s="33"/>
      <c r="R24" s="30"/>
      <c r="S24" s="33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0"/>
      <c r="AE24" s="30"/>
      <c r="AF24" s="35"/>
      <c r="AG24" s="35"/>
      <c r="AH24" s="35"/>
      <c r="AI24" s="30"/>
      <c r="AK24" s="86"/>
      <c r="AL24" s="86"/>
      <c r="AM24" s="86"/>
    </row>
    <row r="25" spans="1:39" x14ac:dyDescent="0.25">
      <c r="A25" s="38"/>
      <c r="B25" s="36"/>
      <c r="C25" s="35"/>
      <c r="D25" s="35"/>
      <c r="E25" s="35"/>
      <c r="F25" s="35"/>
      <c r="G25" s="35"/>
      <c r="H25" s="35"/>
      <c r="I25" s="35"/>
      <c r="J25" s="33"/>
      <c r="K25" s="33"/>
      <c r="L25" s="33"/>
      <c r="M25" s="33"/>
      <c r="N25" s="33"/>
      <c r="O25" s="33"/>
      <c r="P25" s="33"/>
      <c r="Q25" s="33"/>
      <c r="R25" s="30"/>
      <c r="S25" s="36"/>
      <c r="T25" s="35"/>
      <c r="U25" s="35"/>
      <c r="V25" s="35"/>
      <c r="W25" s="35"/>
      <c r="X25" s="35"/>
      <c r="Y25" s="35"/>
      <c r="Z25" s="66"/>
      <c r="AA25" s="66"/>
      <c r="AB25" s="66"/>
      <c r="AC25" s="35"/>
      <c r="AD25" s="30"/>
      <c r="AE25" s="30"/>
      <c r="AF25" s="35"/>
      <c r="AG25" s="35"/>
      <c r="AH25" s="35"/>
      <c r="AI25" s="30"/>
      <c r="AK25" s="86"/>
      <c r="AL25" s="86"/>
      <c r="AM25" s="86"/>
    </row>
    <row r="26" spans="1:39" x14ac:dyDescent="0.25">
      <c r="A26" s="38"/>
      <c r="B26" s="36"/>
      <c r="C26" s="35"/>
      <c r="D26" s="35"/>
      <c r="E26" s="35"/>
      <c r="F26" s="35"/>
      <c r="G26" s="35"/>
      <c r="H26" s="35"/>
      <c r="I26" s="35"/>
      <c r="J26" s="33"/>
      <c r="K26" s="33"/>
      <c r="L26" s="33"/>
      <c r="M26" s="33"/>
      <c r="N26" s="33"/>
      <c r="O26" s="33"/>
      <c r="P26" s="33"/>
      <c r="Q26" s="33"/>
      <c r="R26" s="30"/>
      <c r="S26" s="36"/>
      <c r="T26" s="35"/>
      <c r="U26" s="35"/>
      <c r="V26" s="35"/>
      <c r="W26" s="35"/>
      <c r="X26" s="35"/>
      <c r="Y26" s="35"/>
      <c r="Z26" s="66"/>
      <c r="AA26" s="66"/>
      <c r="AB26" s="66"/>
      <c r="AC26" s="35"/>
      <c r="AD26" s="30"/>
      <c r="AE26" s="30"/>
      <c r="AF26" s="35"/>
      <c r="AG26" s="35"/>
      <c r="AH26" s="35"/>
      <c r="AI26" s="30"/>
      <c r="AK26" s="86"/>
      <c r="AL26" s="86"/>
      <c r="AM26" s="86"/>
    </row>
    <row r="27" spans="1:39" x14ac:dyDescent="0.25">
      <c r="A27" s="38"/>
      <c r="B27" s="36"/>
      <c r="C27" s="35"/>
      <c r="D27" s="35"/>
      <c r="E27" s="35"/>
      <c r="F27" s="35"/>
      <c r="G27" s="35"/>
      <c r="H27" s="35"/>
      <c r="I27" s="35"/>
      <c r="J27" s="33"/>
      <c r="K27" s="33"/>
      <c r="L27" s="33"/>
      <c r="M27" s="33"/>
      <c r="N27" s="33"/>
      <c r="O27" s="33"/>
      <c r="P27" s="33"/>
      <c r="Q27" s="33"/>
      <c r="R27" s="30"/>
      <c r="S27" s="30"/>
      <c r="T27" s="30"/>
      <c r="U27" s="33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K27" s="86"/>
      <c r="AL27" s="86"/>
      <c r="AM27" s="86"/>
    </row>
    <row r="28" spans="1:39" ht="30" customHeight="1" x14ac:dyDescent="0.25">
      <c r="A28" s="38"/>
      <c r="B28" s="1" t="s">
        <v>0</v>
      </c>
      <c r="C28" s="75" t="s">
        <v>1</v>
      </c>
      <c r="D28" s="2" t="s">
        <v>2</v>
      </c>
      <c r="E28" s="3"/>
      <c r="F28" s="3"/>
      <c r="G28" s="3"/>
      <c r="H28" s="3"/>
      <c r="I28" s="4"/>
      <c r="J28" s="33"/>
      <c r="K28" s="1" t="s">
        <v>0</v>
      </c>
      <c r="L28" s="31" t="s">
        <v>3</v>
      </c>
      <c r="M28" s="3"/>
      <c r="N28" s="3"/>
      <c r="O28" s="3"/>
      <c r="P28" s="3"/>
      <c r="Q28" s="4"/>
      <c r="R28" s="30"/>
      <c r="S28" s="91" t="s">
        <v>0</v>
      </c>
      <c r="T28" s="75" t="s">
        <v>1</v>
      </c>
      <c r="U28" s="74"/>
      <c r="V28" s="88" t="s">
        <v>2</v>
      </c>
      <c r="W28" s="89"/>
      <c r="X28" s="90"/>
      <c r="Y28" s="74"/>
      <c r="Z28" s="88" t="s">
        <v>45</v>
      </c>
      <c r="AA28" s="89"/>
      <c r="AB28" s="90"/>
      <c r="AC28" s="74"/>
      <c r="AD28" s="93" t="s">
        <v>4</v>
      </c>
      <c r="AE28" s="30"/>
      <c r="AF28" s="88" t="s">
        <v>46</v>
      </c>
      <c r="AG28" s="89"/>
      <c r="AH28" s="90"/>
      <c r="AI28" s="30"/>
      <c r="AK28" s="86"/>
      <c r="AL28" s="86"/>
      <c r="AM28" s="86"/>
    </row>
    <row r="29" spans="1:39" x14ac:dyDescent="0.25">
      <c r="A29" s="38"/>
      <c r="B29" s="5"/>
      <c r="C29" s="76">
        <v>2025</v>
      </c>
      <c r="D29" s="6">
        <v>2026</v>
      </c>
      <c r="E29" s="6">
        <v>2027</v>
      </c>
      <c r="F29" s="6">
        <v>2028</v>
      </c>
      <c r="G29" s="6">
        <v>2029</v>
      </c>
      <c r="H29" s="6">
        <v>2030</v>
      </c>
      <c r="I29" s="7">
        <v>2031</v>
      </c>
      <c r="J29" s="33"/>
      <c r="K29" s="76"/>
      <c r="L29" s="6">
        <v>2026</v>
      </c>
      <c r="M29" s="6">
        <v>2027</v>
      </c>
      <c r="N29" s="6">
        <v>2028</v>
      </c>
      <c r="O29" s="6">
        <v>2029</v>
      </c>
      <c r="P29" s="6">
        <v>2030</v>
      </c>
      <c r="Q29" s="7">
        <v>2031</v>
      </c>
      <c r="R29" s="30"/>
      <c r="S29" s="92"/>
      <c r="T29" s="76">
        <v>2025</v>
      </c>
      <c r="U29" s="55"/>
      <c r="V29" s="55">
        <v>2026</v>
      </c>
      <c r="W29" s="6">
        <v>2027</v>
      </c>
      <c r="X29" s="7">
        <v>2028</v>
      </c>
      <c r="Y29" s="55"/>
      <c r="Z29" s="55">
        <v>2026</v>
      </c>
      <c r="AA29" s="6">
        <v>2027</v>
      </c>
      <c r="AB29" s="7">
        <v>2028</v>
      </c>
      <c r="AC29" s="55"/>
      <c r="AD29" s="94"/>
      <c r="AE29" s="30"/>
      <c r="AF29" s="55">
        <v>2026</v>
      </c>
      <c r="AG29" s="6">
        <v>2027</v>
      </c>
      <c r="AH29" s="7">
        <v>2028</v>
      </c>
      <c r="AI29" s="30"/>
      <c r="AK29" s="86"/>
      <c r="AL29" s="86"/>
      <c r="AM29" s="86"/>
    </row>
    <row r="30" spans="1:39" x14ac:dyDescent="0.25">
      <c r="A30" s="38"/>
      <c r="B30" s="24" t="s">
        <v>23</v>
      </c>
      <c r="C30" s="25">
        <v>405.85868564999998</v>
      </c>
      <c r="D30" s="14">
        <v>386.00473732569316</v>
      </c>
      <c r="E30" s="14">
        <v>416.01228351281515</v>
      </c>
      <c r="F30" s="14">
        <v>436.56486579568895</v>
      </c>
      <c r="G30" s="14">
        <v>455.28044417408972</v>
      </c>
      <c r="H30" s="14">
        <v>479.63625592040694</v>
      </c>
      <c r="I30" s="15">
        <v>494.15101152118291</v>
      </c>
      <c r="J30" s="10"/>
      <c r="K30" s="12" t="s">
        <v>23</v>
      </c>
      <c r="L30" s="41">
        <v>-4.8918377322663131E-2</v>
      </c>
      <c r="M30" s="42">
        <v>7.7738802883662528E-2</v>
      </c>
      <c r="N30" s="42">
        <v>4.9403787093321938E-2</v>
      </c>
      <c r="O30" s="42">
        <v>4.2870097538173502E-2</v>
      </c>
      <c r="P30" s="42">
        <v>5.3496283571986769E-2</v>
      </c>
      <c r="Q30" s="43">
        <v>3.0262006721995194E-2</v>
      </c>
      <c r="R30" s="30"/>
      <c r="S30" s="24" t="s">
        <v>23</v>
      </c>
      <c r="T30" s="25">
        <v>405.85868564999998</v>
      </c>
      <c r="U30" s="59"/>
      <c r="V30" s="59">
        <v>386.00473732569316</v>
      </c>
      <c r="W30" s="14">
        <v>416.01228351281515</v>
      </c>
      <c r="X30" s="15">
        <v>436.56486579568895</v>
      </c>
      <c r="Y30" s="67"/>
      <c r="Z30" s="59">
        <v>-6.6493226743068696</v>
      </c>
      <c r="AA30" s="14">
        <v>7.3117198022320053</v>
      </c>
      <c r="AB30" s="15">
        <v>12.544876184246107</v>
      </c>
      <c r="AC30" s="59"/>
      <c r="AD30" s="13">
        <v>13.207273312171242</v>
      </c>
      <c r="AE30" s="30"/>
      <c r="AF30" s="60">
        <v>-1.6934302613111574E-2</v>
      </c>
      <c r="AG30" s="71">
        <v>1.7890163242861856E-2</v>
      </c>
      <c r="AH30" s="61">
        <v>2.9585577311441735E-2</v>
      </c>
      <c r="AI30" s="30"/>
      <c r="AK30" s="86"/>
      <c r="AL30" s="86"/>
      <c r="AM30" s="86"/>
    </row>
    <row r="31" spans="1:39" x14ac:dyDescent="0.25">
      <c r="A31" s="38"/>
      <c r="B31" s="16" t="s">
        <v>24</v>
      </c>
      <c r="C31" s="9">
        <v>11.133987279999999</v>
      </c>
      <c r="D31" s="10">
        <v>9.6731140905807553</v>
      </c>
      <c r="E31" s="10">
        <v>7.5086264685114603</v>
      </c>
      <c r="F31" s="10">
        <v>3.5960920547575554</v>
      </c>
      <c r="G31" s="10">
        <v>2.5131601711564691</v>
      </c>
      <c r="H31" s="10">
        <v>2.6003699338196169</v>
      </c>
      <c r="I31" s="11">
        <v>2.5734190391842766</v>
      </c>
      <c r="J31" s="10"/>
      <c r="K31" s="8" t="s">
        <v>24</v>
      </c>
      <c r="L31" s="39">
        <v>-0.13120844785258678</v>
      </c>
      <c r="M31" s="34">
        <v>-0.22376326814722225</v>
      </c>
      <c r="N31" s="34">
        <v>-0.52107192043201223</v>
      </c>
      <c r="O31" s="34">
        <v>-0.30114131315642767</v>
      </c>
      <c r="P31" s="34">
        <v>3.4701235386448426E-2</v>
      </c>
      <c r="Q31" s="40">
        <v>-1.0364254056634437E-2</v>
      </c>
      <c r="R31" s="30"/>
      <c r="S31" s="8" t="s">
        <v>24</v>
      </c>
      <c r="T31" s="9">
        <v>11.133987279999999</v>
      </c>
      <c r="U31" s="56"/>
      <c r="V31" s="56">
        <v>9.6731140905807553</v>
      </c>
      <c r="W31" s="10">
        <v>7.5086264685114603</v>
      </c>
      <c r="X31" s="11">
        <v>3.5960920547575554</v>
      </c>
      <c r="Y31" s="56"/>
      <c r="Z31" s="56">
        <v>-4.9222909419244155E-2</v>
      </c>
      <c r="AA31" s="10">
        <v>3.6372164685114603</v>
      </c>
      <c r="AB31" s="11">
        <v>0.6411550547575553</v>
      </c>
      <c r="AC31" s="56"/>
      <c r="AD31" s="9">
        <v>4.2291486138497714</v>
      </c>
      <c r="AE31" s="30"/>
      <c r="AF31" s="57">
        <v>-5.062868055205727E-3</v>
      </c>
      <c r="AG31" s="65">
        <v>0.93950691570034173</v>
      </c>
      <c r="AH31" s="58">
        <v>0.21697757169021048</v>
      </c>
      <c r="AI31" s="30"/>
      <c r="AK31" s="86"/>
      <c r="AL31" s="86"/>
      <c r="AM31" s="86"/>
    </row>
    <row r="32" spans="1:39" x14ac:dyDescent="0.25">
      <c r="A32" s="38"/>
      <c r="B32" s="12" t="s">
        <v>25</v>
      </c>
      <c r="C32" s="13">
        <v>72.448891209999999</v>
      </c>
      <c r="D32" s="14">
        <v>72.833519880197514</v>
      </c>
      <c r="E32" s="14">
        <v>102.39128420337258</v>
      </c>
      <c r="F32" s="14">
        <v>119.21763427985964</v>
      </c>
      <c r="G32" s="14">
        <v>139.39152305316998</v>
      </c>
      <c r="H32" s="14">
        <v>146.06289435776941</v>
      </c>
      <c r="I32" s="15">
        <v>152.63572460386902</v>
      </c>
      <c r="J32" s="10"/>
      <c r="K32" s="12" t="s">
        <v>25</v>
      </c>
      <c r="L32" s="41">
        <v>5.3089655862728069E-3</v>
      </c>
      <c r="M32" s="42">
        <v>0.40582638834144058</v>
      </c>
      <c r="N32" s="42">
        <v>0.16433381227122879</v>
      </c>
      <c r="O32" s="42">
        <v>0.16921899931307793</v>
      </c>
      <c r="P32" s="42">
        <v>4.7860667266363732E-2</v>
      </c>
      <c r="Q32" s="43">
        <v>4.4999999999999929E-2</v>
      </c>
      <c r="R32" s="30"/>
      <c r="S32" s="12" t="s">
        <v>25</v>
      </c>
      <c r="T32" s="13">
        <v>72.448891209999999</v>
      </c>
      <c r="U32" s="59"/>
      <c r="V32" s="59">
        <v>72.833519880197514</v>
      </c>
      <c r="W32" s="14">
        <v>102.39128420337258</v>
      </c>
      <c r="X32" s="15">
        <v>119.21763427985964</v>
      </c>
      <c r="Y32" s="14"/>
      <c r="Z32" s="59">
        <v>-3.2776221198024897</v>
      </c>
      <c r="AA32" s="14">
        <v>11.802359878727202</v>
      </c>
      <c r="AB32" s="15">
        <v>20.057042049691532</v>
      </c>
      <c r="AC32" s="59"/>
      <c r="AD32" s="13">
        <v>28.581779808616243</v>
      </c>
      <c r="AE32" s="30"/>
      <c r="AF32" s="60">
        <v>-4.306363081245701E-2</v>
      </c>
      <c r="AG32" s="71">
        <v>0.13028479989927733</v>
      </c>
      <c r="AH32" s="61">
        <v>0.20226827612259335</v>
      </c>
      <c r="AI32" s="30"/>
      <c r="AK32" s="86"/>
      <c r="AL32" s="86"/>
      <c r="AM32" s="86"/>
    </row>
    <row r="33" spans="1:39" x14ac:dyDescent="0.25">
      <c r="A33" s="38"/>
      <c r="B33" s="12" t="s">
        <v>26</v>
      </c>
      <c r="C33" s="13">
        <v>24.323970170000003</v>
      </c>
      <c r="D33" s="14">
        <v>25.323317636442503</v>
      </c>
      <c r="E33" s="14">
        <v>25.989409054387089</v>
      </c>
      <c r="F33" s="14">
        <v>26.88923900783772</v>
      </c>
      <c r="G33" s="14">
        <v>27.737739594482317</v>
      </c>
      <c r="H33" s="14">
        <v>28.59511438228202</v>
      </c>
      <c r="I33" s="15">
        <v>29.484081746125188</v>
      </c>
      <c r="J33" s="10"/>
      <c r="K33" s="12" t="s">
        <v>26</v>
      </c>
      <c r="L33" s="41">
        <v>4.1084882914181886E-2</v>
      </c>
      <c r="M33" s="42">
        <v>2.6303481538533457E-2</v>
      </c>
      <c r="N33" s="42">
        <v>3.4622947815688754E-2</v>
      </c>
      <c r="O33" s="42">
        <v>3.1555396060010343E-2</v>
      </c>
      <c r="P33" s="42">
        <v>3.0910045314948897E-2</v>
      </c>
      <c r="Q33" s="43">
        <v>3.1088085606469473E-2</v>
      </c>
      <c r="R33" s="30"/>
      <c r="S33" s="12" t="s">
        <v>26</v>
      </c>
      <c r="T33" s="13">
        <v>24.323970170000003</v>
      </c>
      <c r="U33" s="59"/>
      <c r="V33" s="59">
        <v>25.323317636442503</v>
      </c>
      <c r="W33" s="14">
        <v>25.989409054387089</v>
      </c>
      <c r="X33" s="15">
        <v>26.88923900783772</v>
      </c>
      <c r="Y33" s="14"/>
      <c r="Z33" s="59">
        <v>-6.8460363557495171E-2</v>
      </c>
      <c r="AA33" s="14">
        <v>-0.13120741507317746</v>
      </c>
      <c r="AB33" s="15">
        <v>0.13019234811335068</v>
      </c>
      <c r="AC33" s="59"/>
      <c r="AD33" s="13">
        <v>-6.9475430517321968E-2</v>
      </c>
      <c r="AE33" s="30"/>
      <c r="AF33" s="60">
        <v>-2.6961626538123395E-3</v>
      </c>
      <c r="AG33" s="71">
        <v>-5.0231362351873532E-3</v>
      </c>
      <c r="AH33" s="61">
        <v>4.8653582382405247E-3</v>
      </c>
      <c r="AI33" s="30"/>
      <c r="AK33" s="86"/>
      <c r="AL33" s="86"/>
      <c r="AM33" s="86"/>
    </row>
    <row r="34" spans="1:39" x14ac:dyDescent="0.25">
      <c r="A34" s="38"/>
      <c r="B34" s="8" t="s">
        <v>27</v>
      </c>
      <c r="C34" s="9">
        <v>21.5923451399999</v>
      </c>
      <c r="D34" s="10">
        <v>23.436238613005827</v>
      </c>
      <c r="E34" s="10">
        <v>22.020491628965608</v>
      </c>
      <c r="F34" s="10">
        <v>21.875852501596341</v>
      </c>
      <c r="G34" s="10">
        <v>21.81782587739438</v>
      </c>
      <c r="H34" s="10">
        <v>21.621916583912803</v>
      </c>
      <c r="I34" s="11">
        <v>21.435824228758541</v>
      </c>
      <c r="J34" s="10"/>
      <c r="K34" s="8" t="s">
        <v>27</v>
      </c>
      <c r="L34" s="39">
        <v>8.5395702090279579E-2</v>
      </c>
      <c r="M34" s="34">
        <v>-6.040845578584253E-2</v>
      </c>
      <c r="N34" s="34">
        <v>-6.568387745667259E-3</v>
      </c>
      <c r="O34" s="34">
        <v>-2.652542304247385E-3</v>
      </c>
      <c r="P34" s="34">
        <v>-8.9793224394810744E-3</v>
      </c>
      <c r="Q34" s="40">
        <v>-8.6066540138591829E-3</v>
      </c>
      <c r="R34" s="30"/>
      <c r="S34" s="8" t="s">
        <v>27</v>
      </c>
      <c r="T34" s="9">
        <v>21.5923451399999</v>
      </c>
      <c r="U34" s="56"/>
      <c r="V34" s="56">
        <v>23.436238613005827</v>
      </c>
      <c r="W34" s="10">
        <v>22.020491628965608</v>
      </c>
      <c r="X34" s="11">
        <v>21.875852501596341</v>
      </c>
      <c r="Y34" s="56"/>
      <c r="Z34" s="56">
        <v>1.0984456130058282</v>
      </c>
      <c r="AA34" s="10">
        <v>0.66882862896560979</v>
      </c>
      <c r="AB34" s="11">
        <v>0.80414450159634043</v>
      </c>
      <c r="AC34" s="56"/>
      <c r="AD34" s="9">
        <v>2.5714187435677784</v>
      </c>
      <c r="AE34" s="30"/>
      <c r="AF34" s="57">
        <v>4.917431247598314E-2</v>
      </c>
      <c r="AG34" s="65">
        <v>3.1324427936391119E-2</v>
      </c>
      <c r="AH34" s="58">
        <v>3.8162283835574184E-2</v>
      </c>
      <c r="AI34" s="30"/>
      <c r="AK34" s="86"/>
      <c r="AL34" s="86"/>
      <c r="AM34" s="86"/>
    </row>
    <row r="35" spans="1:39" x14ac:dyDescent="0.25">
      <c r="A35" s="38"/>
      <c r="B35" s="8" t="s">
        <v>28</v>
      </c>
      <c r="C35" s="9">
        <v>12.177184929999999</v>
      </c>
      <c r="D35" s="10">
        <v>12.555361877715022</v>
      </c>
      <c r="E35" s="10">
        <v>12.208081905756151</v>
      </c>
      <c r="F35" s="10">
        <v>12.498839154858578</v>
      </c>
      <c r="G35" s="10">
        <v>12.773200797689334</v>
      </c>
      <c r="H35" s="10">
        <v>13.014037223186735</v>
      </c>
      <c r="I35" s="11">
        <v>13.259414576581932</v>
      </c>
      <c r="J35" s="10"/>
      <c r="K35" s="8" t="s">
        <v>28</v>
      </c>
      <c r="L35" s="39">
        <v>3.1056188264279028E-2</v>
      </c>
      <c r="M35" s="34">
        <v>-2.7659893465537766E-2</v>
      </c>
      <c r="N35" s="34">
        <v>2.3816783942556485E-2</v>
      </c>
      <c r="O35" s="34">
        <v>2.1950969960606859E-2</v>
      </c>
      <c r="P35" s="34">
        <v>1.8854821850210701E-2</v>
      </c>
      <c r="Q35" s="40">
        <v>1.8854821850210701E-2</v>
      </c>
      <c r="R35" s="30"/>
      <c r="S35" s="8" t="s">
        <v>28</v>
      </c>
      <c r="T35" s="9">
        <v>12.177184929999999</v>
      </c>
      <c r="U35" s="56"/>
      <c r="V35" s="56">
        <v>12.555361877715022</v>
      </c>
      <c r="W35" s="10">
        <v>12.208081905756151</v>
      </c>
      <c r="X35" s="11">
        <v>12.498839154858578</v>
      </c>
      <c r="Y35" s="10"/>
      <c r="Z35" s="56">
        <v>5.6487877715021374E-2</v>
      </c>
      <c r="AA35" s="10">
        <v>0.22637094959991977</v>
      </c>
      <c r="AB35" s="11">
        <v>0.24911040372477444</v>
      </c>
      <c r="AC35" s="56"/>
      <c r="AD35" s="9">
        <v>0.53196923103971561</v>
      </c>
      <c r="AE35" s="30"/>
      <c r="AF35" s="57">
        <v>4.5194373281163269E-3</v>
      </c>
      <c r="AG35" s="65">
        <v>1.8893040437067965E-2</v>
      </c>
      <c r="AH35" s="58">
        <v>2.0335993456321866E-2</v>
      </c>
      <c r="AI35" s="30"/>
      <c r="AK35" s="86"/>
      <c r="AL35" s="86"/>
      <c r="AM35" s="86"/>
    </row>
    <row r="36" spans="1:39" x14ac:dyDescent="0.25">
      <c r="A36" s="38"/>
      <c r="B36" s="8"/>
      <c r="C36" s="9"/>
      <c r="D36" s="10"/>
      <c r="E36" s="10"/>
      <c r="F36" s="10"/>
      <c r="G36" s="10"/>
      <c r="H36" s="10"/>
      <c r="I36" s="11"/>
      <c r="J36" s="10"/>
      <c r="K36" s="8"/>
      <c r="L36" s="39"/>
      <c r="M36" s="34"/>
      <c r="N36" s="34"/>
      <c r="O36" s="34"/>
      <c r="P36" s="34"/>
      <c r="Q36" s="40"/>
      <c r="R36" s="30"/>
      <c r="S36" s="8"/>
      <c r="T36" s="9">
        <v>0</v>
      </c>
      <c r="U36" s="56"/>
      <c r="V36" s="56"/>
      <c r="W36" s="10"/>
      <c r="X36" s="11"/>
      <c r="Y36" s="10"/>
      <c r="Z36" s="56"/>
      <c r="AA36" s="10">
        <v>0</v>
      </c>
      <c r="AB36" s="11">
        <v>0</v>
      </c>
      <c r="AC36" s="10"/>
      <c r="AD36" s="9">
        <v>0</v>
      </c>
      <c r="AE36" s="30"/>
      <c r="AF36" s="57"/>
      <c r="AG36" s="65"/>
      <c r="AH36" s="58"/>
      <c r="AI36" s="30"/>
      <c r="AK36" s="86"/>
      <c r="AL36" s="86"/>
      <c r="AM36" s="86"/>
    </row>
    <row r="37" spans="1:39" x14ac:dyDescent="0.25">
      <c r="A37" s="38"/>
      <c r="B37" s="12" t="s">
        <v>30</v>
      </c>
      <c r="C37" s="13">
        <v>54.348585</v>
      </c>
      <c r="D37" s="14">
        <v>57.299043759603997</v>
      </c>
      <c r="E37" s="14">
        <v>13.863966647433802</v>
      </c>
      <c r="F37" s="14">
        <v>0</v>
      </c>
      <c r="G37" s="14">
        <v>0</v>
      </c>
      <c r="H37" s="14">
        <v>0</v>
      </c>
      <c r="I37" s="15">
        <v>0</v>
      </c>
      <c r="J37" s="10"/>
      <c r="K37" s="12" t="s">
        <v>29</v>
      </c>
      <c r="L37" s="41">
        <v>5.4287683103506623E-2</v>
      </c>
      <c r="M37" s="42">
        <v>-0.75804191941492849</v>
      </c>
      <c r="N37" s="42">
        <v>-1</v>
      </c>
      <c r="O37" s="42" t="e">
        <v>#DIV/0!</v>
      </c>
      <c r="P37" s="42" t="e">
        <v>#DIV/0!</v>
      </c>
      <c r="Q37" s="43" t="e">
        <v>#DIV/0!</v>
      </c>
      <c r="R37" s="30"/>
      <c r="S37" s="12" t="s">
        <v>29</v>
      </c>
      <c r="T37" s="13">
        <v>54.348585</v>
      </c>
      <c r="U37" s="59"/>
      <c r="V37" s="59">
        <v>57.299043759603997</v>
      </c>
      <c r="W37" s="14">
        <v>13.863966647433802</v>
      </c>
      <c r="X37" s="15">
        <v>0</v>
      </c>
      <c r="Y37" s="59"/>
      <c r="Z37" s="59">
        <v>0.66654175960399953</v>
      </c>
      <c r="AA37" s="14">
        <v>0.4260633920559016</v>
      </c>
      <c r="AB37" s="15"/>
      <c r="AC37" s="59"/>
      <c r="AD37" s="13">
        <v>1.0926051516599011</v>
      </c>
      <c r="AE37" s="30"/>
      <c r="AF37" s="60">
        <v>1.1769597599696313E-2</v>
      </c>
      <c r="AG37" s="71">
        <v>3.1706091639362777E-2</v>
      </c>
      <c r="AH37" s="61"/>
      <c r="AI37" s="30"/>
      <c r="AK37" s="86"/>
      <c r="AL37" s="86"/>
      <c r="AM37" s="86"/>
    </row>
    <row r="38" spans="1:39" x14ac:dyDescent="0.25">
      <c r="A38" s="38"/>
      <c r="B38" s="8" t="s">
        <v>31</v>
      </c>
      <c r="C38" s="9">
        <v>20.150383619999999</v>
      </c>
      <c r="D38" s="10">
        <v>21.515590722385223</v>
      </c>
      <c r="E38" s="10">
        <v>23.771859118150896</v>
      </c>
      <c r="F38" s="10">
        <v>21.827878718442342</v>
      </c>
      <c r="G38" s="10">
        <v>22.011247901125039</v>
      </c>
      <c r="H38" s="10">
        <v>21.863608399754913</v>
      </c>
      <c r="I38" s="11">
        <v>21.863608399754913</v>
      </c>
      <c r="J38" s="10"/>
      <c r="K38" s="8" t="s">
        <v>30</v>
      </c>
      <c r="L38" s="39">
        <v>6.7750923661334506E-2</v>
      </c>
      <c r="M38" s="34">
        <v>0.1048666720276572</v>
      </c>
      <c r="N38" s="34">
        <v>-8.177654049044214E-2</v>
      </c>
      <c r="O38" s="34">
        <v>8.4006872609094785E-3</v>
      </c>
      <c r="P38" s="34">
        <v>-6.7074571161673813E-3</v>
      </c>
      <c r="Q38" s="40">
        <v>0</v>
      </c>
      <c r="R38" s="30"/>
      <c r="S38" s="8" t="s">
        <v>30</v>
      </c>
      <c r="T38" s="9">
        <v>20.150383619999999</v>
      </c>
      <c r="U38" s="56"/>
      <c r="V38" s="56">
        <v>21.515590722385223</v>
      </c>
      <c r="W38" s="10">
        <v>23.771859118150896</v>
      </c>
      <c r="X38" s="11">
        <v>21.827878718442342</v>
      </c>
      <c r="Y38" s="10"/>
      <c r="Z38" s="56">
        <v>-0.60718627761477606</v>
      </c>
      <c r="AA38" s="10">
        <v>-0.67085988184910406</v>
      </c>
      <c r="AB38" s="11">
        <v>-0.61599928155765937</v>
      </c>
      <c r="AC38" s="56"/>
      <c r="AD38" s="9">
        <v>-1.8940454410215395</v>
      </c>
      <c r="AE38" s="30"/>
      <c r="AF38" s="57">
        <v>-2.7446205221648978E-2</v>
      </c>
      <c r="AG38" s="65">
        <v>-2.74462052216492E-2</v>
      </c>
      <c r="AH38" s="58">
        <v>-2.7446205221649311E-2</v>
      </c>
      <c r="AI38" s="30"/>
      <c r="AK38" s="86"/>
      <c r="AL38" s="86"/>
      <c r="AM38" s="86"/>
    </row>
    <row r="39" spans="1:39" x14ac:dyDescent="0.25">
      <c r="A39" s="38"/>
      <c r="B39" s="8" t="s">
        <v>32</v>
      </c>
      <c r="C39" s="9">
        <v>51.347243420000005</v>
      </c>
      <c r="D39" s="10">
        <v>53.554006311536746</v>
      </c>
      <c r="E39" s="10">
        <v>54.1055001217536</v>
      </c>
      <c r="F39" s="10">
        <v>54.16456726101157</v>
      </c>
      <c r="G39" s="10">
        <v>55.412768556502158</v>
      </c>
      <c r="H39" s="10">
        <v>56.388521517617264</v>
      </c>
      <c r="I39" s="11">
        <v>57.239460170877862</v>
      </c>
      <c r="J39" s="10"/>
      <c r="K39" s="8" t="s">
        <v>31</v>
      </c>
      <c r="L39" s="39">
        <v>4.2977241708698877E-2</v>
      </c>
      <c r="M39" s="34">
        <v>1.0297900160982865E-2</v>
      </c>
      <c r="N39" s="34">
        <v>1.09170304544004E-3</v>
      </c>
      <c r="O39" s="34">
        <v>2.3044609393363613E-2</v>
      </c>
      <c r="P39" s="34">
        <v>1.7608810866762026E-2</v>
      </c>
      <c r="Q39" s="40">
        <v>1.5090636008158853E-2</v>
      </c>
      <c r="R39" s="30"/>
      <c r="S39" s="8" t="s">
        <v>31</v>
      </c>
      <c r="T39" s="9">
        <v>51.347243420000005</v>
      </c>
      <c r="U39" s="56"/>
      <c r="V39" s="56">
        <v>53.554006311536746</v>
      </c>
      <c r="W39" s="10">
        <v>54.1055001217536</v>
      </c>
      <c r="X39" s="11">
        <v>54.16456726101157</v>
      </c>
      <c r="Y39" s="10"/>
      <c r="Z39" s="56">
        <v>1.4533073115367443</v>
      </c>
      <c r="AA39" s="10">
        <v>2.0581660533895487</v>
      </c>
      <c r="AB39" s="11">
        <v>2.5536677417426645</v>
      </c>
      <c r="AC39" s="56"/>
      <c r="AD39" s="9">
        <v>6.0651411066689578</v>
      </c>
      <c r="AE39" s="30"/>
      <c r="AF39" s="57">
        <v>2.7894199875067693E-2</v>
      </c>
      <c r="AG39" s="65">
        <v>3.9544120563142604E-2</v>
      </c>
      <c r="AH39" s="58">
        <v>4.9479233369867037E-2</v>
      </c>
      <c r="AI39" s="30"/>
      <c r="AK39" s="86"/>
      <c r="AL39" s="86"/>
      <c r="AM39" s="86"/>
    </row>
    <row r="40" spans="1:39" x14ac:dyDescent="0.25">
      <c r="A40" s="33"/>
      <c r="B40" s="26" t="s">
        <v>33</v>
      </c>
      <c r="C40" s="27">
        <v>9.2345309100000001</v>
      </c>
      <c r="D40" s="28">
        <v>22.28151288730724</v>
      </c>
      <c r="E40" s="28">
        <v>22.365539621676827</v>
      </c>
      <c r="F40" s="28">
        <v>20.712178577963712</v>
      </c>
      <c r="G40" s="28">
        <v>19.442262078401264</v>
      </c>
      <c r="H40" s="28">
        <v>18.497803785807555</v>
      </c>
      <c r="I40" s="29">
        <v>18.497803785807555</v>
      </c>
      <c r="J40" s="10"/>
      <c r="K40" s="26" t="s">
        <v>33</v>
      </c>
      <c r="L40" s="50">
        <v>1.4128472907247263</v>
      </c>
      <c r="M40" s="51">
        <v>3.7711413401131377E-3</v>
      </c>
      <c r="N40" s="51">
        <v>-7.3924487031409081E-2</v>
      </c>
      <c r="O40" s="51">
        <v>-6.13125507190031E-2</v>
      </c>
      <c r="P40" s="51">
        <v>-4.857759291512298E-2</v>
      </c>
      <c r="Q40" s="52">
        <v>0</v>
      </c>
      <c r="R40" s="30"/>
      <c r="S40" s="26" t="s">
        <v>33</v>
      </c>
      <c r="T40" s="27">
        <v>9.2345309100000001</v>
      </c>
      <c r="U40" s="68"/>
      <c r="V40" s="68">
        <v>22.28151288730724</v>
      </c>
      <c r="W40" s="28">
        <v>22.365539621676827</v>
      </c>
      <c r="X40" s="29">
        <v>20.712178577963712</v>
      </c>
      <c r="Y40" s="68"/>
      <c r="Z40" s="68">
        <v>4.6104878873072419</v>
      </c>
      <c r="AA40" s="28">
        <v>3.4598167511902069</v>
      </c>
      <c r="AB40" s="29">
        <v>2.3460069820785066</v>
      </c>
      <c r="AC40" s="68"/>
      <c r="AD40" s="27">
        <v>10.416311620575955</v>
      </c>
      <c r="AE40" s="30"/>
      <c r="AF40" s="69">
        <v>0.26090664731147406</v>
      </c>
      <c r="AG40" s="73">
        <v>0.18300367433139852</v>
      </c>
      <c r="AH40" s="70">
        <v>0.12773522069259724</v>
      </c>
      <c r="AI40" s="30"/>
      <c r="AK40" s="86"/>
      <c r="AL40" s="86"/>
      <c r="AM40" s="86"/>
    </row>
    <row r="41" spans="1:39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9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</row>
    <row r="43" spans="1:39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9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</row>
    <row r="45" spans="1:39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</row>
    <row r="46" spans="1:39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</row>
    <row r="47" spans="1:39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</row>
    <row r="48" spans="1:39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</row>
    <row r="49" spans="1:35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</row>
    <row r="50" spans="1:35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</row>
    <row r="51" spans="1:35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</row>
    <row r="52" spans="1:35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</row>
    <row r="53" spans="1:35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</row>
    <row r="54" spans="1:35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</row>
    <row r="55" spans="1:35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</row>
    <row r="56" spans="1:35" x14ac:dyDescent="0.2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</row>
  </sheetData>
  <mergeCells count="10">
    <mergeCell ref="S28:S29"/>
    <mergeCell ref="V28:X28"/>
    <mergeCell ref="Z28:AB28"/>
    <mergeCell ref="AD28:AD29"/>
    <mergeCell ref="AF28:AH28"/>
    <mergeCell ref="S4:S5"/>
    <mergeCell ref="V4:X4"/>
    <mergeCell ref="Z4:AB4"/>
    <mergeCell ref="AD4:AD5"/>
    <mergeCell ref="AF4:AH4"/>
  </mergeCells>
  <conditionalFormatting sqref="C6:I20 L6:Q20 C22">
    <cfRule type="cellIs" dxfId="19" priority="23" operator="lessThan">
      <formula>0</formula>
    </cfRule>
  </conditionalFormatting>
  <conditionalFormatting sqref="C30:J40 L30:Q40">
    <cfRule type="cellIs" dxfId="18" priority="22" operator="lessThan">
      <formula>0</formula>
    </cfRule>
  </conditionalFormatting>
  <conditionalFormatting sqref="E22:I22">
    <cfRule type="cellIs" dxfId="17" priority="24" operator="lessThan">
      <formula>0</formula>
    </cfRule>
  </conditionalFormatting>
  <conditionalFormatting sqref="T22:AB23">
    <cfRule type="cellIs" dxfId="16" priority="1" operator="equal">
      <formula>0</formula>
    </cfRule>
    <cfRule type="cellIs" dxfId="15" priority="2" operator="lessThan">
      <formula>0</formula>
    </cfRule>
  </conditionalFormatting>
  <conditionalFormatting sqref="T6:AD6">
    <cfRule type="cellIs" dxfId="14" priority="21" operator="equal">
      <formula>0</formula>
    </cfRule>
  </conditionalFormatting>
  <conditionalFormatting sqref="T6:AD20">
    <cfRule type="cellIs" dxfId="13" priority="5" operator="lessThan">
      <formula>0</formula>
    </cfRule>
  </conditionalFormatting>
  <conditionalFormatting sqref="T7:AD9">
    <cfRule type="cellIs" dxfId="12" priority="9" operator="equal">
      <formula>0</formula>
    </cfRule>
  </conditionalFormatting>
  <conditionalFormatting sqref="T10:AD20">
    <cfRule type="cellIs" dxfId="11" priority="6" operator="equal">
      <formula>0</formula>
    </cfRule>
  </conditionalFormatting>
  <conditionalFormatting sqref="T30:AD30 T32:AD33 T37:AD37">
    <cfRule type="cellIs" dxfId="10" priority="19" operator="equal">
      <formula>0</formula>
    </cfRule>
  </conditionalFormatting>
  <conditionalFormatting sqref="T30:AD40">
    <cfRule type="cellIs" dxfId="9" priority="7" operator="lessThan">
      <formula>0</formula>
    </cfRule>
  </conditionalFormatting>
  <conditionalFormatting sqref="T31:AD31 T34:AD36 T38:AD40">
    <cfRule type="cellIs" dxfId="8" priority="10" operator="equal">
      <formula>0</formula>
    </cfRule>
  </conditionalFormatting>
  <conditionalFormatting sqref="AC22">
    <cfRule type="cellIs" dxfId="7" priority="20" operator="lessThan">
      <formula>0</formula>
    </cfRule>
  </conditionalFormatting>
  <conditionalFormatting sqref="AF6:AH6 AF10:AH18">
    <cfRule type="cellIs" dxfId="6" priority="15" operator="equal">
      <formula>0</formula>
    </cfRule>
  </conditionalFormatting>
  <conditionalFormatting sqref="AF6:AH20">
    <cfRule type="cellIs" dxfId="5" priority="16" operator="lessThan">
      <formula>0</formula>
    </cfRule>
  </conditionalFormatting>
  <conditionalFormatting sqref="AF7:AH9">
    <cfRule type="cellIs" dxfId="4" priority="14" operator="equal">
      <formula>0</formula>
    </cfRule>
  </conditionalFormatting>
  <conditionalFormatting sqref="AF30:AH30 AF32:AH33">
    <cfRule type="cellIs" dxfId="3" priority="11" operator="equal">
      <formula>0</formula>
    </cfRule>
  </conditionalFormatting>
  <conditionalFormatting sqref="AF30:AH40">
    <cfRule type="cellIs" dxfId="2" priority="4" operator="lessThan">
      <formula>0</formula>
    </cfRule>
  </conditionalFormatting>
  <conditionalFormatting sqref="AF31:AH31 AF34:AH36 AF38:AH40">
    <cfRule type="cellIs" dxfId="1" priority="12" operator="equal">
      <formula>0</formula>
    </cfRule>
  </conditionalFormatting>
  <conditionalFormatting sqref="AF37:AH37">
    <cfRule type="cellIs" dxfId="0" priority="3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D w H A A B Q S w M E F A A C A A g A q I a B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q I a B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i G g V x B I / P a N g Q A A C w X A A A T A B w A R m 9 y b X V s Y X M v U 2 V j d G l v b j E u b S C i G A A o o B Q A A A A A A A A A A A A A A A A A A A A A A A A A A A D t V 1 t v G k c U f r f k / z A a v 4 C 0 R T Z t 0 y T t J s J g E t Q 2 d o 2 j P L A I j d k D T D 0 7 Q 2 d n K d T i v 3 c u m F 2 W X Z A c n N R t / W J 7 v j P n P u d 8 G 8 N Q U c F R 1 / 0 + + / H 4 6 P g o n h A J I T r B b c o J Q z c Q T R l R E G P k I w b q + A j p n 6 5 I 5 B D 0 S V u w E G S t T R n E F d x 8 H X y M Q c b B X x P C x y S 4 5 N C S d A b o G 9 S k a o H E S N s i S j E I m u e X q K v I S J 9 Q Z Q R a Y p h E w F V s o R s g U R x c D A U P 2 k L C k M Q q q J / W X w S N q a Q s y P t W 9 Z x f x m u m w A T w n o Y h c G Q 9 O z P O 3 5 B b B r U u M B 3 t t f g z r r g g P A R k O E G 9 h l K S 3 i Z a W / 9 t z 1 3 u v 0 U / v U F K J p D q 7 / C Z u A P U T G I l I t R O u E t d a q A R h k 3 B k o h X S p 3 x E L 6 R h M c j I S N 7 h l d O n O T P K 7 2 m 4 E p n p V 9 N X b g G T i K t 1 J n J B u e Q 1 X m l 3 F k P 3 e M P W t J 4 4 r J Q s / 8 u s 0 Y i M d N G L t U E Z I E p l 8 f U 1 J Z T x k Z W 9 3 b Q B d Y u p B R y M y I D m H J 9 o m r i 4 E q p d 8 Z m u Z G L + Z T w U N + y q l e 3 M r Y c b v 9 e V z D v W F H p 3 G 1 3 x Y R q H M z X 8 Q R 3 i W 5 W c P 9 W M 9 V s m q d i n F p M I f V l f d + p N a B R W x K C d 5 / P t d I X k I K 5 W p q c 6 M q b y o Q G 6 X D 1 4 r u a U W i h q + b g P I k H H z l V W 9 d a M C V S m U e 5 B Z 1 3 f 3 l Q m A O S c A w K X U k x l i T a A x e r a A y H I i m w u T o v C a Q F i l B m N P + u G 7 N Y s 8 k D 5 e O H 8 V V i X S W E x U h P m + + 3 r T R C M V U 6 / 2 Y W b a P X M K N x i l r F P I l u Q T r z q 0 l m 8 B / 2 4 C / 3 4 K 9 2 4 9 + e 7 s H P C n D b g v l 8 N E W U 7 Q D C F 8 t l 9 f i I 8 s I G z q 6 Q K 6 J L D H o A n u m 2 3 n w A S J 8 T 1 O v E a 5 n f E p A L 3 8 x a D 5 3 r 6 S 4 X H T 0 x F R 1 R k P 7 m Z c + a 8 r E T M 1 X I q b m G P x K q P b D q + p t b L X 2 Y G / 4 U 7 b a L + R B Y 7 Z O Q d 7 d C 3 F X S c D y d N M a 8 j c 3 w K 6 F 8 0 J 2 A b m 5 / p e K + 1 1 E Q + d h A 2 P u Z 8 t D H V g L 3 l 7 0 W U a S / H g K 6 a y N h + u o 9 E L 1 P 4 3 Q Q r J D V e S U 1 4 6 H e C m s w 1 h 0 S R m T s A t 6 o z p b m z X T s T c I / b M F / I D M 6 J n a L p X k + X a 7 X Z B p 6 R t K G 3 F v v P 9 s j u n n s K P A R v s c Y 5 t a S 1 K 5 E C S N 2 i O L X u K R b 8 B K j f m F P l e c x 0 z 5 V 5 L 9 J J R 7 f c p / b d k / T e k b r Q w 1 K L K R F c h 7 v 5 J 2 o U q 8 + i 9 Z 8 p t z T 5 r e E f 1 r s 3 8 x B b Y B f g o f m D T 0 J F 1 2 V c j 8 f d X X d m P 7 2 6 H 9 e + p / g p T k 0 T 0 t 3 w C 9 3 w 6 9 2 w p a T 7 o C / J C W t 5 y m p W z O f Q U s f H t + B q W n 5 + i v j C v U i r v B O 6 1 Z x C V N w 4 K E o a t b U w U n q M 2 I D X 8 u F Y C B h B j y B g T L l G V i h g Z E f N D u n g 5 G V n r N 4 j j O N o P m C z Z 9 + I W q C / a / n P P b M p v D x / h h q N o Z + E f d / D s k / 8 E e J f R i 7 P 0 z K 3 0 5 m e D z i 4 6 R w 4 B x i 6 D z V 4 H n M J 8 r f U E s B A i 0 A F A A C A A g A q I a B X B I u 8 v e k A A A A 9 g A A A B I A A A A A A A A A A A A A A A A A A A A A A E N v b m Z p Z y 9 Q Y W N r Y W d l L n h t b F B L A Q I t A B Q A A g A I A K i G g V w P y u m r p A A A A O k A A A A T A A A A A A A A A A A A A A A A A P A A A A B b Q 2 9 u d G V u d F 9 U e X B l c 1 0 u e G 1 s U E s B A i 0 A F A A C A A g A q I a B X E E j 8 9 o 2 B A A A L B c A A B M A A A A A A A A A A A A A A A A A 4 Q E A A E Z v c m 1 1 b G F z L 1 N l Y 3 R p b 2 4 x L m 1 Q S w U G A A A A A A M A A w D C A A A A Z A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V g A A A A A A A D / V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E W X Z h M D l 3 d G h R V E o 0 Z 3 M 1 S E Y v N G F E S T F S e V l X N X p a b T l 5 Y l N C R 2 F X e G x J R 1 p 5 Y j I w Z 1 J t b H V Z V 3 d n V k d W d G N H e G h k R 1 Z 6 Q U F B Q U F B Q U F B Q U F B Q V A x b m V l Q 2 t R T j F F a 2 p x T 1 g 3 Y z N V d z R P U 0 d W c 2 N H V n l J R k Y x W l h K c F p Y T U F B Z G k 5 c l Q z Q z J G Q k 1 u a U N 6 a 2 N Y L 2 h v T U F B Q U F B Q U F B Q U F K L 1 l 0 e E d x d G d C U G k 5 N V h z d 0 1 U R m 5 B b l Z I S m h i b k 5 t Y j N K d E l F W n B i R 1 V n W m 5 K d m J T Q k d h V z V o Y k N C V V p X M X d i R 0 Y w W l h N Z 0 t E S X B B Q U F D Q U F B Q U F B Q U F B R T V 2 a H h z a G h W e E h 0 U m Y 3 Q l N x N U t s b 0 9 T R 1 Z z Y 0 d W e U l G R j F a W E p w W l h N Q U F a L 1 l 0 e E d x d G d C U G k 5 N V h z d 0 1 U R m 5 B Q U F B Q U E i I C 8 + P C 9 T d G F i b G V F b n R y a W V z P j w v S X R l b T 4 8 S X R l b T 4 8 S X R l b U x v Y 2 F 0 a W 9 u P j x J d G V t V H l w Z T 5 G b 3 J t d W x h P C 9 J d G V t V H l w Z T 4 8 S X R l b V B h d G g + U 2 V j d G l v b j E v R m l u Y W w l M j B U Z W 1 w b G F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D E 0 Y j M 2 Z S 0 2 M m Y 1 L T Q 5 O T A t Y T g 5 Z C 0 5 M D M 3 M W Z h Z D J l Z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x V D I z O j U x O j M y L j E 4 N T k x O D F a I i A v P j x F b n R y e S B U e X B l P S J G a W x s Q 2 9 s d W 1 u V H l w Z X M i I F Z h b H V l P S J z Q m d N R 0 J n W U d C Z 1 l E Q m d Z R E F 3 V U Z C U V V G Q l F Z Q S I g L z 4 8 R W 5 0 c n k g V H l w Z T 0 i R m l s b E N v b H V t b k 5 h b W V z I i B W Y W x 1 Z T 0 i c 1 s m c X V v d D t T b 3 V y Y 2 U u T m F t Z S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U m c X V v d D s s J n F 1 b 3 Q 7 Q W R v c H R l Z C A y M D I 2 J n F 1 b 3 Q 7 L C Z x d W 9 0 O 1 J l d m l z Z W Q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0 Z v c m V j Y X N 0 I D I w M z E m c X V v d D s s J n F 1 b 3 Q 7 V H l w Z S Z x d W 9 0 O y w m c X V v d D t D b 2 1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9 B d X R v U m V t b 3 Z l Z E N v b H V t b n M x L n t T b 3 V y Y 2 U u T m F t Z S w w f S Z x d W 9 0 O y w m c X V v d D t T Z W N 0 a W 9 u M S 9 G a W 5 h b C B U Z W 1 w b G F 0 Z X M v Q X V 0 b 1 J l b W 9 2 Z W R D b 2 x 1 b W 5 z M S 5 7 R n V u Z C B D b 2 R l L D F 9 J n F 1 b 3 Q 7 L C Z x d W 9 0 O 1 N l Y 3 R p b 2 4 x L 0 Z p b m F s I F R l b X B s Y X R l c y 9 B d X R v U m V t b 3 Z l Z E N v b H V t b n M x L n t Q Q 1 9 C d X N f V W 5 p d C w y f S Z x d W 9 0 O y w m c X V v d D t T Z W N 0 a W 9 u M S 9 G a W 5 h b C B U Z W 1 w b G F 0 Z X M v Q X V 0 b 1 J l b W 9 2 Z W R D b 2 x 1 b W 5 z M S 5 7 R G V w Y X J 0 b W V u d C w z f S Z x d W 9 0 O y w m c X V v d D t T Z W N 0 a W 9 u M S 9 G a W 5 h b C B U Z W 1 w b G F 0 Z X M v Q X V 0 b 1 J l b W 9 2 Z W R D b 2 x 1 b W 5 z M S 5 7 Q l N M I E N v Z G U s N H 0 m c X V v d D s s J n F 1 b 3 Q 7 U 2 V j d G l v b j E v R m l u Y W w g V G V t c G x h d G V z L 0 F 1 d G 9 S Z W 1 v d m V k Q 2 9 s d W 1 u c z E u e 0 J 1 Z G d l d C B Q c m 9 n c m F t L D V 9 J n F 1 b 3 Q 7 L C Z x d W 9 0 O 1 N l Y 3 R p b 2 4 x L 0 Z p b m F s I F R l b X B s Y X R l c y 9 B d X R v U m V t b 3 Z l Z E N v b H V t b n M x L n t C d W R n Z X Q g U H J v Z 3 J h b S B D b 2 R l L D Z 9 J n F 1 b 3 Q 7 L C Z x d W 9 0 O 1 N l Y 3 R p b 2 4 x L 0 Z p b m F s I F R l b X B s Y X R l c y 9 B d X R v U m V t b 3 Z l Z E N v b H V t b n M x L n t B Y 2 N v d W 5 0 L D d 9 J n F 1 b 3 Q 7 L C Z x d W 9 0 O 1 N l Y 3 R p b 2 4 x L 0 Z p b m F s I F R l b X B s Y X R l c y 9 B d X R v U m V t b 3 Z l Z E N v b H V t b n M x L n t B Y 2 N v d W 5 0 I E N v Z G U s O H 0 m c X V v d D s s J n F 1 b 3 Q 7 U 2 V j d G l v b j E v R m l u Y W w g V G V t c G x h d G V z L 0 F 1 d G 9 S Z W 1 v d m V k Q 2 9 s d W 1 u c z E u e 0 R l d G F p b C B Q c m 9 q Z W N 0 I E N v Z G U s O X 0 m c X V v d D s s J n F 1 b 3 Q 7 U 2 V j d G l v b j E v R m l u Y W w g V G V t c G x h d G V z L 0 F 1 d G 9 S Z W 1 v d m V k Q 2 9 s d W 1 u c z E u e 0 Z 1 b m R p b m c g U 2 9 1 c m N l I E N v Z G U s M T B 9 J n F 1 b 3 Q 7 L C Z x d W 9 0 O 1 N l Y 3 R p b 2 4 x L 0 Z p b m F s I F R l b X B s Y X R l c y 9 B d X R v U m V t b 3 Z l Z E N v b H V t b n M x L n t B Y 3 R 1 Y W x z I D I w M j U s M T F 9 J n F 1 b 3 Q 7 L C Z x d W 9 0 O 1 N l Y 3 R p b 2 4 x L 0 Z p b m F s I F R l b X B s Y X R l c y 9 B d X R v U m V t b 3 Z l Z E N v b H V t b n M x L n t B Z G 9 w d G V k I D I w M j Y s M T J 9 J n F 1 b 3 Q 7 L C Z x d W 9 0 O 1 N l Y 3 R p b 2 4 x L 0 Z p b m F s I F R l b X B s Y X R l c y 9 B d X R v U m V t b 3 Z l Z E N v b H V t b n M x L n t S Z X Z p c 2 V k I D I w M j Y s M T N 9 J n F 1 b 3 Q 7 L C Z x d W 9 0 O 1 N l Y 3 R p b 2 4 x L 0 Z p b m F s I F R l b X B s Y X R l c y 9 B d X R v U m V t b 3 Z l Z E N v b H V t b n M x L n t G b 3 J l Y 2 F z d C A y M D I 3 L D E 0 f S Z x d W 9 0 O y w m c X V v d D t T Z W N 0 a W 9 u M S 9 G a W 5 h b C B U Z W 1 w b G F 0 Z X M v Q X V 0 b 1 J l b W 9 2 Z W R D b 2 x 1 b W 5 z M S 5 7 R m 9 y Z W N h c 3 Q g M j A y O C w x N X 0 m c X V v d D s s J n F 1 b 3 Q 7 U 2 V j d G l v b j E v R m l u Y W w g V G V t c G x h d G V z L 0 F 1 d G 9 S Z W 1 v d m V k Q 2 9 s d W 1 u c z E u e 0 Z v c m V j Y X N 0 I D I w M j k s M T Z 9 J n F 1 b 3 Q 7 L C Z x d W 9 0 O 1 N l Y 3 R p b 2 4 x L 0 Z p b m F s I F R l b X B s Y X R l c y 9 B d X R v U m V t b 3 Z l Z E N v b H V t b n M x L n t G b 3 J l Y 2 F z d C A y M D M w L D E 3 f S Z x d W 9 0 O y w m c X V v d D t T Z W N 0 a W 9 u M S 9 G a W 5 h b C B U Z W 1 w b G F 0 Z X M v Q X V 0 b 1 J l b W 9 2 Z W R D b 2 x 1 b W 5 z M S 5 7 R m 9 y Z W N h c 3 Q g M j A z M S w x O H 0 m c X V v d D s s J n F 1 b 3 Q 7 U 2 V j d G l v b j E v R m l u Y W w g V G V t c G x h d G V z L 0 F 1 d G 9 S Z W 1 v d m V k Q 2 9 s d W 1 u c z E u e 1 R 5 c G U s M T l 9 J n F 1 b 3 Q 7 L C Z x d W 9 0 O 1 N l Y 3 R p b 2 4 x L 0 Z p b m F s I F R l b X B s Y X R l c y 9 B d X R v U m V t b 3 Z l Z E N v b H V t b n M x L n t D b 2 1 t Z W 5 0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L 0 F 1 d G 9 S Z W 1 v d m V k Q 2 9 s d W 1 u c z E u e 1 N v d X J j Z S 5 O Y W 1 l L D B 9 J n F 1 b 3 Q 7 L C Z x d W 9 0 O 1 N l Y 3 R p b 2 4 x L 0 Z p b m F s I F R l b X B s Y X R l c y 9 B d X R v U m V t b 3 Z l Z E N v b H V t b n M x L n t G d W 5 k I E N v Z G U s M X 0 m c X V v d D s s J n F 1 b 3 Q 7 U 2 V j d G l v b j E v R m l u Y W w g V G V t c G x h d G V z L 0 F 1 d G 9 S Z W 1 v d m V k Q 2 9 s d W 1 u c z E u e 1 B D X 0 J 1 c 1 9 V b m l 0 L D J 9 J n F 1 b 3 Q 7 L C Z x d W 9 0 O 1 N l Y 3 R p b 2 4 x L 0 Z p b m F s I F R l b X B s Y X R l c y 9 B d X R v U m V t b 3 Z l Z E N v b H V t b n M x L n t E Z X B h c n R t Z W 5 0 L D N 9 J n F 1 b 3 Q 7 L C Z x d W 9 0 O 1 N l Y 3 R p b 2 4 x L 0 Z p b m F s I F R l b X B s Y X R l c y 9 B d X R v U m V t b 3 Z l Z E N v b H V t b n M x L n t C U 0 w g Q 2 9 k Z S w 0 f S Z x d W 9 0 O y w m c X V v d D t T Z W N 0 a W 9 u M S 9 G a W 5 h b C B U Z W 1 w b G F 0 Z X M v Q X V 0 b 1 J l b W 9 2 Z W R D b 2 x 1 b W 5 z M S 5 7 Q n V k Z 2 V 0 I F B y b 2 d y Y W 0 s N X 0 m c X V v d D s s J n F 1 b 3 Q 7 U 2 V j d G l v b j E v R m l u Y W w g V G V t c G x h d G V z L 0 F 1 d G 9 S Z W 1 v d m V k Q 2 9 s d W 1 u c z E u e 0 J 1 Z G d l d C B Q c m 9 n c m F t I E N v Z G U s N n 0 m c X V v d D s s J n F 1 b 3 Q 7 U 2 V j d G l v b j E v R m l u Y W w g V G V t c G x h d G V z L 0 F 1 d G 9 S Z W 1 v d m V k Q 2 9 s d W 1 u c z E u e 0 F j Y 2 9 1 b n Q s N 3 0 m c X V v d D s s J n F 1 b 3 Q 7 U 2 V j d G l v b j E v R m l u Y W w g V G V t c G x h d G V z L 0 F 1 d G 9 S Z W 1 v d m V k Q 2 9 s d W 1 u c z E u e 0 F j Y 2 9 1 b n Q g Q 2 9 k Z S w 4 f S Z x d W 9 0 O y w m c X V v d D t T Z W N 0 a W 9 u M S 9 G a W 5 h b C B U Z W 1 w b G F 0 Z X M v Q X V 0 b 1 J l b W 9 2 Z W R D b 2 x 1 b W 5 z M S 5 7 R G V 0 Y W l s I F B y b 2 p l Y 3 Q g Q 2 9 k Z S w 5 f S Z x d W 9 0 O y w m c X V v d D t T Z W N 0 a W 9 u M S 9 G a W 5 h b C B U Z W 1 w b G F 0 Z X M v Q X V 0 b 1 J l b W 9 2 Z W R D b 2 x 1 b W 5 z M S 5 7 R n V u Z G l u Z y B T b 3 V y Y 2 U g Q 2 9 k Z S w x M H 0 m c X V v d D s s J n F 1 b 3 Q 7 U 2 V j d G l v b j E v R m l u Y W w g V G V t c G x h d G V z L 0 F 1 d G 9 S Z W 1 v d m V k Q 2 9 s d W 1 u c z E u e 0 F j d H V h b H M g M j A y N S w x M X 0 m c X V v d D s s J n F 1 b 3 Q 7 U 2 V j d G l v b j E v R m l u Y W w g V G V t c G x h d G V z L 0 F 1 d G 9 S Z W 1 v d m V k Q 2 9 s d W 1 u c z E u e 0 F k b 3 B 0 Z W Q g M j A y N i w x M n 0 m c X V v d D s s J n F 1 b 3 Q 7 U 2 V j d G l v b j E v R m l u Y W w g V G V t c G x h d G V z L 0 F 1 d G 9 S Z W 1 v d m V k Q 2 9 s d W 1 u c z E u e 1 J l d m l z Z W Q g M j A y N i w x M 3 0 m c X V v d D s s J n F 1 b 3 Q 7 U 2 V j d G l v b j E v R m l u Y W w g V G V t c G x h d G V z L 0 F 1 d G 9 S Z W 1 v d m V k Q 2 9 s d W 1 u c z E u e 0 Z v c m V j Y X N 0 I D I w M j c s M T R 9 J n F 1 b 3 Q 7 L C Z x d W 9 0 O 1 N l Y 3 R p b 2 4 x L 0 Z p b m F s I F R l b X B s Y X R l c y 9 B d X R v U m V t b 3 Z l Z E N v b H V t b n M x L n t G b 3 J l Y 2 F z d C A y M D I 4 L D E 1 f S Z x d W 9 0 O y w m c X V v d D t T Z W N 0 a W 9 u M S 9 G a W 5 h b C B U Z W 1 w b G F 0 Z X M v Q X V 0 b 1 J l b W 9 2 Z W R D b 2 x 1 b W 5 z M S 5 7 R m 9 y Z W N h c 3 Q g M j A y O S w x N n 0 m c X V v d D s s J n F 1 b 3 Q 7 U 2 V j d G l v b j E v R m l u Y W w g V G V t c G x h d G V z L 0 F 1 d G 9 S Z W 1 v d m V k Q 2 9 s d W 1 u c z E u e 0 Z v c m V j Y X N 0 I D I w M z A s M T d 9 J n F 1 b 3 Q 7 L C Z x d W 9 0 O 1 N l Y 3 R p b 2 4 x L 0 Z p b m F s I F R l b X B s Y X R l c y 9 B d X R v U m V t b 3 Z l Z E N v b H V t b n M x L n t G b 3 J l Y 2 F z d C A y M D M x L D E 4 f S Z x d W 9 0 O y w m c X V v d D t T Z W N 0 a W 9 u M S 9 G a W 5 h b C B U Z W 1 w b G F 0 Z X M v Q X V 0 b 1 J l b W 9 2 Z W R D b 2 x 1 b W 5 z M S 5 7 V H l w Z S w x O X 0 m c X V v d D s s J n F 1 b 3 Q 7 U 2 V j d G l v b j E v R m l u Y W w g V G V t c G x h d G V z L 0 F 1 d G 9 S Z W 1 v d m V k Q 2 9 s d W 1 u c z E u e 0 N v b W 1 l b n Q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h m O G J m M T M t M G I y Y y 0 0 M z l i L W I 0 Z D g t Y z A 1 M T g 3 N W M x M j Y x I i A v P j x F b n R y e S B U e X B l P S J M b 2 F k V G 9 S Z X B v c n R E a X N h Y m x l Z C I g V m F s d W U 9 I m w x I i A v P j x F b n R y e S B U e X B l P S J R d W V y e U d y b 3 V w S U Q i I F Z h b H V l P S J z Z T A 3 O T Y 3 Z m Q t N D B h N C 0 0 N G R k L T k y M 2 E t O G U 1 Z m I 3 M z c 1 M z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F U M j M 6 N T E 6 M j Y u M j I w M z M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0 Z D A y N W E z L W I y Y T c t N D U 2 N y 1 h O T Z k L T U y Y W M x N j Z h O G U z M y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0 L T A x V D I z O j U x O j I 2 L j I y M D M z M j R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U w N z k 2 N 2 Z k L T Q w Y T Q t N D R k Z C 0 5 M j N h L T h l N W Z i N z M 3 N T M w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T c 3 O G Y y N j g t Y j N i Z i 0 0 Y j B k L W E y N j I t Z T Z h M j N l M D U w N D c 5 I i A v P j x F b n R y e S B U e X B l P S J M b 2 F k V G 9 S Z X B v c n R E a X N h Y m x l Z C I g V m F s d W U 9 I m w x I i A v P j x F b n R y e S B U e X B l P S J R d W V y e U d y b 3 V w S U Q i I F Z h b H V l P S J z M 2 R h Z G J k Z D g t Z D h j M i 0 0 Y z U w L T l l M j A t Y j M 5 M W M 1 Z m Y 4 N j g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M V Q y M z o 1 M T o y N i 4 y M j A z M z I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T W F p b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S U Q i I F Z h b H V l P S J z N j g 3 Z T h m Z T Y t M j k 4 Z C 0 0 Z G Z i L T h h Z j Y t Y W I 5 M D M 2 M T A 1 N T E 1 I i A v P j x F b n R y e S B U e X B l P S J R d W V y e U d y b 3 V w S U Q i I F Z h b H V l P S J z Z T A 3 O T Y 3 Z m Q t N D B h N C 0 0 N G R k L T k y M 2 E t O G U 1 Z m I 3 M z c 1 M z B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F U M j M 6 N T E 6 M j Y u M j I w M z M y N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t b 3 Z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G Y 5 M D l k Z S 0 w N m U 0 L T R l N m E t Y j B k N C 0 4 Z G Z i Z T k 2 N W E 1 Z m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A x V D I z O j U z O j A y L j k 3 M j Y 4 M D J a I i A v P j x F b n R y e S B U e X B l P S J G a W x s Q 2 9 s d W 1 u V H l w Z X M i I F Z h b H V l P S J z Q m d N R 0 J n W U d C Z 1 l E Q m d Z R E F 3 T U R B d 0 1 E Q l F Z Q S I g L z 4 8 R W 5 0 c n k g V H l w Z T 0 i R m l s b E N v b H V t b k 5 h b W V z I i B W Y W x 1 Z T 0 i c 1 s m c X V v d D t T b 3 V y Y 2 U u T m F t Z S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U m c X V v d D s s J n F 1 b 3 Q 7 Q W R v c H R l Z C A y M D I 2 J n F 1 b 3 Q 7 L C Z x d W 9 0 O 1 J l d m l z Z W Q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0 Z v c m V j Y X N 0 I D I w M z E m c X V v d D s s J n F 1 b 3 Q 7 V H l w Z S Z x d W 9 0 O y w m c X V v d D t D b 2 1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A o M i k v Q X V 0 b 1 J l b W 9 2 Z W R D b 2 x 1 b W 5 z M S 5 7 U 2 9 1 c m N l L k 5 h b W U s M H 0 m c X V v d D s s J n F 1 b 3 Q 7 U 2 V j d G l v b j E v R m l u Y W w g V G V t c G x h d G V z I C g y K S 9 B d X R v U m V t b 3 Z l Z E N v b H V t b n M x L n t G d W 5 k I E N v Z G U s M X 0 m c X V v d D s s J n F 1 b 3 Q 7 U 2 V j d G l v b j E v R m l u Y W w g V G V t c G x h d G V z I C g y K S 9 B d X R v U m V t b 3 Z l Z E N v b H V t b n M x L n t Q Q 1 9 C d X N f V W 5 p d C w y f S Z x d W 9 0 O y w m c X V v d D t T Z W N 0 a W 9 u M S 9 G a W 5 h b C B U Z W 1 w b G F 0 Z X M g K D I p L 0 F 1 d G 9 S Z W 1 v d m V k Q 2 9 s d W 1 u c z E u e 0 R l c G F y d G 1 l b n Q s M 3 0 m c X V v d D s s J n F 1 b 3 Q 7 U 2 V j d G l v b j E v R m l u Y W w g V G V t c G x h d G V z I C g y K S 9 B d X R v U m V t b 3 Z l Z E N v b H V t b n M x L n t C U 0 w g Q 2 9 k Z S w 0 f S Z x d W 9 0 O y w m c X V v d D t T Z W N 0 a W 9 u M S 9 G a W 5 h b C B U Z W 1 w b G F 0 Z X M g K D I p L 0 F 1 d G 9 S Z W 1 v d m V k Q 2 9 s d W 1 u c z E u e 0 J 1 Z G d l d C B Q c m 9 n c m F t L D V 9 J n F 1 b 3 Q 7 L C Z x d W 9 0 O 1 N l Y 3 R p b 2 4 x L 0 Z p b m F s I F R l b X B s Y X R l c y A o M i k v Q X V 0 b 1 J l b W 9 2 Z W R D b 2 x 1 b W 5 z M S 5 7 Q n V k Z 2 V 0 I F B y b 2 d y Y W 0 g Q 2 9 k Z S w 2 f S Z x d W 9 0 O y w m c X V v d D t T Z W N 0 a W 9 u M S 9 G a W 5 h b C B U Z W 1 w b G F 0 Z X M g K D I p L 0 F 1 d G 9 S Z W 1 v d m V k Q 2 9 s d W 1 u c z E u e 0 F j Y 2 9 1 b n Q s N 3 0 m c X V v d D s s J n F 1 b 3 Q 7 U 2 V j d G l v b j E v R m l u Y W w g V G V t c G x h d G V z I C g y K S 9 B d X R v U m V t b 3 Z l Z E N v b H V t b n M x L n t B Y 2 N v d W 5 0 I E N v Z G U s O H 0 m c X V v d D s s J n F 1 b 3 Q 7 U 2 V j d G l v b j E v R m l u Y W w g V G V t c G x h d G V z I C g y K S 9 B d X R v U m V t b 3 Z l Z E N v b H V t b n M x L n t E Z X R h a W w g U H J v a m V j d C B D b 2 R l L D l 9 J n F 1 b 3 Q 7 L C Z x d W 9 0 O 1 N l Y 3 R p b 2 4 x L 0 Z p b m F s I F R l b X B s Y X R l c y A o M i k v Q X V 0 b 1 J l b W 9 2 Z W R D b 2 x 1 b W 5 z M S 5 7 R n V u Z G l u Z y B T b 3 V y Y 2 U g Q 2 9 k Z S w x M H 0 m c X V v d D s s J n F 1 b 3 Q 7 U 2 V j d G l v b j E v R m l u Y W w g V G V t c G x h d G V z I C g y K S 9 B d X R v U m V t b 3 Z l Z E N v b H V t b n M x L n t B Y 3 R 1 Y W x z I D I w M j U s M T F 9 J n F 1 b 3 Q 7 L C Z x d W 9 0 O 1 N l Y 3 R p b 2 4 x L 0 Z p b m F s I F R l b X B s Y X R l c y A o M i k v Q X V 0 b 1 J l b W 9 2 Z W R D b 2 x 1 b W 5 z M S 5 7 Q W R v c H R l Z C A y M D I 2 L D E y f S Z x d W 9 0 O y w m c X V v d D t T Z W N 0 a W 9 u M S 9 G a W 5 h b C B U Z W 1 w b G F 0 Z X M g K D I p L 0 F 1 d G 9 S Z W 1 v d m V k Q 2 9 s d W 1 u c z E u e 1 J l d m l z Z W Q g M j A y N i w x M 3 0 m c X V v d D s s J n F 1 b 3 Q 7 U 2 V j d G l v b j E v R m l u Y W w g V G V t c G x h d G V z I C g y K S 9 B d X R v U m V t b 3 Z l Z E N v b H V t b n M x L n t G b 3 J l Y 2 F z d C A y M D I 3 L D E 0 f S Z x d W 9 0 O y w m c X V v d D t T Z W N 0 a W 9 u M S 9 G a W 5 h b C B U Z W 1 w b G F 0 Z X M g K D I p L 0 F 1 d G 9 S Z W 1 v d m V k Q 2 9 s d W 1 u c z E u e 0 Z v c m V j Y X N 0 I D I w M j g s M T V 9 J n F 1 b 3 Q 7 L C Z x d W 9 0 O 1 N l Y 3 R p b 2 4 x L 0 Z p b m F s I F R l b X B s Y X R l c y A o M i k v Q X V 0 b 1 J l b W 9 2 Z W R D b 2 x 1 b W 5 z M S 5 7 R m 9 y Z W N h c 3 Q g M j A y O S w x N n 0 m c X V v d D s s J n F 1 b 3 Q 7 U 2 V j d G l v b j E v R m l u Y W w g V G V t c G x h d G V z I C g y K S 9 B d X R v U m V t b 3 Z l Z E N v b H V t b n M x L n t G b 3 J l Y 2 F z d C A y M D M w L D E 3 f S Z x d W 9 0 O y w m c X V v d D t T Z W N 0 a W 9 u M S 9 G a W 5 h b C B U Z W 1 w b G F 0 Z X M g K D I p L 0 F 1 d G 9 S Z W 1 v d m V k Q 2 9 s d W 1 u c z E u e 0 Z v c m V j Y X N 0 I D I w M z E s M T h 9 J n F 1 b 3 Q 7 L C Z x d W 9 0 O 1 N l Y 3 R p b 2 4 x L 0 Z p b m F s I F R l b X B s Y X R l c y A o M i k v Q X V 0 b 1 J l b W 9 2 Z W R D b 2 x 1 b W 5 z M S 5 7 V H l w Z S w x O X 0 m c X V v d D s s J n F 1 b 3 Q 7 U 2 V j d G l v b j E v R m l u Y W w g V G V t c G x h d G V z I C g y K S 9 B d X R v U m V t b 3 Z l Z E N v b H V t b n M x L n t D b 2 1 t Z W 5 0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R m l u Y W w g V G V t c G x h d G V z I C g y K S 9 B d X R v U m V t b 3 Z l Z E N v b H V t b n M x L n t T b 3 V y Y 2 U u T m F t Z S w w f S Z x d W 9 0 O y w m c X V v d D t T Z W N 0 a W 9 u M S 9 G a W 5 h b C B U Z W 1 w b G F 0 Z X M g K D I p L 0 F 1 d G 9 S Z W 1 v d m V k Q 2 9 s d W 1 u c z E u e 0 Z 1 b m Q g Q 2 9 k Z S w x f S Z x d W 9 0 O y w m c X V v d D t T Z W N 0 a W 9 u M S 9 G a W 5 h b C B U Z W 1 w b G F 0 Z X M g K D I p L 0 F 1 d G 9 S Z W 1 v d m V k Q 2 9 s d W 1 u c z E u e 1 B D X 0 J 1 c 1 9 V b m l 0 L D J 9 J n F 1 b 3 Q 7 L C Z x d W 9 0 O 1 N l Y 3 R p b 2 4 x L 0 Z p b m F s I F R l b X B s Y X R l c y A o M i k v Q X V 0 b 1 J l b W 9 2 Z W R D b 2 x 1 b W 5 z M S 5 7 R G V w Y X J 0 b W V u d C w z f S Z x d W 9 0 O y w m c X V v d D t T Z W N 0 a W 9 u M S 9 G a W 5 h b C B U Z W 1 w b G F 0 Z X M g K D I p L 0 F 1 d G 9 S Z W 1 v d m V k Q 2 9 s d W 1 u c z E u e 0 J T T C B D b 2 R l L D R 9 J n F 1 b 3 Q 7 L C Z x d W 9 0 O 1 N l Y 3 R p b 2 4 x L 0 Z p b m F s I F R l b X B s Y X R l c y A o M i k v Q X V 0 b 1 J l b W 9 2 Z W R D b 2 x 1 b W 5 z M S 5 7 Q n V k Z 2 V 0 I F B y b 2 d y Y W 0 s N X 0 m c X V v d D s s J n F 1 b 3 Q 7 U 2 V j d G l v b j E v R m l u Y W w g V G V t c G x h d G V z I C g y K S 9 B d X R v U m V t b 3 Z l Z E N v b H V t b n M x L n t C d W R n Z X Q g U H J v Z 3 J h b S B D b 2 R l L D Z 9 J n F 1 b 3 Q 7 L C Z x d W 9 0 O 1 N l Y 3 R p b 2 4 x L 0 Z p b m F s I F R l b X B s Y X R l c y A o M i k v Q X V 0 b 1 J l b W 9 2 Z W R D b 2 x 1 b W 5 z M S 5 7 Q W N j b 3 V u d C w 3 f S Z x d W 9 0 O y w m c X V v d D t T Z W N 0 a W 9 u M S 9 G a W 5 h b C B U Z W 1 w b G F 0 Z X M g K D I p L 0 F 1 d G 9 S Z W 1 v d m V k Q 2 9 s d W 1 u c z E u e 0 F j Y 2 9 1 b n Q g Q 2 9 k Z S w 4 f S Z x d W 9 0 O y w m c X V v d D t T Z W N 0 a W 9 u M S 9 G a W 5 h b C B U Z W 1 w b G F 0 Z X M g K D I p L 0 F 1 d G 9 S Z W 1 v d m V k Q 2 9 s d W 1 u c z E u e 0 R l d G F p b C B Q c m 9 q Z W N 0 I E N v Z G U s O X 0 m c X V v d D s s J n F 1 b 3 Q 7 U 2 V j d G l v b j E v R m l u Y W w g V G V t c G x h d G V z I C g y K S 9 B d X R v U m V t b 3 Z l Z E N v b H V t b n M x L n t G d W 5 k a W 5 n I F N v d X J j Z S B D b 2 R l L D E w f S Z x d W 9 0 O y w m c X V v d D t T Z W N 0 a W 9 u M S 9 G a W 5 h b C B U Z W 1 w b G F 0 Z X M g K D I p L 0 F 1 d G 9 S Z W 1 v d m V k Q 2 9 s d W 1 u c z E u e 0 F j d H V h b H M g M j A y N S w x M X 0 m c X V v d D s s J n F 1 b 3 Q 7 U 2 V j d G l v b j E v R m l u Y W w g V G V t c G x h d G V z I C g y K S 9 B d X R v U m V t b 3 Z l Z E N v b H V t b n M x L n t B Z G 9 w d G V k I D I w M j Y s M T J 9 J n F 1 b 3 Q 7 L C Z x d W 9 0 O 1 N l Y 3 R p b 2 4 x L 0 Z p b m F s I F R l b X B s Y X R l c y A o M i k v Q X V 0 b 1 J l b W 9 2 Z W R D b 2 x 1 b W 5 z M S 5 7 U m V 2 a X N l Z C A y M D I 2 L D E z f S Z x d W 9 0 O y w m c X V v d D t T Z W N 0 a W 9 u M S 9 G a W 5 h b C B U Z W 1 w b G F 0 Z X M g K D I p L 0 F 1 d G 9 S Z W 1 v d m V k Q 2 9 s d W 1 u c z E u e 0 Z v c m V j Y X N 0 I D I w M j c s M T R 9 J n F 1 b 3 Q 7 L C Z x d W 9 0 O 1 N l Y 3 R p b 2 4 x L 0 Z p b m F s I F R l b X B s Y X R l c y A o M i k v Q X V 0 b 1 J l b W 9 2 Z W R D b 2 x 1 b W 5 z M S 5 7 R m 9 y Z W N h c 3 Q g M j A y O C w x N X 0 m c X V v d D s s J n F 1 b 3 Q 7 U 2 V j d G l v b j E v R m l u Y W w g V G V t c G x h d G V z I C g y K S 9 B d X R v U m V t b 3 Z l Z E N v b H V t b n M x L n t G b 3 J l Y 2 F z d C A y M D I 5 L D E 2 f S Z x d W 9 0 O y w m c X V v d D t T Z W N 0 a W 9 u M S 9 G a W 5 h b C B U Z W 1 w b G F 0 Z X M g K D I p L 0 F 1 d G 9 S Z W 1 v d m V k Q 2 9 s d W 1 u c z E u e 0 Z v c m V j Y X N 0 I D I w M z A s M T d 9 J n F 1 b 3 Q 7 L C Z x d W 9 0 O 1 N l Y 3 R p b 2 4 x L 0 Z p b m F s I F R l b X B s Y X R l c y A o M i k v Q X V 0 b 1 J l b W 9 2 Z W R D b 2 x 1 b W 5 z M S 5 7 R m 9 y Z W N h c 3 Q g M j A z M S w x O H 0 m c X V v d D s s J n F 1 b 3 Q 7 U 2 V j d G l v b j E v R m l u Y W w g V G V t c G x h d G V z I C g y K S 9 B d X R v U m V t b 3 Z l Z E N v b H V t b n M x L n t U e X B l L D E 5 f S Z x d W 9 0 O y w m c X V v d D t T Z W N 0 a W 9 u M S 9 G a W 5 h b C B U Z W 1 w b G F 0 Z X M g K D I p L 0 F 1 d G 9 S Z W 1 v d m V k Q 2 9 s d W 1 u c z E u e 0 N v b W 1 l b n Q s M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Z X I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U z M j Q z N W E t N T Y 3 N i 0 0 Z m J m L T k 2 N W Y t M z I w Z T E x Z m N m N T h j I i A v P j x F b n R y e S B U e X B l P S J M b 2 F k V G 9 S Z X B v c n R E a X N h Y m x l Z C I g V m F s d W U 9 I m w x I i A v P j x F b n R y e S B U e X B l P S J R d W V y e U d y b 3 V w S U Q i I F Z h b H V l P S J z M W I 4 N z Z m N G U t O D U y M S 0 0 N z V j L W I 1 M T c t Z m I w N T J h Y j k y Y T V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Q t M D F U M j M 6 N T I 6 N T c u O T U y N T E x M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1 N D c 3 M W V k L W Q y Z D E t N G I w O C 0 4 M G Y 3 L W V m N 2 F h M j Z h M W U y N i I g L z 4 8 R W 5 0 c n k g V H l w Z T 0 i Q n V m Z m V y T m V 4 d F J l Z n J l c 2 g i I F Z h b H V l P S J s M S I g L z 4 8 R W 5 0 c n k g V H l w Z T 0 i U m V z d W x 0 V H l w Z S I g V m F s d W U 9 I n N C a W 5 h c n k i I C 8 + P E V u d H J 5 I F R 5 c G U 9 I k 5 h b W V V c G R h d G V k Q W Z 0 Z X J G a W x s I i B W Y W x 1 Z T 0 i b D E i I C 8 + P E V u d H J 5 I F R 5 c G U 9 I k x v Y W R U b 1 J l c G 9 y d E R p c 2 F i b G V k I i B W Y W x 1 Z T 0 i b D E i I C 8 + P E V u d H J 5 I F R 5 c G U 9 I l F 1 Z X J 5 R 3 J v d X B J R C I g V m F s d W U 9 I n M x Y j g 3 N m Y 0 Z S 0 4 N T I x L T Q 3 N W M t Y j U x N y 1 m Y j A 1 M m F i O T J h N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0 L T A x V D I z O j U y O j U 3 L j k 1 N j c z O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N h b X B s Z S U y M E Z p b G U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t c G x l J T I w R m l s Z S U y M C g y K S 9 D J T N B J T V D V X N l c n M l N U N 6 a G F u Z 2 E l N U N P b m V E c m l 2 Z S U y M C 0 l M j B D a X R 5 J T I w b 2 Y l M j B T Z W F 0 d G x l J T V D Q 0 J P J T I w U 3 R h Z m Y l M j B T a X R l J T I w L S U y M E R v Y 3 V t Z W 5 0 c y U 1 Q 0 N C T y U y M F R l Y W 1 z J T V D R W N v b i U 1 Q 0 Z v c m V j Y X N 0 J T V D M j A y N i U 1 Q 0 F w c m l s J T V D R m l u Y W w l M j B U Z W 1 w b G F 0 Z X M l N U N f c m V 2 Z W 5 1 Z V 9 0 Y W J s Z V 9 B c H J p b F 8 y M D I 2 X 0 N J M F 9 m a W 5 h b C U y M H h s c 3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k y O D Q 5 M T U t Y j Z l M i 0 0 N W R j L W E 1 Z D c t M z U 3 N j g 4 Y m Z k N j A 0 I i A v P j x F b n R y e S B U e X B l P S J M b 2 F k V G 9 S Z X B v c n R E a X N h Y m x l Z C I g V m F s d W U 9 I m w x I i A v P j x F b n R y e S B U e X B l P S J R d W V y e U d y b 3 V w S U Q i I F Z h b H V l P S J z M T F i N 2 Q 4 O W Y t Y j Z h Y S 0 0 Z j A w L T h i Z G U t N T d i M z A z M T M x N j c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M V Q y M z o 1 M j o 1 N y 4 5 N D g w N T E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T Y W 1 w b G U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S U y M F N h b X B s Z S U y M E Z p b G U l M j A o M i k v R 3 J h b n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U 2 F t c G x l J T I w R m l s Z S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J T I w K D I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1 Z W Q 1 Y j I 4 O C 0 2 O D c 1 L T R k Y j Q t Y W Z h Y S 0 0 M T E z Y z Y 1 Z m N j Z G Y i I C 8 + P E V u d H J 5 I F R 5 c G U 9 I l F 1 Z X J 5 R 3 J v d X B J R C I g V m F s d W U 9 I n M x Y j g 3 N m Y 0 Z S 0 4 N T I x L T Q 3 N W M t Y j U x N y 1 m Y j A 1 M m F i O T J h N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C 0 w M V Q y M z o 1 M j o 1 N y 4 5 N T Y 3 M z k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y 0 o u f G O E U O l Q l o E Q E m X K Q A A A A A C A A A A A A A Q Z g A A A A E A A C A A A A B 1 b o F d A a k m P + v 9 G p m / 8 n T O 5 B 9 l K J V h j o i O 7 + w g N V M O h w A A A A A O g A A A A A I A A C A A A A C e k s d A J c Z j X r 0 + 5 A l F D k U z l L t Y C H L e 4 B B G D g 8 W I E 5 d B V A A A A D a C L 4 P U 6 t B C c K 5 I w Y F D p R I 8 A S 0 q q f J k C H 1 Y e s a T i + B S S m h q g t E 8 9 y V 6 X h G M 7 s m Y Y 3 2 Z D i y / v Z V s 0 8 Y n 6 b r x F b A p f F M u X O Z w v 3 T f a i F z T Y K F E A A A A A 8 E 3 f v W T k e v H 6 7 1 Q 9 O Z R v v F I M I r 2 I K J / p i 9 r Q Z g Q G V V H F E l x a Y y g q m F X + Y z m f j y 1 x q C B T h a g 4 t A B i H I i w c 3 B i / < / D a t a M a s h u p > 
</file>

<file path=customXml/itemProps1.xml><?xml version="1.0" encoding="utf-8"?>
<ds:datastoreItem xmlns:ds="http://schemas.openxmlformats.org/officeDocument/2006/customXml" ds:itemID="{FD48034C-F8FB-4A4E-93AA-720797011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761F0C-87FC-4E98-9446-A7AE613D73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9601DC-826A-4D8E-B606-DEE3F49CCA03}">
  <ds:schemaRefs>
    <ds:schemaRef ds:uri="http://schemas.microsoft.com/office/2006/documentManagement/types"/>
    <ds:schemaRef ds:uri="0a08fdaf-d774-4cc9-b639-9e1e957bc804"/>
    <ds:schemaRef ds:uri="http://purl.org/dc/elements/1.1/"/>
    <ds:schemaRef ds:uri="94ed1545-7f13-476b-ad78-7bcc515d7216"/>
    <ds:schemaRef ds:uri="http://schemas.microsoft.com/office/infopath/2007/PartnerControls"/>
    <ds:schemaRef ds:uri="http://purl.org/dc/terms/"/>
    <ds:schemaRef ds:uri="http://www.w3.org/XML/1998/namespace"/>
    <ds:schemaRef ds:uri="97c2a25c-25db-4634-b347-87ab0af10b27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2D8DDDC-94B6-4CCB-BD34-6DE7B72D3D7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77f49c97-3297-48aa-9bf7-338eaf1c17b8}" enabled="1" method="Privileged" siteId="{78e61e45-6beb-4009-8f99-359d8b54f4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Scenario comparison</vt:lpstr>
      <vt:lpstr>Summary 2026-04 baseline</vt:lpstr>
      <vt:lpstr>Summary 2026-04 pessimistic</vt:lpstr>
      <vt:lpstr>Summary 2026-04 optimistic</vt:lpstr>
    </vt:vector>
  </TitlesOfParts>
  <Manager/>
  <Company>City of Seattle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Zhang, Alexandria</dc:creator>
  <cp:keywords/>
  <dc:description/>
  <cp:lastModifiedBy>Duras, Jan</cp:lastModifiedBy>
  <cp:revision/>
  <dcterms:created xsi:type="dcterms:W3CDTF">2026-04-01T23:51:00Z</dcterms:created>
  <dcterms:modified xsi:type="dcterms:W3CDTF">2026-05-26T20:28:46Z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  <property fmtid="{D5CDD505-2E9C-101B-9397-08002B2CF9AE}" pid="3" name="MediaServiceImageTags">
    <vt:lpwstr/>
  </property>
</Properties>
</file>