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ad.seattle.gov\Dept\ERF\DATA\OERF\Forecast\OERF\Forecasts\"/>
    </mc:Choice>
  </mc:AlternateContent>
  <xr:revisionPtr revIDLastSave="0" documentId="13_ncr:1_{0DF8D638-1BF9-40C5-9FA6-8F6CC7E6A081}" xr6:coauthVersionLast="47" xr6:coauthVersionMax="47" xr10:uidLastSave="{00000000-0000-0000-0000-000000000000}"/>
  <bookViews>
    <workbookView xWindow="-120" yWindow="-120" windowWidth="29040" windowHeight="17520" tabRatio="872" xr2:uid="{FF3934D3-D255-4E15-85D2-6B7813B99B78}"/>
  </bookViews>
  <sheets>
    <sheet name="Info" sheetId="10" r:id="rId1"/>
    <sheet name="Optimistic ANN" sheetId="11" r:id="rId2"/>
    <sheet name="Optimistic QTR" sheetId="12" r:id="rId3"/>
    <sheet name="Baseline ANN" sheetId="13" r:id="rId4"/>
    <sheet name="Baseline QTR" sheetId="14" r:id="rId5"/>
    <sheet name="Pessimistic ANN" sheetId="15" r:id="rId6"/>
    <sheet name="Pessimistic QTR" sheetId="16" r:id="rId7"/>
  </sheets>
  <definedNames>
    <definedName name="_xlnm.Print_Titles" localSheetId="3">'Baseline ANN'!$B:$B</definedName>
    <definedName name="_xlnm.Print_Titles" localSheetId="4">'Baseline QTR'!$B:$B</definedName>
    <definedName name="_xlnm.Print_Titles" localSheetId="1">'Optimistic ANN'!$B:$B</definedName>
    <definedName name="_xlnm.Print_Titles" localSheetId="2">'Optimistic QTR'!$B:$B</definedName>
    <definedName name="_xlnm.Print_Titles" localSheetId="5">'Pessimistic ANN'!$B:$B</definedName>
    <definedName name="_xlnm.Print_Titles" localSheetId="6">'Pessimistic QTR'!$B:$B</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3" l="1"/>
  <c r="B19" i="13"/>
  <c r="B18" i="13"/>
  <c r="B20" i="12"/>
  <c r="B19" i="12"/>
  <c r="B18" i="12"/>
  <c r="B17" i="12"/>
  <c r="B16" i="12"/>
  <c r="B20" i="11"/>
  <c r="B19" i="11"/>
  <c r="B18" i="11"/>
  <c r="B17" i="11"/>
  <c r="B16" i="11"/>
  <c r="B19" i="15"/>
  <c r="B18" i="15"/>
  <c r="B19" i="16"/>
  <c r="B18" i="16"/>
  <c r="A19" i="16"/>
  <c r="A18" i="16"/>
  <c r="B101" i="14"/>
  <c r="B100" i="14"/>
  <c r="B99" i="14"/>
  <c r="B98" i="14"/>
  <c r="B51" i="14"/>
  <c r="B81" i="14" s="1"/>
  <c r="B50" i="14"/>
  <c r="B80" i="14" s="1"/>
  <c r="B49" i="14"/>
  <c r="B79" i="14" s="1"/>
  <c r="B48" i="14"/>
  <c r="B78" i="14" s="1"/>
  <c r="AR67" i="13" l="1"/>
  <c r="FN118" i="16"/>
  <c r="FM118" i="16"/>
  <c r="FL118" i="16"/>
  <c r="FK118" i="16"/>
  <c r="FN87" i="16"/>
  <c r="FM87" i="16"/>
  <c r="FL87" i="16"/>
  <c r="FK87" i="16"/>
  <c r="FN67" i="16"/>
  <c r="FM67" i="16"/>
  <c r="FL67" i="16"/>
  <c r="FK67" i="16"/>
  <c r="FN37" i="16"/>
  <c r="FM37" i="16"/>
  <c r="FL37" i="16"/>
  <c r="FK37" i="16"/>
  <c r="FN118" i="12"/>
  <c r="FM118" i="12"/>
  <c r="FL118" i="12"/>
  <c r="FK118" i="12"/>
  <c r="FN87" i="12"/>
  <c r="FM87" i="12"/>
  <c r="FL87" i="12"/>
  <c r="FK87" i="12"/>
  <c r="FN67" i="12"/>
  <c r="FM67" i="12"/>
  <c r="FL67" i="12"/>
  <c r="FK67" i="12"/>
  <c r="FN37" i="12"/>
  <c r="FM37" i="12"/>
  <c r="FL37" i="12"/>
  <c r="FK37" i="12"/>
  <c r="AR37" i="15"/>
  <c r="AR67" i="15"/>
  <c r="AR37" i="11"/>
  <c r="AR67" i="11"/>
  <c r="FK87" i="14"/>
  <c r="FL87" i="14"/>
  <c r="FM87" i="14"/>
  <c r="FN87" i="14"/>
  <c r="FK118" i="14"/>
  <c r="FL118" i="14"/>
  <c r="FM118" i="14"/>
  <c r="FN118" i="14"/>
  <c r="FK67" i="14"/>
  <c r="FL67" i="14"/>
  <c r="FM67" i="14"/>
  <c r="FN67" i="14"/>
  <c r="FK37" i="14"/>
  <c r="FL37" i="14"/>
  <c r="FM37" i="14"/>
  <c r="FN37" i="14"/>
  <c r="AR37" i="13"/>
  <c r="EH101" i="14" l="1"/>
  <c r="AH61" i="13"/>
  <c r="EL101" i="14" l="1"/>
  <c r="EN48" i="14"/>
  <c r="EN78" i="14" s="1"/>
  <c r="AD98" i="14"/>
  <c r="AD48" i="14"/>
  <c r="H18" i="13"/>
  <c r="W99" i="14"/>
  <c r="W49" i="14"/>
  <c r="BD49" i="14"/>
  <c r="BD79" i="14" s="1"/>
  <c r="BD99" i="14"/>
  <c r="AF98" i="14"/>
  <c r="AF48" i="14"/>
  <c r="AF78" i="14" s="1"/>
  <c r="DB49" i="14"/>
  <c r="DB79" i="14" s="1"/>
  <c r="DB99" i="14"/>
  <c r="DC48" i="14"/>
  <c r="DC78" i="14" s="1"/>
  <c r="DC98" i="14"/>
  <c r="FJ48" i="14"/>
  <c r="FJ78" i="14" s="1"/>
  <c r="FJ98" i="14"/>
  <c r="AM98" i="14"/>
  <c r="AM48" i="14"/>
  <c r="AM78" i="14" s="1"/>
  <c r="EX49" i="14"/>
  <c r="EX79" i="14" s="1"/>
  <c r="EX99" i="14"/>
  <c r="FC48" i="14"/>
  <c r="FC78" i="14" s="1"/>
  <c r="FC98" i="14"/>
  <c r="FE98" i="14"/>
  <c r="FE48" i="14"/>
  <c r="FE78" i="14" s="1"/>
  <c r="CD98" i="14"/>
  <c r="CD48" i="14"/>
  <c r="CD78" i="14" s="1"/>
  <c r="Z98" i="14"/>
  <c r="Z48" i="14"/>
  <c r="FH98" i="14"/>
  <c r="FH48" i="14"/>
  <c r="FH78" i="14" s="1"/>
  <c r="D48" i="14"/>
  <c r="D78" i="14" s="1"/>
  <c r="CR48" i="14"/>
  <c r="CR78" i="14" s="1"/>
  <c r="CR98" i="14"/>
  <c r="T98" i="14"/>
  <c r="T48" i="14"/>
  <c r="T78" i="14" s="1"/>
  <c r="EV48" i="14"/>
  <c r="EV98" i="14"/>
  <c r="DH99" i="14"/>
  <c r="DH49" i="14"/>
  <c r="DH79" i="14" s="1"/>
  <c r="BL99" i="14"/>
  <c r="BL49" i="14"/>
  <c r="BL79" i="14" s="1"/>
  <c r="R18" i="13"/>
  <c r="BK99" i="14"/>
  <c r="BK49" i="14"/>
  <c r="BK79" i="14" s="1"/>
  <c r="BP101" i="14"/>
  <c r="DX101" i="14"/>
  <c r="DL49" i="14"/>
  <c r="DL79" i="14" s="1"/>
  <c r="DL99" i="14"/>
  <c r="Q99" i="14"/>
  <c r="Q49" i="14"/>
  <c r="Q79" i="14" s="1"/>
  <c r="AX100" i="14"/>
  <c r="AX50" i="14"/>
  <c r="AX80" i="14" s="1"/>
  <c r="CP99" i="14"/>
  <c r="CP49" i="14"/>
  <c r="CP79" i="14" s="1"/>
  <c r="FD100" i="14"/>
  <c r="FD50" i="14"/>
  <c r="U101" i="14"/>
  <c r="AY99" i="14"/>
  <c r="O18" i="13"/>
  <c r="AY49" i="14"/>
  <c r="AY79" i="14" s="1"/>
  <c r="DA101" i="14"/>
  <c r="DM101" i="14"/>
  <c r="DN101" i="14"/>
  <c r="DP101" i="14"/>
  <c r="FA100" i="14"/>
  <c r="FA50" i="14"/>
  <c r="FA80" i="14" s="1"/>
  <c r="F19" i="13"/>
  <c r="O50" i="14"/>
  <c r="O80" i="14" s="1"/>
  <c r="O100" i="14"/>
  <c r="FN100" i="14"/>
  <c r="FN50" i="14"/>
  <c r="FL50" i="14"/>
  <c r="FL80" i="14" s="1"/>
  <c r="FL100" i="14"/>
  <c r="CF101" i="14"/>
  <c r="X101" i="14"/>
  <c r="FE99" i="14"/>
  <c r="FE49" i="14"/>
  <c r="FE79" i="14" s="1"/>
  <c r="W79" i="14"/>
  <c r="V99" i="14"/>
  <c r="V49" i="14"/>
  <c r="V79" i="14" s="1"/>
  <c r="CI101" i="14"/>
  <c r="BF48" i="14"/>
  <c r="BF98" i="14"/>
  <c r="F49" i="14"/>
  <c r="EX101" i="14"/>
  <c r="DD99" i="14"/>
  <c r="DD49" i="14"/>
  <c r="DD79" i="14" s="1"/>
  <c r="I100" i="14"/>
  <c r="I50" i="14"/>
  <c r="I80" i="14" s="1"/>
  <c r="BJ100" i="14"/>
  <c r="BJ50" i="14"/>
  <c r="BJ80" i="14" s="1"/>
  <c r="CZ98" i="14"/>
  <c r="CZ48" i="14"/>
  <c r="CZ78" i="14" s="1"/>
  <c r="EC48" i="14"/>
  <c r="EC78" i="14" s="1"/>
  <c r="EC98" i="14"/>
  <c r="BY48" i="14"/>
  <c r="BY78" i="14" s="1"/>
  <c r="BY98" i="14"/>
  <c r="BZ98" i="14"/>
  <c r="BZ48" i="14"/>
  <c r="BZ78" i="14" s="1"/>
  <c r="CL98" i="14"/>
  <c r="CL48" i="14"/>
  <c r="CL78" i="14" s="1"/>
  <c r="ES48" i="14"/>
  <c r="ES78" i="14" s="1"/>
  <c r="Q98" i="14"/>
  <c r="Q48" i="14"/>
  <c r="Q78" i="14" s="1"/>
  <c r="I98" i="14"/>
  <c r="I48" i="14"/>
  <c r="K48" i="14"/>
  <c r="K78" i="14" s="1"/>
  <c r="K98" i="14"/>
  <c r="CO48" i="14"/>
  <c r="CO78" i="14" s="1"/>
  <c r="CO98" i="14"/>
  <c r="BA98" i="14"/>
  <c r="BA48" i="14"/>
  <c r="BA78" i="14" s="1"/>
  <c r="AP100" i="14"/>
  <c r="AP50" i="14"/>
  <c r="AP80" i="14" s="1"/>
  <c r="U100" i="14"/>
  <c r="U50" i="14"/>
  <c r="U80" i="14" s="1"/>
  <c r="X18" i="13"/>
  <c r="CI99" i="14"/>
  <c r="CI49" i="14"/>
  <c r="CI79" i="14" s="1"/>
  <c r="FH99" i="14"/>
  <c r="FH49" i="14"/>
  <c r="FH79" i="14" s="1"/>
  <c r="ES50" i="14"/>
  <c r="ES80" i="14" s="1"/>
  <c r="ES100" i="14"/>
  <c r="FM99" i="14"/>
  <c r="FM49" i="14"/>
  <c r="ER49" i="14"/>
  <c r="AM18" i="13"/>
  <c r="EQ49" i="14"/>
  <c r="EQ99" i="14"/>
  <c r="R101" i="14"/>
  <c r="DT99" i="14"/>
  <c r="DT49" i="14"/>
  <c r="DT79" i="14" s="1"/>
  <c r="AT99" i="14"/>
  <c r="AT49" i="14"/>
  <c r="AT79" i="14" s="1"/>
  <c r="AI50" i="14"/>
  <c r="AI80" i="14" s="1"/>
  <c r="K19" i="13"/>
  <c r="AI100" i="14"/>
  <c r="BX49" i="14"/>
  <c r="BX79" i="14" s="1"/>
  <c r="BX99" i="14"/>
  <c r="J50" i="14"/>
  <c r="J80" i="14" s="1"/>
  <c r="J100" i="14"/>
  <c r="DF100" i="14"/>
  <c r="DF50" i="14"/>
  <c r="P100" i="14"/>
  <c r="P50" i="14"/>
  <c r="P80" i="14" s="1"/>
  <c r="DF80" i="14"/>
  <c r="DE100" i="14"/>
  <c r="DE50" i="14"/>
  <c r="DE80" i="14" s="1"/>
  <c r="CF49" i="14"/>
  <c r="CF99" i="14"/>
  <c r="FF101" i="14"/>
  <c r="DW101" i="14"/>
  <c r="CB49" i="14"/>
  <c r="CB79" i="14" s="1"/>
  <c r="CB99" i="14"/>
  <c r="FA101" i="14"/>
  <c r="DI100" i="14"/>
  <c r="DJ80" i="14"/>
  <c r="DI50" i="14"/>
  <c r="DI80" i="14" s="1"/>
  <c r="EL49" i="14"/>
  <c r="EL79" i="14" s="1"/>
  <c r="EL99" i="14"/>
  <c r="CY101" i="14"/>
  <c r="AA48" i="14"/>
  <c r="AA78" i="14" s="1"/>
  <c r="AA98" i="14"/>
  <c r="P98" i="14"/>
  <c r="P48" i="14"/>
  <c r="FK101" i="14"/>
  <c r="CR49" i="14"/>
  <c r="CR79" i="14" s="1"/>
  <c r="CR99" i="14"/>
  <c r="AR101" i="14"/>
  <c r="FM98" i="14"/>
  <c r="FM48" i="14"/>
  <c r="BQ99" i="14"/>
  <c r="BQ49" i="14"/>
  <c r="BQ79" i="14" s="1"/>
  <c r="BB99" i="14"/>
  <c r="BB49" i="14"/>
  <c r="BB79" i="14" s="1"/>
  <c r="CX98" i="14"/>
  <c r="CX48" i="14"/>
  <c r="CX78" i="14" s="1"/>
  <c r="J98" i="14"/>
  <c r="J48" i="14"/>
  <c r="J78" i="14" s="1"/>
  <c r="BS99" i="14"/>
  <c r="T18" i="13"/>
  <c r="BS49" i="14"/>
  <c r="BS79" i="14" s="1"/>
  <c r="FC101" i="14"/>
  <c r="CS48" i="14"/>
  <c r="CS78" i="14" s="1"/>
  <c r="CS98" i="14"/>
  <c r="CQ99" i="14"/>
  <c r="CQ49" i="14"/>
  <c r="CQ79" i="14" s="1"/>
  <c r="Z18" i="13"/>
  <c r="EW101" i="14"/>
  <c r="BX48" i="14"/>
  <c r="BX78" i="14" s="1"/>
  <c r="BX98" i="14"/>
  <c r="AG98" i="14"/>
  <c r="AG48" i="14"/>
  <c r="AG78" i="14" s="1"/>
  <c r="L49" i="14"/>
  <c r="L79" i="14" s="1"/>
  <c r="L99" i="14"/>
  <c r="DS99" i="14"/>
  <c r="AG18" i="13"/>
  <c r="DS49" i="14"/>
  <c r="DS79" i="14" s="1"/>
  <c r="FH101" i="14"/>
  <c r="DQ98" i="14"/>
  <c r="DQ48" i="14"/>
  <c r="DQ78" i="14" s="1"/>
  <c r="R50" i="14"/>
  <c r="R80" i="14" s="1"/>
  <c r="R100" i="14"/>
  <c r="CZ49" i="14"/>
  <c r="CZ79" i="14" s="1"/>
  <c r="CZ99" i="14"/>
  <c r="DS101" i="14"/>
  <c r="AY98" i="14"/>
  <c r="AY48" i="14"/>
  <c r="AY78" i="14" s="1"/>
  <c r="CZ50" i="14"/>
  <c r="CZ80" i="14" s="1"/>
  <c r="CZ100" i="14"/>
  <c r="BD101" i="14"/>
  <c r="N50" i="14"/>
  <c r="N80" i="14" s="1"/>
  <c r="N100" i="14"/>
  <c r="BI98" i="14"/>
  <c r="BI48" i="14"/>
  <c r="BI78" i="14" s="1"/>
  <c r="BQ48" i="14"/>
  <c r="BQ78" i="14" s="1"/>
  <c r="BQ98" i="14"/>
  <c r="EZ98" i="14"/>
  <c r="EZ48" i="14"/>
  <c r="EZ78" i="14" s="1"/>
  <c r="DJ99" i="14"/>
  <c r="DJ49" i="14"/>
  <c r="DJ79" i="14" s="1"/>
  <c r="AQ100" i="14"/>
  <c r="M19" i="13"/>
  <c r="AQ50" i="14"/>
  <c r="AQ80" i="14" s="1"/>
  <c r="T100" i="14"/>
  <c r="T50" i="14"/>
  <c r="T80" i="14" s="1"/>
  <c r="CH49" i="14"/>
  <c r="CH79" i="14" s="1"/>
  <c r="CH99" i="14"/>
  <c r="BQ101" i="14"/>
  <c r="L101" i="14"/>
  <c r="BY100" i="14"/>
  <c r="BY50" i="14"/>
  <c r="BY80" i="14" s="1"/>
  <c r="BC50" i="14"/>
  <c r="BC80" i="14" s="1"/>
  <c r="P19" i="13"/>
  <c r="BC100" i="14"/>
  <c r="AW99" i="14"/>
  <c r="AW49" i="14"/>
  <c r="AW79" i="14" s="1"/>
  <c r="AW101" i="14"/>
  <c r="AV99" i="14"/>
  <c r="AV49" i="14"/>
  <c r="AC19" i="13"/>
  <c r="DC100" i="14"/>
  <c r="DC50" i="14"/>
  <c r="DC80" i="14" s="1"/>
  <c r="EV99" i="14"/>
  <c r="EV49" i="14"/>
  <c r="EV79" i="14" s="1"/>
  <c r="R99" i="14"/>
  <c r="R49" i="14"/>
  <c r="R79" i="14" s="1"/>
  <c r="DO101" i="14"/>
  <c r="CJ100" i="14"/>
  <c r="CJ50" i="14"/>
  <c r="CJ80" i="14" s="1"/>
  <c r="AD99" i="14"/>
  <c r="AD49" i="14"/>
  <c r="AD79" i="14" s="1"/>
  <c r="BE99" i="14"/>
  <c r="BE49" i="14"/>
  <c r="BE79" i="14" s="1"/>
  <c r="AL19" i="13"/>
  <c r="EM100" i="14"/>
  <c r="FC99" i="14"/>
  <c r="FC49" i="14"/>
  <c r="FC79" i="14" s="1"/>
  <c r="AP18" i="13"/>
  <c r="EN99" i="14"/>
  <c r="EJ49" i="14"/>
  <c r="EJ79" i="14" s="1"/>
  <c r="EJ99" i="14"/>
  <c r="AE100" i="14"/>
  <c r="J19" i="13"/>
  <c r="AE50" i="14"/>
  <c r="AE80" i="14" s="1"/>
  <c r="AH50" i="14"/>
  <c r="AH100" i="14"/>
  <c r="FG101" i="14"/>
  <c r="H49" i="14"/>
  <c r="H79" i="14" s="1"/>
  <c r="H99" i="14"/>
  <c r="AR19" i="13"/>
  <c r="FK100" i="14"/>
  <c r="FK50" i="14"/>
  <c r="FK80" i="14" s="1"/>
  <c r="BN98" i="14"/>
  <c r="BN48" i="14"/>
  <c r="BN78" i="14" s="1"/>
  <c r="BE101" i="14"/>
  <c r="EB49" i="14"/>
  <c r="EB79" i="14" s="1"/>
  <c r="EB99" i="14"/>
  <c r="DS48" i="14"/>
  <c r="DS78" i="14" s="1"/>
  <c r="DS98" i="14"/>
  <c r="BI100" i="14"/>
  <c r="BI50" i="14"/>
  <c r="BI80" i="14" s="1"/>
  <c r="I99" i="14"/>
  <c r="I49" i="14"/>
  <c r="I79" i="14" s="1"/>
  <c r="BL50" i="14"/>
  <c r="BL100" i="14"/>
  <c r="CH48" i="14"/>
  <c r="CH78" i="14" s="1"/>
  <c r="CH98" i="14"/>
  <c r="I78" i="14"/>
  <c r="H98" i="14"/>
  <c r="H48" i="14"/>
  <c r="H78" i="14" s="1"/>
  <c r="DT98" i="14"/>
  <c r="DT48" i="14"/>
  <c r="DT78" i="14" s="1"/>
  <c r="CV48" i="14"/>
  <c r="CV78" i="14" s="1"/>
  <c r="CV98" i="14"/>
  <c r="CK98" i="14"/>
  <c r="CK48" i="14"/>
  <c r="CK78" i="14" s="1"/>
  <c r="CM98" i="14"/>
  <c r="CM48" i="14"/>
  <c r="CM78" i="14" s="1"/>
  <c r="EF98" i="14"/>
  <c r="EF48" i="14"/>
  <c r="AK101" i="14"/>
  <c r="AG101" i="14"/>
  <c r="ER50" i="14"/>
  <c r="ER80" i="14" s="1"/>
  <c r="AM19" i="13"/>
  <c r="EQ50" i="14"/>
  <c r="EQ80" i="14" s="1"/>
  <c r="EQ100" i="14"/>
  <c r="CK79" i="14"/>
  <c r="CJ49" i="14"/>
  <c r="CJ79" i="14" s="1"/>
  <c r="CJ99" i="14"/>
  <c r="CU101" i="14"/>
  <c r="CV101" i="14"/>
  <c r="CW50" i="14"/>
  <c r="CW80" i="14" s="1"/>
  <c r="CW100" i="14"/>
  <c r="CA50" i="14"/>
  <c r="V19" i="13"/>
  <c r="CA100" i="14"/>
  <c r="BU99" i="14"/>
  <c r="BU49" i="14"/>
  <c r="BU79" i="14" s="1"/>
  <c r="ER99" i="14"/>
  <c r="EF100" i="14"/>
  <c r="EF50" i="14"/>
  <c r="EF80" i="14" s="1"/>
  <c r="H50" i="14"/>
  <c r="H100" i="14"/>
  <c r="Z50" i="14"/>
  <c r="Z80" i="14" s="1"/>
  <c r="Z100" i="14"/>
  <c r="J18" i="13"/>
  <c r="AE99" i="14"/>
  <c r="AE49" i="14"/>
  <c r="AE79" i="14" s="1"/>
  <c r="DL50" i="14"/>
  <c r="DL80" i="14" s="1"/>
  <c r="DL100" i="14"/>
  <c r="BZ99" i="14"/>
  <c r="BZ49" i="14"/>
  <c r="BZ79" i="14" s="1"/>
  <c r="CG99" i="14"/>
  <c r="CG49" i="14"/>
  <c r="CG79" i="14" s="1"/>
  <c r="AQ19" i="13"/>
  <c r="FG100" i="14"/>
  <c r="FG50" i="14"/>
  <c r="FG80" i="14" s="1"/>
  <c r="Y19" i="13"/>
  <c r="CM100" i="14"/>
  <c r="CM50" i="14"/>
  <c r="CM80" i="14" s="1"/>
  <c r="FD99" i="14"/>
  <c r="FD49" i="14"/>
  <c r="FD79" i="14" s="1"/>
  <c r="T19" i="13"/>
  <c r="BS50" i="14"/>
  <c r="BS80" i="14" s="1"/>
  <c r="BS100" i="14"/>
  <c r="Y101" i="14"/>
  <c r="BB50" i="14"/>
  <c r="BB80" i="14" s="1"/>
  <c r="BB100" i="14"/>
  <c r="CK101" i="14"/>
  <c r="EE101" i="14"/>
  <c r="AC99" i="14"/>
  <c r="AC49" i="14"/>
  <c r="AC79" i="14" s="1"/>
  <c r="E48" i="14"/>
  <c r="E78" i="14" s="1"/>
  <c r="AZ98" i="14"/>
  <c r="AZ48" i="14"/>
  <c r="AZ78" i="14" s="1"/>
  <c r="DD101" i="14"/>
  <c r="EZ49" i="14"/>
  <c r="EZ79" i="14" s="1"/>
  <c r="EZ99" i="14"/>
  <c r="BU98" i="14"/>
  <c r="BU48" i="14"/>
  <c r="BU78" i="14" s="1"/>
  <c r="AN100" i="14"/>
  <c r="AN50" i="14"/>
  <c r="AN80" i="14" s="1"/>
  <c r="CD101" i="14"/>
  <c r="DK48" i="14"/>
  <c r="DK78" i="14" s="1"/>
  <c r="DK98" i="14"/>
  <c r="FN98" i="14"/>
  <c r="FN48" i="14"/>
  <c r="FN78" i="14" s="1"/>
  <c r="DN98" i="14"/>
  <c r="DN48" i="14"/>
  <c r="DN78" i="14" s="1"/>
  <c r="AL98" i="14"/>
  <c r="AL48" i="14"/>
  <c r="AL78" i="14" s="1"/>
  <c r="ET48" i="14"/>
  <c r="ET78" i="14" s="1"/>
  <c r="DV48" i="14"/>
  <c r="DV78" i="14" s="1"/>
  <c r="DV98" i="14"/>
  <c r="DF48" i="14"/>
  <c r="DF78" i="14" s="1"/>
  <c r="DF98" i="14"/>
  <c r="DI48" i="14"/>
  <c r="DI78" i="14" s="1"/>
  <c r="DI98" i="14"/>
  <c r="FA98" i="14"/>
  <c r="FA48" i="14"/>
  <c r="FA78" i="14" s="1"/>
  <c r="N48" i="14"/>
  <c r="N78" i="14" s="1"/>
  <c r="N98" i="14"/>
  <c r="AJ49" i="14"/>
  <c r="AJ79" i="14" s="1"/>
  <c r="AJ99" i="14"/>
  <c r="AH49" i="14"/>
  <c r="AH79" i="14" s="1"/>
  <c r="AH99" i="14"/>
  <c r="G101" i="14"/>
  <c r="S100" i="14"/>
  <c r="G19" i="13"/>
  <c r="S50" i="14"/>
  <c r="S80" i="14" s="1"/>
  <c r="EF101" i="14"/>
  <c r="AR99" i="14"/>
  <c r="AR49" i="14"/>
  <c r="AR79" i="14" s="1"/>
  <c r="DU50" i="14"/>
  <c r="DU80" i="14" s="1"/>
  <c r="DU100" i="14"/>
  <c r="AB19" i="13"/>
  <c r="CY50" i="14"/>
  <c r="CY80" i="14" s="1"/>
  <c r="CY100" i="14"/>
  <c r="CS49" i="14"/>
  <c r="CS79" i="14" s="1"/>
  <c r="CS99" i="14"/>
  <c r="Z99" i="14"/>
  <c r="Z49" i="14"/>
  <c r="Z79" i="14" s="1"/>
  <c r="BD50" i="14"/>
  <c r="BD80" i="14" s="1"/>
  <c r="BD100" i="14"/>
  <c r="FF100" i="14"/>
  <c r="FF50" i="14"/>
  <c r="FF80" i="14" s="1"/>
  <c r="AJ100" i="14"/>
  <c r="AJ50" i="14"/>
  <c r="AJ80" i="14" s="1"/>
  <c r="P101" i="14"/>
  <c r="P18" i="13"/>
  <c r="BC99" i="14"/>
  <c r="BC49" i="14"/>
  <c r="BC79" i="14" s="1"/>
  <c r="EK50" i="14"/>
  <c r="EK80" i="14" s="1"/>
  <c r="EK100" i="14"/>
  <c r="DZ99" i="14"/>
  <c r="EA79" i="14"/>
  <c r="DZ49" i="14"/>
  <c r="DZ79" i="14" s="1"/>
  <c r="DE49" i="14"/>
  <c r="DE79" i="14" s="1"/>
  <c r="DE99" i="14"/>
  <c r="O101" i="14"/>
  <c r="EZ101" i="14"/>
  <c r="L50" i="14"/>
  <c r="L100" i="14"/>
  <c r="DG100" i="14"/>
  <c r="AD19" i="13"/>
  <c r="DG50" i="14"/>
  <c r="DG80" i="14" s="1"/>
  <c r="AS101" i="14"/>
  <c r="BV50" i="14"/>
  <c r="BV80" i="14" s="1"/>
  <c r="BV100" i="14"/>
  <c r="DE101" i="14"/>
  <c r="AS98" i="14"/>
  <c r="AS48" i="14"/>
  <c r="CX50" i="14"/>
  <c r="CX80" i="14" s="1"/>
  <c r="CX100" i="14"/>
  <c r="AP49" i="14"/>
  <c r="AP79" i="14" s="1"/>
  <c r="AP99" i="14"/>
  <c r="CG48" i="14"/>
  <c r="CG78" i="14" s="1"/>
  <c r="CG98" i="14"/>
  <c r="BW48" i="14"/>
  <c r="BW78" i="14" s="1"/>
  <c r="BW98" i="14"/>
  <c r="L98" i="14"/>
  <c r="L48" i="14"/>
  <c r="L78" i="14" s="1"/>
  <c r="AV50" i="14"/>
  <c r="AV80" i="14" s="1"/>
  <c r="AV100" i="14"/>
  <c r="E49" i="14"/>
  <c r="E79" i="14" s="1"/>
  <c r="F79" i="14"/>
  <c r="CV100" i="14"/>
  <c r="CV50" i="14"/>
  <c r="CV80" i="14" s="1"/>
  <c r="CD49" i="14"/>
  <c r="CD79" i="14" s="1"/>
  <c r="CD99" i="14"/>
  <c r="FG99" i="14"/>
  <c r="AQ18" i="13"/>
  <c r="FG49" i="14"/>
  <c r="FG79" i="14" s="1"/>
  <c r="D50" i="14"/>
  <c r="D80" i="14" s="1"/>
  <c r="BU100" i="14"/>
  <c r="BU50" i="14"/>
  <c r="BU80" i="14" s="1"/>
  <c r="BL98" i="14"/>
  <c r="BL48" i="14"/>
  <c r="BL78" i="14" s="1"/>
  <c r="ET101" i="14"/>
  <c r="EP101" i="14"/>
  <c r="CE101" i="14"/>
  <c r="AD78" i="14"/>
  <c r="AC98" i="14"/>
  <c r="AC48" i="14"/>
  <c r="AC78" i="14" s="1"/>
  <c r="BN99" i="14"/>
  <c r="BN49" i="14"/>
  <c r="BN79" i="14" s="1"/>
  <c r="CA80" i="14"/>
  <c r="BZ50" i="14"/>
  <c r="BZ80" i="14" s="1"/>
  <c r="BZ100" i="14"/>
  <c r="AM99" i="14"/>
  <c r="AM49" i="14"/>
  <c r="AM79" i="14" s="1"/>
  <c r="L18" i="13"/>
  <c r="DQ100" i="14"/>
  <c r="DQ50" i="14"/>
  <c r="DQ80" i="14" s="1"/>
  <c r="Y49" i="14"/>
  <c r="Y79" i="14" s="1"/>
  <c r="Y99" i="14"/>
  <c r="AG99" i="14"/>
  <c r="AG49" i="14"/>
  <c r="AG79" i="14" s="1"/>
  <c r="CT48" i="14"/>
  <c r="CT78" i="14" s="1"/>
  <c r="CT98" i="14"/>
  <c r="BS98" i="14"/>
  <c r="BS48" i="14"/>
  <c r="BS78" i="14" s="1"/>
  <c r="BK48" i="14"/>
  <c r="BK78" i="14" s="1"/>
  <c r="BK98" i="14"/>
  <c r="EX98" i="14"/>
  <c r="EX48" i="14"/>
  <c r="EX78" i="14" s="1"/>
  <c r="EA48" i="14"/>
  <c r="EA78" i="14" s="1"/>
  <c r="EA98" i="14"/>
  <c r="ED98" i="14"/>
  <c r="ED48" i="14"/>
  <c r="ED78" i="14" s="1"/>
  <c r="AH98" i="14"/>
  <c r="AH48" i="14"/>
  <c r="AH78" i="14" s="1"/>
  <c r="BI101" i="14"/>
  <c r="AH101" i="14"/>
  <c r="AD18" i="13"/>
  <c r="DG99" i="14"/>
  <c r="DG49" i="14"/>
  <c r="DG79" i="14" s="1"/>
  <c r="EN50" i="14"/>
  <c r="EN80" i="14" s="1"/>
  <c r="AA19" i="13"/>
  <c r="CU50" i="14"/>
  <c r="CU80" i="14" s="1"/>
  <c r="CU100" i="14"/>
  <c r="CN49" i="14"/>
  <c r="CN79" i="14" s="1"/>
  <c r="CN99" i="14"/>
  <c r="EZ50" i="14"/>
  <c r="EZ80" i="14" s="1"/>
  <c r="EZ100" i="14"/>
  <c r="AH19" i="13"/>
  <c r="DW100" i="14"/>
  <c r="DW50" i="14"/>
  <c r="DW80" i="14" s="1"/>
  <c r="DU99" i="14"/>
  <c r="DU49" i="14"/>
  <c r="DU79" i="14" s="1"/>
  <c r="CT99" i="14"/>
  <c r="CT49" i="14"/>
  <c r="CT79" i="14" s="1"/>
  <c r="AP19" i="13"/>
  <c r="FD80" i="14"/>
  <c r="FC100" i="14"/>
  <c r="FC50" i="14"/>
  <c r="FC80" i="14" s="1"/>
  <c r="V101" i="14"/>
  <c r="BH100" i="14"/>
  <c r="BH50" i="14"/>
  <c r="BH80" i="14" s="1"/>
  <c r="X49" i="14"/>
  <c r="X79" i="14" s="1"/>
  <c r="X99" i="14"/>
  <c r="AC18" i="13"/>
  <c r="DC99" i="14"/>
  <c r="DC49" i="14"/>
  <c r="DC79" i="14" s="1"/>
  <c r="FM100" i="14"/>
  <c r="FN80" i="14"/>
  <c r="FM50" i="14"/>
  <c r="FM80" i="14" s="1"/>
  <c r="AL50" i="14"/>
  <c r="AL80" i="14" s="1"/>
  <c r="AL100" i="14"/>
  <c r="EC99" i="14"/>
  <c r="EC49" i="14"/>
  <c r="EC79" i="14" s="1"/>
  <c r="AI101" i="14"/>
  <c r="G18" i="13"/>
  <c r="S99" i="14"/>
  <c r="S49" i="14"/>
  <c r="S79" i="14" s="1"/>
  <c r="AF50" i="14"/>
  <c r="AF80" i="14" s="1"/>
  <c r="AF100" i="14"/>
  <c r="W101" i="14"/>
  <c r="BM101" i="14"/>
  <c r="CP50" i="14"/>
  <c r="CP80" i="14" s="1"/>
  <c r="CP100" i="14"/>
  <c r="DY101" i="14"/>
  <c r="DV101" i="14"/>
  <c r="S101" i="14"/>
  <c r="DH101" i="14"/>
  <c r="DY48" i="14"/>
  <c r="DY98" i="14"/>
  <c r="AB18" i="13"/>
  <c r="CY49" i="14"/>
  <c r="CY79" i="14" s="1"/>
  <c r="CY99" i="14"/>
  <c r="AG50" i="14"/>
  <c r="AG80" i="14" s="1"/>
  <c r="AG100" i="14"/>
  <c r="AH80" i="14"/>
  <c r="CW98" i="14"/>
  <c r="CW48" i="14"/>
  <c r="CW78" i="14" s="1"/>
  <c r="FI101" i="14"/>
  <c r="DK101" i="14"/>
  <c r="BH101" i="14"/>
  <c r="DM99" i="14"/>
  <c r="DM49" i="14"/>
  <c r="DM79" i="14" s="1"/>
  <c r="EW99" i="14"/>
  <c r="EW49" i="14"/>
  <c r="EW79" i="14" s="1"/>
  <c r="FK79" i="14"/>
  <c r="FJ99" i="14"/>
  <c r="FJ49" i="14"/>
  <c r="FJ79" i="14" s="1"/>
  <c r="CM99" i="14"/>
  <c r="Y18" i="13"/>
  <c r="CM49" i="14"/>
  <c r="CM79" i="14" s="1"/>
  <c r="CZ101" i="14"/>
  <c r="DJ98" i="14"/>
  <c r="DJ48" i="14"/>
  <c r="DJ78" i="14" s="1"/>
  <c r="Y50" i="14"/>
  <c r="Y80" i="14" s="1"/>
  <c r="Y100" i="14"/>
  <c r="FJ100" i="14"/>
  <c r="FJ50" i="14"/>
  <c r="FJ80" i="14" s="1"/>
  <c r="CV99" i="14"/>
  <c r="CV49" i="14"/>
  <c r="CV79" i="14" s="1"/>
  <c r="H101" i="14"/>
  <c r="EN101" i="14"/>
  <c r="EJ101" i="14"/>
  <c r="EW100" i="14"/>
  <c r="EW50" i="14"/>
  <c r="EW80" i="14" s="1"/>
  <c r="DD98" i="14"/>
  <c r="DD48" i="14"/>
  <c r="DD78" i="14" s="1"/>
  <c r="BH98" i="14"/>
  <c r="BH48" i="14"/>
  <c r="BH78" i="14" s="1"/>
  <c r="DZ48" i="14"/>
  <c r="DZ78" i="14" s="1"/>
  <c r="DZ98" i="14"/>
  <c r="CR100" i="14"/>
  <c r="CR50" i="14"/>
  <c r="CR80" i="14" s="1"/>
  <c r="ES99" i="14"/>
  <c r="ES49" i="14"/>
  <c r="ES79" i="14" s="1"/>
  <c r="AZ101" i="14"/>
  <c r="AE101" i="14"/>
  <c r="AA18" i="13"/>
  <c r="CU49" i="14"/>
  <c r="CU79" i="14" s="1"/>
  <c r="CU99" i="14"/>
  <c r="DJ50" i="14"/>
  <c r="DJ100" i="14"/>
  <c r="BE48" i="14"/>
  <c r="BE78" i="14" s="1"/>
  <c r="BE98" i="14"/>
  <c r="BF78" i="14"/>
  <c r="G98" i="14"/>
  <c r="G48" i="14"/>
  <c r="G78" i="14" s="1"/>
  <c r="DP48" i="14"/>
  <c r="DP78" i="14" s="1"/>
  <c r="DP98" i="14"/>
  <c r="R48" i="14"/>
  <c r="R78" i="14" s="1"/>
  <c r="R98" i="14"/>
  <c r="BV98" i="14"/>
  <c r="BV48" i="14"/>
  <c r="BV78" i="14" s="1"/>
  <c r="BJ101" i="14"/>
  <c r="BN100" i="14"/>
  <c r="BN50" i="14"/>
  <c r="BN80" i="14" s="1"/>
  <c r="O49" i="14"/>
  <c r="O79" i="14" s="1"/>
  <c r="F18" i="13"/>
  <c r="O99" i="14"/>
  <c r="DP100" i="14"/>
  <c r="DP50" i="14"/>
  <c r="DP80" i="14" s="1"/>
  <c r="EG101" i="14"/>
  <c r="X100" i="14"/>
  <c r="X50" i="14"/>
  <c r="X80" i="14" s="1"/>
  <c r="AP101" i="14"/>
  <c r="Q101" i="14"/>
  <c r="E50" i="14"/>
  <c r="E80" i="14" s="1"/>
  <c r="AD50" i="14"/>
  <c r="AD80" i="14" s="1"/>
  <c r="AD100" i="14"/>
  <c r="AX99" i="14"/>
  <c r="AX49" i="14"/>
  <c r="AX79" i="14" s="1"/>
  <c r="CA101" i="14"/>
  <c r="DD100" i="14"/>
  <c r="DD50" i="14"/>
  <c r="DD80" i="14" s="1"/>
  <c r="DA49" i="14"/>
  <c r="DA79" i="14" s="1"/>
  <c r="DA99" i="14"/>
  <c r="L19" i="13"/>
  <c r="AM100" i="14"/>
  <c r="AM50" i="14"/>
  <c r="AM80" i="14" s="1"/>
  <c r="BF101" i="14"/>
  <c r="EI50" i="14"/>
  <c r="AK19" i="13"/>
  <c r="EI100" i="14"/>
  <c r="Q100" i="14"/>
  <c r="Q50" i="14"/>
  <c r="Q80" i="14" s="1"/>
  <c r="BW101" i="14"/>
  <c r="E19" i="13"/>
  <c r="K50" i="14"/>
  <c r="K80" i="14" s="1"/>
  <c r="K100" i="14"/>
  <c r="L80" i="14"/>
  <c r="BT50" i="14"/>
  <c r="BT80" i="14" s="1"/>
  <c r="BT100" i="14"/>
  <c r="AO99" i="14"/>
  <c r="AO49" i="14"/>
  <c r="AO79" i="14" s="1"/>
  <c r="DF101" i="14"/>
  <c r="ED100" i="14"/>
  <c r="ED50" i="14"/>
  <c r="ED80" i="14" s="1"/>
  <c r="FM101" i="14"/>
  <c r="FF48" i="14"/>
  <c r="FF78" i="14" s="1"/>
  <c r="FF98" i="14"/>
  <c r="AS99" i="14"/>
  <c r="AS49" i="14"/>
  <c r="AS79" i="14" s="1"/>
  <c r="T101" i="14"/>
  <c r="AB98" i="14"/>
  <c r="AB48" i="14"/>
  <c r="AB78" i="14" s="1"/>
  <c r="ER98" i="14"/>
  <c r="Z19" i="13"/>
  <c r="CQ50" i="14"/>
  <c r="CQ80" i="14" s="1"/>
  <c r="CQ100" i="14"/>
  <c r="AX101" i="14"/>
  <c r="BL101" i="14"/>
  <c r="CO99" i="14"/>
  <c r="CO49" i="14"/>
  <c r="CO79" i="14" s="1"/>
  <c r="CO101" i="14"/>
  <c r="CT50" i="14"/>
  <c r="CT80" i="14" s="1"/>
  <c r="CT100" i="14"/>
  <c r="FD101" i="14"/>
  <c r="BT98" i="14"/>
  <c r="BT48" i="14"/>
  <c r="BT78" i="14" s="1"/>
  <c r="DR50" i="14"/>
  <c r="DR80" i="14" s="1"/>
  <c r="DR100" i="14"/>
  <c r="G50" i="14"/>
  <c r="G80" i="14" s="1"/>
  <c r="D19" i="13"/>
  <c r="H80" i="14"/>
  <c r="G100" i="14"/>
  <c r="EC101" i="14"/>
  <c r="BG100" i="14"/>
  <c r="Q19" i="13"/>
  <c r="BG50" i="14"/>
  <c r="BG80" i="14" s="1"/>
  <c r="FF99" i="14"/>
  <c r="FF49" i="14"/>
  <c r="FF79" i="14" s="1"/>
  <c r="AJ48" i="14"/>
  <c r="AJ78" i="14" s="1"/>
  <c r="AJ98" i="14"/>
  <c r="BO48" i="14"/>
  <c r="BO78" i="14" s="1"/>
  <c r="BO98" i="14"/>
  <c r="FJ101" i="14"/>
  <c r="DX49" i="14"/>
  <c r="DX79" i="14" s="1"/>
  <c r="DX99" i="14"/>
  <c r="DP99" i="14"/>
  <c r="DP49" i="14"/>
  <c r="DP79" i="14" s="1"/>
  <c r="EW98" i="14"/>
  <c r="EW48" i="14"/>
  <c r="EW78" i="14" s="1"/>
  <c r="AK49" i="14"/>
  <c r="AK79" i="14" s="1"/>
  <c r="AK99" i="14"/>
  <c r="N49" i="14"/>
  <c r="N79" i="14" s="1"/>
  <c r="N99" i="14"/>
  <c r="N101" i="14"/>
  <c r="BX101" i="14"/>
  <c r="EY49" i="14"/>
  <c r="EY79" i="14" s="1"/>
  <c r="AO18" i="13"/>
  <c r="EY99" i="14"/>
  <c r="BC101" i="14"/>
  <c r="DX98" i="14"/>
  <c r="DX48" i="14"/>
  <c r="DX78" i="14" s="1"/>
  <c r="DY78" i="14"/>
  <c r="AK48" i="14"/>
  <c r="AK78" i="14" s="1"/>
  <c r="AK98" i="14"/>
  <c r="AQ48" i="14"/>
  <c r="AQ98" i="14"/>
  <c r="CQ98" i="14"/>
  <c r="CQ48" i="14"/>
  <c r="CQ78" i="14" s="1"/>
  <c r="BP50" i="14"/>
  <c r="BP80" i="14" s="1"/>
  <c r="BP100" i="14"/>
  <c r="BO100" i="14"/>
  <c r="S19" i="13"/>
  <c r="BO50" i="14"/>
  <c r="BO80" i="14" s="1"/>
  <c r="AS100" i="14"/>
  <c r="AS50" i="14"/>
  <c r="AS80" i="14" s="1"/>
  <c r="EP50" i="14"/>
  <c r="EP80" i="14" s="1"/>
  <c r="EP100" i="14"/>
  <c r="N19" i="13"/>
  <c r="AU100" i="14"/>
  <c r="AU50" i="14"/>
  <c r="AU80" i="14" s="1"/>
  <c r="BX100" i="14"/>
  <c r="BX50" i="14"/>
  <c r="BX80" i="14" s="1"/>
  <c r="BT101" i="14"/>
  <c r="AV101" i="14"/>
  <c r="AC100" i="14"/>
  <c r="AC50" i="14"/>
  <c r="BF50" i="14"/>
  <c r="BF80" i="14" s="1"/>
  <c r="BF100" i="14"/>
  <c r="BV49" i="14"/>
  <c r="BV79" i="14" s="1"/>
  <c r="BV99" i="14"/>
  <c r="DL101" i="14"/>
  <c r="EG100" i="14"/>
  <c r="EG50" i="14"/>
  <c r="EG80" i="14" s="1"/>
  <c r="DY99" i="14"/>
  <c r="DY49" i="14"/>
  <c r="DY79" i="14" s="1"/>
  <c r="R19" i="13"/>
  <c r="BL80" i="14"/>
  <c r="BK100" i="14"/>
  <c r="BK50" i="14"/>
  <c r="BK80" i="14" s="1"/>
  <c r="CN101" i="14"/>
  <c r="AC101" i="14"/>
  <c r="AO100" i="14"/>
  <c r="AO50" i="14"/>
  <c r="AO80" i="14" s="1"/>
  <c r="CT101" i="14"/>
  <c r="O19" i="13"/>
  <c r="AY100" i="14"/>
  <c r="AY50" i="14"/>
  <c r="AY80" i="14" s="1"/>
  <c r="CN50" i="14"/>
  <c r="CN80" i="14" s="1"/>
  <c r="CN100" i="14"/>
  <c r="BI99" i="14"/>
  <c r="BI49" i="14"/>
  <c r="BI79" i="14" s="1"/>
  <c r="ED101" i="14"/>
  <c r="EX50" i="14"/>
  <c r="EX80" i="14" s="1"/>
  <c r="EX100" i="14"/>
  <c r="FN101" i="14"/>
  <c r="CE48" i="14"/>
  <c r="CE78" i="14" s="1"/>
  <c r="CE98" i="14"/>
  <c r="FL99" i="14"/>
  <c r="FM79" i="14"/>
  <c r="FL49" i="14"/>
  <c r="FL79" i="14" s="1"/>
  <c r="X19" i="13"/>
  <c r="CI50" i="14"/>
  <c r="CI80" i="14" s="1"/>
  <c r="CI100" i="14"/>
  <c r="AI49" i="14"/>
  <c r="AI79" i="14" s="1"/>
  <c r="K18" i="13"/>
  <c r="AI99" i="14"/>
  <c r="BZ101" i="14"/>
  <c r="BJ99" i="14"/>
  <c r="BJ49" i="14"/>
  <c r="BJ79" i="14" s="1"/>
  <c r="CK99" i="14"/>
  <c r="CK49" i="14"/>
  <c r="BT49" i="14"/>
  <c r="BT79" i="14" s="1"/>
  <c r="BT99" i="14"/>
  <c r="CG101" i="14"/>
  <c r="FK48" i="14"/>
  <c r="FK78" i="14" s="1"/>
  <c r="FK98" i="14"/>
  <c r="M48" i="14"/>
  <c r="M78" i="14" s="1"/>
  <c r="M98" i="14"/>
  <c r="DN50" i="14"/>
  <c r="DN80" i="14" s="1"/>
  <c r="DN100" i="14"/>
  <c r="AN18" i="13"/>
  <c r="EU49" i="14"/>
  <c r="EU79" i="14" s="1"/>
  <c r="EU99" i="14"/>
  <c r="CB101" i="14"/>
  <c r="F48" i="14"/>
  <c r="F78" i="14" s="1"/>
  <c r="BS101" i="14"/>
  <c r="AB101" i="14"/>
  <c r="BH49" i="14"/>
  <c r="BH79" i="14" s="1"/>
  <c r="BH99" i="14"/>
  <c r="AE18" i="13"/>
  <c r="DK99" i="14"/>
  <c r="DK49" i="14"/>
  <c r="DK79" i="14" s="1"/>
  <c r="EY101" i="14"/>
  <c r="EC50" i="14"/>
  <c r="EC80" i="14" s="1"/>
  <c r="EC100" i="14"/>
  <c r="DE98" i="14"/>
  <c r="DE48" i="14"/>
  <c r="DE78" i="14" s="1"/>
  <c r="EE98" i="14"/>
  <c r="EF78" i="14"/>
  <c r="EE48" i="14"/>
  <c r="EE78" i="14" s="1"/>
  <c r="DS50" i="14"/>
  <c r="DS80" i="14" s="1"/>
  <c r="DS100" i="14"/>
  <c r="AG19" i="13"/>
  <c r="CE100" i="14"/>
  <c r="W19" i="13"/>
  <c r="CE50" i="14"/>
  <c r="CE80" i="14" s="1"/>
  <c r="AF18" i="13"/>
  <c r="DO49" i="14"/>
  <c r="DO79" i="14" s="1"/>
  <c r="DO99" i="14"/>
  <c r="CY48" i="14"/>
  <c r="CY78" i="14" s="1"/>
  <c r="CY98" i="14"/>
  <c r="EY98" i="14"/>
  <c r="EY48" i="14"/>
  <c r="EY78" i="14" s="1"/>
  <c r="ED99" i="14"/>
  <c r="ED49" i="14"/>
  <c r="ED79" i="14" s="1"/>
  <c r="FB100" i="14"/>
  <c r="FB50" i="14"/>
  <c r="FB80" i="14" s="1"/>
  <c r="CF100" i="14"/>
  <c r="CF50" i="14"/>
  <c r="CF80" i="14" s="1"/>
  <c r="CH50" i="14"/>
  <c r="CH80" i="14" s="1"/>
  <c r="CH100" i="14"/>
  <c r="AZ100" i="14"/>
  <c r="AZ50" i="14"/>
  <c r="AZ80" i="14" s="1"/>
  <c r="CH101" i="14"/>
  <c r="V98" i="14"/>
  <c r="V48" i="14"/>
  <c r="V78" i="14" s="1"/>
  <c r="BJ98" i="14"/>
  <c r="BJ48" i="14"/>
  <c r="BJ78" i="14" s="1"/>
  <c r="BP98" i="14"/>
  <c r="BP48" i="14"/>
  <c r="BP78" i="14" s="1"/>
  <c r="DL48" i="14"/>
  <c r="DL78" i="14" s="1"/>
  <c r="DL98" i="14"/>
  <c r="J99" i="14"/>
  <c r="J49" i="14"/>
  <c r="J79" i="14" s="1"/>
  <c r="BQ100" i="14"/>
  <c r="BR80" i="14"/>
  <c r="BQ50" i="14"/>
  <c r="BQ80" i="14" s="1"/>
  <c r="EG99" i="14"/>
  <c r="EG49" i="14"/>
  <c r="EG79" i="14" s="1"/>
  <c r="AT100" i="14"/>
  <c r="AT50" i="14"/>
  <c r="AT80" i="14" s="1"/>
  <c r="I101" i="14"/>
  <c r="ET50" i="14"/>
  <c r="ET80" i="14" s="1"/>
  <c r="ET100" i="14"/>
  <c r="DT50" i="14"/>
  <c r="DT80" i="14" s="1"/>
  <c r="DT100" i="14"/>
  <c r="CX101" i="14"/>
  <c r="BV101" i="14"/>
  <c r="BE100" i="14"/>
  <c r="BE50" i="14"/>
  <c r="BE80" i="14" s="1"/>
  <c r="CD100" i="14"/>
  <c r="CD50" i="14"/>
  <c r="CD80" i="14" s="1"/>
  <c r="DV49" i="14"/>
  <c r="DV79" i="14" s="1"/>
  <c r="DV99" i="14"/>
  <c r="ER101" i="14"/>
  <c r="FH100" i="14"/>
  <c r="FH50" i="14"/>
  <c r="FH80" i="14" s="1"/>
  <c r="AK100" i="14"/>
  <c r="AK50" i="14"/>
  <c r="AK80" i="14" s="1"/>
  <c r="DK50" i="14"/>
  <c r="DK80" i="14" s="1"/>
  <c r="DK100" i="14"/>
  <c r="AE19" i="13"/>
  <c r="DR101" i="14"/>
  <c r="CJ101" i="14"/>
  <c r="BM100" i="14"/>
  <c r="BM50" i="14"/>
  <c r="BM80" i="14" s="1"/>
  <c r="DQ101" i="14"/>
  <c r="EA100" i="14"/>
  <c r="AI19" i="13"/>
  <c r="EA50" i="14"/>
  <c r="EA80" i="14" s="1"/>
  <c r="DH100" i="14"/>
  <c r="DH50" i="14"/>
  <c r="DH80" i="14" s="1"/>
  <c r="CC49" i="14"/>
  <c r="CC79" i="14" s="1"/>
  <c r="CC99" i="14"/>
  <c r="FB101" i="14"/>
  <c r="CM101" i="14"/>
  <c r="DU101" i="14"/>
  <c r="AY101" i="14"/>
  <c r="DC101" i="14"/>
  <c r="FG48" i="14"/>
  <c r="FG78" i="14" s="1"/>
  <c r="FG98" i="14"/>
  <c r="AO98" i="14"/>
  <c r="AO48" i="14"/>
  <c r="AO78" i="14" s="1"/>
  <c r="BR50" i="14"/>
  <c r="BR100" i="14"/>
  <c r="DY100" i="14"/>
  <c r="DY50" i="14"/>
  <c r="DY80" i="14" s="1"/>
  <c r="AN101" i="14"/>
  <c r="FI49" i="14"/>
  <c r="FI79" i="14" s="1"/>
  <c r="FI99" i="14"/>
  <c r="AH18" i="13"/>
  <c r="DW99" i="14"/>
  <c r="DW49" i="14"/>
  <c r="DW79" i="14" s="1"/>
  <c r="BA50" i="14"/>
  <c r="BA80" i="14" s="1"/>
  <c r="BA100" i="14"/>
  <c r="DG98" i="14"/>
  <c r="DG48" i="14"/>
  <c r="DG78" i="14" s="1"/>
  <c r="AF19" i="13"/>
  <c r="DO100" i="14"/>
  <c r="DO50" i="14"/>
  <c r="DO80" i="14" s="1"/>
  <c r="EU101" i="14"/>
  <c r="EQ101" i="14"/>
  <c r="DT101" i="14"/>
  <c r="DM98" i="14"/>
  <c r="DM48" i="14"/>
  <c r="DM78" i="14" s="1"/>
  <c r="EO50" i="14"/>
  <c r="EO80" i="14" s="1"/>
  <c r="EO100" i="14"/>
  <c r="CB100" i="14"/>
  <c r="CB50" i="14"/>
  <c r="CB80" i="14" s="1"/>
  <c r="DR99" i="14"/>
  <c r="DR49" i="14"/>
  <c r="DR79" i="14" s="1"/>
  <c r="K101" i="14"/>
  <c r="AB50" i="14"/>
  <c r="AB80" i="14" s="1"/>
  <c r="AC80" i="14"/>
  <c r="AB100" i="14"/>
  <c r="EV101" i="14"/>
  <c r="CP98" i="14"/>
  <c r="CP48" i="14"/>
  <c r="CP78" i="14" s="1"/>
  <c r="AL101" i="14"/>
  <c r="AL18" i="13"/>
  <c r="EM99" i="14"/>
  <c r="EM49" i="14"/>
  <c r="CA99" i="14"/>
  <c r="V18" i="13"/>
  <c r="CA49" i="14"/>
  <c r="CA79" i="14" s="1"/>
  <c r="AX98" i="14"/>
  <c r="AX48" i="14"/>
  <c r="AX78" i="14" s="1"/>
  <c r="CJ98" i="14"/>
  <c r="CJ48" i="14"/>
  <c r="CJ78" i="14" s="1"/>
  <c r="EN49" i="14"/>
  <c r="EN79" i="14" s="1"/>
  <c r="ET49" i="14"/>
  <c r="ET79" i="14" s="1"/>
  <c r="ET99" i="14"/>
  <c r="BA99" i="14"/>
  <c r="BA49" i="14"/>
  <c r="BA79" i="14" s="1"/>
  <c r="FA49" i="14"/>
  <c r="FA79" i="14" s="1"/>
  <c r="FA99" i="14"/>
  <c r="U99" i="14"/>
  <c r="U49" i="14"/>
  <c r="U79" i="14" s="1"/>
  <c r="BC98" i="14"/>
  <c r="BC48" i="14"/>
  <c r="BC78" i="14" s="1"/>
  <c r="CA98" i="14"/>
  <c r="CA48" i="14"/>
  <c r="CA78" i="14" s="1"/>
  <c r="W48" i="14"/>
  <c r="W78" i="14" s="1"/>
  <c r="W98" i="14"/>
  <c r="CI98" i="14"/>
  <c r="CI48" i="14"/>
  <c r="CI78" i="14" s="1"/>
  <c r="O98" i="14"/>
  <c r="O48" i="14"/>
  <c r="O78" i="14" s="1"/>
  <c r="P78" i="14"/>
  <c r="CU48" i="14"/>
  <c r="CU78" i="14" s="1"/>
  <c r="CU98" i="14"/>
  <c r="EG98" i="14"/>
  <c r="EG48" i="14"/>
  <c r="EG78" i="14" s="1"/>
  <c r="CN48" i="14"/>
  <c r="CN78" i="14" s="1"/>
  <c r="CN98" i="14"/>
  <c r="K99" i="14"/>
  <c r="E18" i="13"/>
  <c r="K49" i="14"/>
  <c r="K79" i="14" s="1"/>
  <c r="BF49" i="14"/>
  <c r="BF79" i="14" s="1"/>
  <c r="BF99" i="14"/>
  <c r="M18" i="13"/>
  <c r="AQ99" i="14"/>
  <c r="AQ49" i="14"/>
  <c r="AQ79" i="14" s="1"/>
  <c r="EE49" i="14"/>
  <c r="EE79" i="14" s="1"/>
  <c r="EE99" i="14"/>
  <c r="AJ18" i="13"/>
  <c r="AJ101" i="14"/>
  <c r="BR101" i="14"/>
  <c r="M101" i="14"/>
  <c r="EM101" i="14"/>
  <c r="EI101" i="14"/>
  <c r="DB101" i="14"/>
  <c r="CC100" i="14"/>
  <c r="CC50" i="14"/>
  <c r="CC80" i="14" s="1"/>
  <c r="DB100" i="14"/>
  <c r="DB50" i="14"/>
  <c r="DB80" i="14" s="1"/>
  <c r="F50" i="14"/>
  <c r="F80" i="14" s="1"/>
  <c r="H19" i="13"/>
  <c r="W100" i="14"/>
  <c r="W50" i="14"/>
  <c r="W80" i="14" s="1"/>
  <c r="AA101" i="14"/>
  <c r="CG50" i="14"/>
  <c r="CG80" i="14" s="1"/>
  <c r="CG100" i="14"/>
  <c r="EN100" i="14"/>
  <c r="EJ100" i="14"/>
  <c r="EJ50" i="14"/>
  <c r="EJ80" i="14" s="1"/>
  <c r="FE101" i="14"/>
  <c r="G99" i="14"/>
  <c r="G49" i="14"/>
  <c r="G79" i="14" s="1"/>
  <c r="D18" i="13"/>
  <c r="CK100" i="14"/>
  <c r="CK50" i="14"/>
  <c r="CK80" i="14" s="1"/>
  <c r="ES101" i="14"/>
  <c r="EO101" i="14"/>
  <c r="AN19" i="13"/>
  <c r="EU50" i="14"/>
  <c r="EU80" i="14" s="1"/>
  <c r="EU100" i="14"/>
  <c r="EB50" i="14"/>
  <c r="EB80" i="14" s="1"/>
  <c r="EB100" i="14"/>
  <c r="CW99" i="14"/>
  <c r="CW49" i="14"/>
  <c r="CW79" i="14" s="1"/>
  <c r="BG49" i="14"/>
  <c r="BG79" i="14" s="1"/>
  <c r="BG99" i="14"/>
  <c r="Q18" i="13"/>
  <c r="Z101" i="14"/>
  <c r="DG101" i="14"/>
  <c r="AR100" i="14"/>
  <c r="AR50" i="14"/>
  <c r="AR80" i="14" s="1"/>
  <c r="BU101" i="14"/>
  <c r="AF101" i="14"/>
  <c r="BG98" i="14"/>
  <c r="BG48" i="14"/>
  <c r="BG78" i="14" s="1"/>
  <c r="CS101" i="14"/>
  <c r="AU101" i="14"/>
  <c r="BG101" i="14"/>
  <c r="FI98" i="14"/>
  <c r="FI48" i="14"/>
  <c r="FI78" i="14" s="1"/>
  <c r="FB99" i="14"/>
  <c r="FB49" i="14"/>
  <c r="FB79" i="14" s="1"/>
  <c r="BY101" i="14"/>
  <c r="BY99" i="14"/>
  <c r="BY49" i="14"/>
  <c r="BY79" i="14" s="1"/>
  <c r="BD98" i="14"/>
  <c r="BD48" i="14"/>
  <c r="BD78" i="14" s="1"/>
  <c r="DW48" i="14"/>
  <c r="DW78" i="14" s="1"/>
  <c r="DW98" i="14"/>
  <c r="CL99" i="14"/>
  <c r="CL49" i="14"/>
  <c r="CL79" i="14" s="1"/>
  <c r="DJ101" i="14"/>
  <c r="CX99" i="14"/>
  <c r="CX49" i="14"/>
  <c r="CX79" i="14" s="1"/>
  <c r="EO49" i="14"/>
  <c r="EO79" i="14" s="1"/>
  <c r="EO99" i="14"/>
  <c r="AF99" i="14"/>
  <c r="AF49" i="14"/>
  <c r="AF79" i="14" s="1"/>
  <c r="DA48" i="14"/>
  <c r="DA78" i="14" s="1"/>
  <c r="DA98" i="14"/>
  <c r="DF99" i="14"/>
  <c r="DF49" i="14"/>
  <c r="DF79" i="14" s="1"/>
  <c r="C19" i="13"/>
  <c r="FI50" i="14"/>
  <c r="FI80" i="14" s="1"/>
  <c r="FI100" i="14"/>
  <c r="AW98" i="14"/>
  <c r="AW48" i="14"/>
  <c r="AW78" i="14" s="1"/>
  <c r="AW50" i="14"/>
  <c r="AW80" i="14" s="1"/>
  <c r="AW100" i="14"/>
  <c r="AI48" i="14"/>
  <c r="AI78" i="14" s="1"/>
  <c r="AI98" i="14"/>
  <c r="BR98" i="14"/>
  <c r="BR48" i="14"/>
  <c r="BR78" i="14" s="1"/>
  <c r="FM78" i="14"/>
  <c r="FL98" i="14"/>
  <c r="FL48" i="14"/>
  <c r="FL78" i="14" s="1"/>
  <c r="BB98" i="14"/>
  <c r="BB48" i="14"/>
  <c r="BB78" i="14" s="1"/>
  <c r="AM101" i="14"/>
  <c r="CB48" i="14"/>
  <c r="CB78" i="14" s="1"/>
  <c r="CB98" i="14"/>
  <c r="X98" i="14"/>
  <c r="X48" i="14"/>
  <c r="X78" i="14" s="1"/>
  <c r="DB98" i="14"/>
  <c r="DB48" i="14"/>
  <c r="DB78" i="14" s="1"/>
  <c r="DO48" i="14"/>
  <c r="DO78" i="14" s="1"/>
  <c r="DO98" i="14"/>
  <c r="AN98" i="14"/>
  <c r="AN48" i="14"/>
  <c r="AN78" i="14" s="1"/>
  <c r="DU48" i="14"/>
  <c r="DU78" i="14" s="1"/>
  <c r="DU98" i="14"/>
  <c r="FB48" i="14"/>
  <c r="FB78" i="14" s="1"/>
  <c r="FB98" i="14"/>
  <c r="DH98" i="14"/>
  <c r="DH48" i="14"/>
  <c r="DH78" i="14" s="1"/>
  <c r="V100" i="14"/>
  <c r="V50" i="14"/>
  <c r="V80" i="14" s="1"/>
  <c r="CQ101" i="14"/>
  <c r="CP101" i="14"/>
  <c r="EF49" i="14"/>
  <c r="EF79" i="14" s="1"/>
  <c r="EF99" i="14"/>
  <c r="BO101" i="14"/>
  <c r="P49" i="14"/>
  <c r="P79" i="14" s="1"/>
  <c r="P99" i="14"/>
  <c r="AO101" i="14"/>
  <c r="BO49" i="14"/>
  <c r="BO79" i="14" s="1"/>
  <c r="BO99" i="14"/>
  <c r="S18" i="13"/>
  <c r="EK101" i="14"/>
  <c r="DA100" i="14"/>
  <c r="DA50" i="14"/>
  <c r="DA80" i="14" s="1"/>
  <c r="EE50" i="14"/>
  <c r="EE80" i="14" s="1"/>
  <c r="EE100" i="14"/>
  <c r="AJ19" i="13"/>
  <c r="C18" i="13"/>
  <c r="DN99" i="14"/>
  <c r="DN49" i="14"/>
  <c r="DN79" i="14" s="1"/>
  <c r="BA101" i="14"/>
  <c r="EH50" i="14"/>
  <c r="EH80" i="14" s="1"/>
  <c r="EH100" i="14"/>
  <c r="AD101" i="14"/>
  <c r="BW50" i="14"/>
  <c r="BW80" i="14" s="1"/>
  <c r="BW100" i="14"/>
  <c r="U19" i="13"/>
  <c r="W18" i="13"/>
  <c r="CF79" i="14"/>
  <c r="CE49" i="14"/>
  <c r="CE79" i="14" s="1"/>
  <c r="CE99" i="14"/>
  <c r="DM100" i="14"/>
  <c r="DM50" i="14"/>
  <c r="DM80" i="14" s="1"/>
  <c r="DX100" i="14"/>
  <c r="DX50" i="14"/>
  <c r="DX80" i="14" s="1"/>
  <c r="EV50" i="14"/>
  <c r="EV80" i="14" s="1"/>
  <c r="EV100" i="14"/>
  <c r="DQ99" i="14"/>
  <c r="DQ49" i="14"/>
  <c r="DQ79" i="14" s="1"/>
  <c r="AK18" i="13"/>
  <c r="EI99" i="14"/>
  <c r="EI49" i="14"/>
  <c r="EI79" i="14" s="1"/>
  <c r="AT101" i="14"/>
  <c r="EA101" i="14"/>
  <c r="DR98" i="14"/>
  <c r="DR48" i="14"/>
  <c r="DR78" i="14" s="1"/>
  <c r="EH49" i="14"/>
  <c r="EH79" i="14" s="1"/>
  <c r="EH99" i="14"/>
  <c r="U18" i="13"/>
  <c r="BW99" i="14"/>
  <c r="BW49" i="14"/>
  <c r="BW79" i="14" s="1"/>
  <c r="M50" i="14"/>
  <c r="M80" i="14" s="1"/>
  <c r="M100" i="14"/>
  <c r="CS100" i="14"/>
  <c r="CS50" i="14"/>
  <c r="CS80" i="14" s="1"/>
  <c r="N18" i="13"/>
  <c r="AV79" i="14"/>
  <c r="AU99" i="14"/>
  <c r="AU49" i="14"/>
  <c r="AU79" i="14" s="1"/>
  <c r="EB101" i="14"/>
  <c r="AV98" i="14"/>
  <c r="AV48" i="14"/>
  <c r="AV78" i="14" s="1"/>
  <c r="CF98" i="14"/>
  <c r="CF48" i="14"/>
  <c r="CF78" i="14" s="1"/>
  <c r="DZ101" i="14"/>
  <c r="D49" i="14"/>
  <c r="D79" i="14" s="1"/>
  <c r="T49" i="14"/>
  <c r="T79" i="14" s="1"/>
  <c r="T99" i="14"/>
  <c r="AT48" i="14"/>
  <c r="AT78" i="14" s="1"/>
  <c r="AT98" i="14"/>
  <c r="EY50" i="14"/>
  <c r="EY80" i="14" s="1"/>
  <c r="AO19" i="13"/>
  <c r="EY100" i="14"/>
  <c r="AB99" i="14"/>
  <c r="AB49" i="14"/>
  <c r="AB79" i="14" s="1"/>
  <c r="AN49" i="14"/>
  <c r="AN79" i="14" s="1"/>
  <c r="AN99" i="14"/>
  <c r="AU48" i="14"/>
  <c r="AU78" i="14" s="1"/>
  <c r="AU98" i="14"/>
  <c r="U98" i="14"/>
  <c r="U48" i="14"/>
  <c r="U78" i="14" s="1"/>
  <c r="BM49" i="14"/>
  <c r="BM79" i="14" s="1"/>
  <c r="BM99" i="14"/>
  <c r="AZ49" i="14"/>
  <c r="AZ79" i="14" s="1"/>
  <c r="AZ99" i="14"/>
  <c r="CO50" i="14"/>
  <c r="CO80" i="14" s="1"/>
  <c r="CO100" i="14"/>
  <c r="AP98" i="14"/>
  <c r="AP48" i="14"/>
  <c r="AP78" i="14" s="1"/>
  <c r="AQ78" i="14"/>
  <c r="S98" i="14"/>
  <c r="S48" i="14"/>
  <c r="S78" i="14" s="1"/>
  <c r="AE98" i="14"/>
  <c r="AE48" i="14"/>
  <c r="AE78" i="14" s="1"/>
  <c r="J101" i="14"/>
  <c r="DI101" i="14"/>
  <c r="AR98" i="14"/>
  <c r="AR48" i="14"/>
  <c r="AR78" i="14" s="1"/>
  <c r="AS78" i="14"/>
  <c r="DI99" i="14"/>
  <c r="DI49" i="14"/>
  <c r="DI79" i="14" s="1"/>
  <c r="AA50" i="14"/>
  <c r="AA80" i="14" s="1"/>
  <c r="AA100" i="14"/>
  <c r="I19" i="13"/>
  <c r="FL101" i="14"/>
  <c r="FD48" i="14"/>
  <c r="FD78" i="14" s="1"/>
  <c r="FD98" i="14"/>
  <c r="CC98" i="14"/>
  <c r="CC48" i="14"/>
  <c r="CC78" i="14" s="1"/>
  <c r="Y98" i="14"/>
  <c r="Y48" i="14"/>
  <c r="Y78" i="14" s="1"/>
  <c r="Z78" i="14"/>
  <c r="BM98" i="14"/>
  <c r="BM48" i="14"/>
  <c r="BM78" i="14" s="1"/>
  <c r="EU48" i="14"/>
  <c r="EU78" i="14" s="1"/>
  <c r="EV78" i="14"/>
  <c r="EB48" i="14"/>
  <c r="EB78" i="14" s="1"/>
  <c r="EB98" i="14"/>
  <c r="M99" i="14"/>
  <c r="M49" i="14"/>
  <c r="M79" i="14" s="1"/>
  <c r="CL100" i="14"/>
  <c r="CL50" i="14"/>
  <c r="CL80" i="14" s="1"/>
  <c r="EP49" i="14"/>
  <c r="EP79" i="14" s="1"/>
  <c r="EP99" i="14"/>
  <c r="AL49" i="14"/>
  <c r="AL79" i="14" s="1"/>
  <c r="AL99" i="14"/>
  <c r="CR101" i="14"/>
  <c r="BP99" i="14"/>
  <c r="BP49" i="14"/>
  <c r="BP79" i="14" s="1"/>
  <c r="CW101" i="14"/>
  <c r="BR99" i="14"/>
  <c r="BR49" i="14"/>
  <c r="BR79" i="14" s="1"/>
  <c r="AR18" i="13"/>
  <c r="FK99" i="14"/>
  <c r="FK49" i="14"/>
  <c r="DZ50" i="14"/>
  <c r="DZ80" i="14" s="1"/>
  <c r="DZ100" i="14"/>
  <c r="FE50" i="14"/>
  <c r="FE80" i="14" s="1"/>
  <c r="FE100" i="14"/>
  <c r="AA99" i="14"/>
  <c r="AA49" i="14"/>
  <c r="AA79" i="14" s="1"/>
  <c r="I18" i="13"/>
  <c r="DV50" i="14"/>
  <c r="DV80" i="14" s="1"/>
  <c r="DV100" i="14"/>
  <c r="CC101" i="14"/>
  <c r="BB101" i="14"/>
  <c r="CL101" i="14"/>
  <c r="FN99" i="14"/>
  <c r="FN49" i="14"/>
  <c r="FN79" i="14" s="1"/>
  <c r="EA99" i="14"/>
  <c r="EA49" i="14"/>
  <c r="AI18" i="13"/>
  <c r="EM50" i="14"/>
  <c r="EM80" i="14" s="1"/>
  <c r="EL100" i="14"/>
  <c r="EL50" i="14"/>
  <c r="EL80" i="14" s="1"/>
  <c r="ER100" i="14"/>
  <c r="BK101" i="14"/>
  <c r="EK49" i="14"/>
  <c r="EK79" i="14" s="1"/>
  <c r="EK99" i="14"/>
  <c r="AQ101" i="14"/>
  <c r="BN101" i="14"/>
  <c r="EK98" i="14"/>
  <c r="EK48" i="14"/>
  <c r="EK78" i="14" s="1"/>
  <c r="EH48" i="14"/>
  <c r="EH78" i="14" s="1"/>
  <c r="EH98" i="14"/>
  <c r="EI48" i="14"/>
  <c r="EI78" i="14" s="1"/>
  <c r="EI98" i="14"/>
  <c r="EM98" i="14"/>
  <c r="EJ48" i="14"/>
  <c r="EJ78" i="14" s="1"/>
  <c r="EN98" i="14"/>
  <c r="EJ98" i="14"/>
  <c r="EL98" i="14"/>
  <c r="EM48" i="14"/>
  <c r="EM78" i="14" s="1"/>
  <c r="EL48" i="14"/>
  <c r="EL78" i="14" s="1"/>
  <c r="EM79" i="14"/>
  <c r="EI80" i="14"/>
  <c r="ER79" i="14"/>
  <c r="EQ79" i="14"/>
  <c r="EO98" i="14"/>
  <c r="EO48" i="14"/>
  <c r="EO78" i="14" s="1"/>
  <c r="EP78" i="14"/>
  <c r="ES98" i="14"/>
  <c r="EQ98" i="14"/>
  <c r="EU98" i="14"/>
  <c r="ER48" i="14"/>
  <c r="ER78" i="14" s="1"/>
  <c r="EQ48" i="14"/>
  <c r="EQ78" i="14" s="1"/>
  <c r="EP98" i="14"/>
  <c r="EP48" i="14"/>
  <c r="ET98" i="14"/>
  <c r="AM29" i="13"/>
  <c r="AL30" i="13"/>
  <c r="AL61" i="13" s="1"/>
  <c r="AL29" i="13"/>
  <c r="AL60" i="13" s="1"/>
  <c r="AM30" i="13"/>
  <c r="AP30" i="13"/>
  <c r="AR30" i="13"/>
  <c r="AR5" i="13"/>
  <c r="AN30" i="13"/>
  <c r="AR29" i="13"/>
  <c r="AO30" i="13"/>
  <c r="AQ30" i="13"/>
  <c r="AQ29" i="13"/>
  <c r="AN29" i="13"/>
  <c r="AP29" i="13"/>
  <c r="AO29" i="13"/>
  <c r="FM40" i="14"/>
  <c r="FM70" i="14" s="1"/>
  <c r="AR24" i="13"/>
  <c r="FM38" i="14"/>
  <c r="FM68" i="14" s="1"/>
  <c r="FN47" i="14"/>
  <c r="FN77" i="14" s="1"/>
  <c r="FM46" i="14"/>
  <c r="FM76" i="14" s="1"/>
  <c r="FL38" i="14"/>
  <c r="FL68" i="14" s="1"/>
  <c r="FL51" i="14"/>
  <c r="FL81" i="14" s="1"/>
  <c r="FM64" i="14"/>
  <c r="AR31" i="13"/>
  <c r="FN51" i="14"/>
  <c r="FN81" i="14" s="1"/>
  <c r="AR12" i="13"/>
  <c r="FN46" i="14"/>
  <c r="FN76" i="14" s="1"/>
  <c r="FM55" i="14"/>
  <c r="FL60" i="14"/>
  <c r="AR7" i="13"/>
  <c r="FN41" i="14"/>
  <c r="FN71" i="14" s="1"/>
  <c r="FN58" i="14"/>
  <c r="FM41" i="14"/>
  <c r="FM71" i="14" s="1"/>
  <c r="FN42" i="14"/>
  <c r="FN72" i="14" s="1"/>
  <c r="FN52" i="14"/>
  <c r="FN82" i="14" s="1"/>
  <c r="FM58" i="14"/>
  <c r="AR13" i="13"/>
  <c r="FL57" i="14"/>
  <c r="FN43" i="14"/>
  <c r="FN73" i="14" s="1"/>
  <c r="FL52" i="14"/>
  <c r="FL82" i="14" s="1"/>
  <c r="FM47" i="14"/>
  <c r="FM77" i="14" s="1"/>
  <c r="FL56" i="14"/>
  <c r="FM62" i="14"/>
  <c r="FL58" i="14"/>
  <c r="AR9" i="13"/>
  <c r="FN61" i="14"/>
  <c r="FL42" i="14"/>
  <c r="FL72" i="14" s="1"/>
  <c r="FM57" i="14"/>
  <c r="FL63" i="14"/>
  <c r="FN60" i="14"/>
  <c r="FN53" i="14"/>
  <c r="FN83" i="14" s="1"/>
  <c r="FM61" i="14"/>
  <c r="FL47" i="14"/>
  <c r="FL77" i="14" s="1"/>
  <c r="FN55" i="14"/>
  <c r="FL55" i="14"/>
  <c r="AR33" i="13"/>
  <c r="AR32" i="13"/>
  <c r="AR8" i="13"/>
  <c r="FL41" i="14"/>
  <c r="FL71" i="14" s="1"/>
  <c r="AR17" i="13"/>
  <c r="FN45" i="14"/>
  <c r="FN75" i="14" s="1"/>
  <c r="FN40" i="14"/>
  <c r="FN70" i="14" s="1"/>
  <c r="AR16" i="13"/>
  <c r="AR14" i="13"/>
  <c r="FM44" i="14"/>
  <c r="FM74" i="14" s="1"/>
  <c r="FL39" i="14"/>
  <c r="FL69" i="14" s="1"/>
  <c r="AR25" i="13"/>
  <c r="AR21" i="13"/>
  <c r="AR26" i="13"/>
  <c r="FM45" i="14"/>
  <c r="FM75" i="14" s="1"/>
  <c r="FL43" i="14"/>
  <c r="FL73" i="14" s="1"/>
  <c r="FN63" i="14"/>
  <c r="FN57" i="14"/>
  <c r="FN44" i="14"/>
  <c r="FN74" i="14" s="1"/>
  <c r="FN56" i="14"/>
  <c r="FN38" i="14"/>
  <c r="FN68" i="14" s="1"/>
  <c r="FL45" i="14"/>
  <c r="FL75" i="14" s="1"/>
  <c r="FL61" i="14"/>
  <c r="FM53" i="14"/>
  <c r="FM83" i="14" s="1"/>
  <c r="FN39" i="14"/>
  <c r="FN69" i="14" s="1"/>
  <c r="AR11" i="13"/>
  <c r="AR20" i="13"/>
  <c r="FM42" i="14"/>
  <c r="FM72" i="14" s="1"/>
  <c r="FL46" i="14"/>
  <c r="FL76" i="14" s="1"/>
  <c r="FL62" i="14"/>
  <c r="FN62" i="14"/>
  <c r="FM52" i="14"/>
  <c r="FM82" i="14" s="1"/>
  <c r="FL40" i="14"/>
  <c r="FL70" i="14" s="1"/>
  <c r="FL44" i="14"/>
  <c r="FL74" i="14" s="1"/>
  <c r="FM39" i="14"/>
  <c r="FM69" i="14" s="1"/>
  <c r="FM63" i="14"/>
  <c r="AR15" i="13"/>
  <c r="AR27" i="13"/>
  <c r="AR22" i="13"/>
  <c r="FM56" i="14"/>
  <c r="FL64" i="14"/>
  <c r="FM60" i="14"/>
  <c r="FL53" i="14"/>
  <c r="FL83" i="14" s="1"/>
  <c r="FM43" i="14"/>
  <c r="FM73" i="14" s="1"/>
  <c r="FN64" i="14"/>
  <c r="FM51" i="14"/>
  <c r="FM81" i="14" s="1"/>
  <c r="AR10" i="13"/>
  <c r="FJ118" i="16"/>
  <c r="FI118" i="16"/>
  <c r="FH118" i="16"/>
  <c r="FG118" i="16"/>
  <c r="FJ87" i="16"/>
  <c r="FI87" i="16"/>
  <c r="FH87" i="16"/>
  <c r="FG87" i="16"/>
  <c r="FJ67" i="16"/>
  <c r="FI67" i="16"/>
  <c r="FH67" i="16"/>
  <c r="FG67" i="16"/>
  <c r="FJ37" i="16"/>
  <c r="FI37" i="16"/>
  <c r="FH37" i="16"/>
  <c r="FG37" i="16"/>
  <c r="FJ118" i="14"/>
  <c r="FI118" i="14"/>
  <c r="FH118" i="14"/>
  <c r="FG118" i="14"/>
  <c r="FJ87" i="14"/>
  <c r="FI87" i="14"/>
  <c r="FH87" i="14"/>
  <c r="FG87" i="14"/>
  <c r="FJ67" i="14"/>
  <c r="FI67" i="14"/>
  <c r="FH67" i="14"/>
  <c r="FG67" i="14"/>
  <c r="FJ37" i="14"/>
  <c r="FI37" i="14"/>
  <c r="FH37" i="14"/>
  <c r="FG37" i="14"/>
  <c r="FJ118" i="12"/>
  <c r="FI118" i="12"/>
  <c r="FH118" i="12"/>
  <c r="FG118" i="12"/>
  <c r="FJ87" i="12"/>
  <c r="FI87" i="12"/>
  <c r="FH87" i="12"/>
  <c r="FG87" i="12"/>
  <c r="FJ67" i="12"/>
  <c r="FI67" i="12"/>
  <c r="FH67" i="12"/>
  <c r="FG67" i="12"/>
  <c r="FJ37" i="12"/>
  <c r="FI37" i="12"/>
  <c r="FH37" i="12"/>
  <c r="FG37" i="12"/>
  <c r="AQ67" i="15"/>
  <c r="AQ37" i="15"/>
  <c r="AQ67" i="13"/>
  <c r="AQ37" i="13"/>
  <c r="AQ37" i="11"/>
  <c r="AQ67" i="11"/>
  <c r="FL110" i="14" l="1"/>
  <c r="FL103" i="14"/>
  <c r="FL93" i="14"/>
  <c r="FK110" i="14"/>
  <c r="FK103" i="14"/>
  <c r="FK93" i="14"/>
  <c r="FM92" i="14"/>
  <c r="FM123" i="14" s="1"/>
  <c r="FK108" i="14"/>
  <c r="FM114" i="14"/>
  <c r="FM108" i="14"/>
  <c r="FM102" i="14"/>
  <c r="FM97" i="14"/>
  <c r="FL114" i="14"/>
  <c r="FL108" i="14"/>
  <c r="FL88" i="14"/>
  <c r="FL119" i="14" s="1"/>
  <c r="FK114" i="14"/>
  <c r="FK88" i="14"/>
  <c r="FK119" i="14" s="1"/>
  <c r="FL106" i="14"/>
  <c r="FL91" i="14"/>
  <c r="FL122" i="14" s="1"/>
  <c r="FK106" i="14"/>
  <c r="FM96" i="14"/>
  <c r="FM113" i="14"/>
  <c r="FK96" i="14"/>
  <c r="FM110" i="14"/>
  <c r="FM106" i="14"/>
  <c r="FL113" i="14"/>
  <c r="FM105" i="14"/>
  <c r="FL96" i="14"/>
  <c r="FL127" i="14" s="1"/>
  <c r="FL105" i="14"/>
  <c r="FK111" i="14"/>
  <c r="FK91" i="14"/>
  <c r="FK113" i="14"/>
  <c r="FK107" i="14"/>
  <c r="FK105" i="14"/>
  <c r="FM112" i="14"/>
  <c r="FL132" i="14"/>
  <c r="FM111" i="14"/>
  <c r="FL111" i="14"/>
  <c r="FL112" i="14"/>
  <c r="FK112" i="14"/>
  <c r="FK132" i="14"/>
  <c r="FM107" i="14"/>
  <c r="FL107" i="14"/>
  <c r="FM93" i="14" l="1"/>
  <c r="FM124" i="14" s="1"/>
  <c r="FN97" i="14"/>
  <c r="FN128" i="14" s="1"/>
  <c r="FK47" i="14"/>
  <c r="FK77" i="14" s="1"/>
  <c r="FL94" i="14"/>
  <c r="FL125" i="14" s="1"/>
  <c r="FK95" i="14"/>
  <c r="FK126" i="14" s="1"/>
  <c r="FM129" i="14"/>
  <c r="FK58" i="14"/>
  <c r="FN108" i="14"/>
  <c r="FM90" i="14"/>
  <c r="FM121" i="14" s="1"/>
  <c r="FM94" i="14"/>
  <c r="FM125" i="14" s="1"/>
  <c r="FM132" i="14"/>
  <c r="FK64" i="14"/>
  <c r="FN114" i="14"/>
  <c r="FM95" i="14"/>
  <c r="FM126" i="14" s="1"/>
  <c r="FN102" i="14"/>
  <c r="FN133" i="14" s="1"/>
  <c r="FK52" i="14"/>
  <c r="FK82" i="14" s="1"/>
  <c r="FM103" i="14"/>
  <c r="FM134" i="14" s="1"/>
  <c r="FK92" i="14"/>
  <c r="FK123" i="14" s="1"/>
  <c r="FL102" i="14"/>
  <c r="FL133" i="14" s="1"/>
  <c r="FK61" i="14"/>
  <c r="FN111" i="14"/>
  <c r="FM130" i="14"/>
  <c r="FK97" i="14"/>
  <c r="FK128" i="14" s="1"/>
  <c r="FM88" i="14"/>
  <c r="FM119" i="14" s="1"/>
  <c r="FK130" i="14"/>
  <c r="FK102" i="14"/>
  <c r="FK133" i="14" s="1"/>
  <c r="FM89" i="14"/>
  <c r="FM120" i="14" s="1"/>
  <c r="FK39" i="14"/>
  <c r="FK69" i="14" s="1"/>
  <c r="FN89" i="14"/>
  <c r="FN120" i="14" s="1"/>
  <c r="FM91" i="14"/>
  <c r="FM122" i="14" s="1"/>
  <c r="FK127" i="14"/>
  <c r="FK89" i="14"/>
  <c r="FK120" i="14" s="1"/>
  <c r="FL95" i="14"/>
  <c r="FL126" i="14" s="1"/>
  <c r="FN95" i="14"/>
  <c r="FN126" i="14" s="1"/>
  <c r="FK45" i="14"/>
  <c r="FK75" i="14" s="1"/>
  <c r="FK124" i="14"/>
  <c r="FK51" i="14"/>
  <c r="FK81" i="14" s="1"/>
  <c r="FN132" i="14"/>
  <c r="FK56" i="14"/>
  <c r="FN106" i="14"/>
  <c r="FL92" i="14"/>
  <c r="FL123" i="14" s="1"/>
  <c r="FK129" i="14"/>
  <c r="FK62" i="14"/>
  <c r="FN112" i="14"/>
  <c r="FN91" i="14"/>
  <c r="FN122" i="14" s="1"/>
  <c r="FK41" i="14"/>
  <c r="FK71" i="14" s="1"/>
  <c r="FL97" i="14"/>
  <c r="FL128" i="14" s="1"/>
  <c r="FK134" i="14"/>
  <c r="FK131" i="14"/>
  <c r="FM131" i="14"/>
  <c r="FN93" i="14"/>
  <c r="FN124" i="14" s="1"/>
  <c r="FK43" i="14"/>
  <c r="FK73" i="14" s="1"/>
  <c r="FK57" i="14"/>
  <c r="FN107" i="14"/>
  <c r="FK90" i="14"/>
  <c r="FK121" i="14" s="1"/>
  <c r="FL89" i="14"/>
  <c r="FL120" i="14" s="1"/>
  <c r="FK94" i="14"/>
  <c r="FK125" i="14" s="1"/>
  <c r="FM127" i="14"/>
  <c r="FM128" i="14"/>
  <c r="FL124" i="14"/>
  <c r="FN131" i="14"/>
  <c r="FN105" i="14"/>
  <c r="FK55" i="14"/>
  <c r="FM133" i="14"/>
  <c r="FL129" i="14"/>
  <c r="FN90" i="14"/>
  <c r="FN121" i="14" s="1"/>
  <c r="FK40" i="14"/>
  <c r="FK70" i="14" s="1"/>
  <c r="FK122" i="14"/>
  <c r="FL90" i="14"/>
  <c r="FL121" i="14" s="1"/>
  <c r="FL134" i="14"/>
  <c r="FN129" i="14"/>
  <c r="FL130" i="14"/>
  <c r="FN96" i="14"/>
  <c r="FN127" i="14" s="1"/>
  <c r="FK46" i="14"/>
  <c r="FK76" i="14" s="1"/>
  <c r="FN130" i="14"/>
  <c r="FN88" i="14"/>
  <c r="FN119" i="14" s="1"/>
  <c r="FK38" i="14"/>
  <c r="FK68" i="14" s="1"/>
  <c r="FK53" i="14"/>
  <c r="FK83" i="14" s="1"/>
  <c r="FN103" i="14"/>
  <c r="FN134" i="14" s="1"/>
  <c r="FN94" i="14"/>
  <c r="FN125" i="14" s="1"/>
  <c r="FK44" i="14"/>
  <c r="FK74" i="14" s="1"/>
  <c r="FL131" i="14"/>
  <c r="FK63" i="14"/>
  <c r="FN113" i="14"/>
  <c r="FN92" i="14"/>
  <c r="FN123" i="14" s="1"/>
  <c r="FK42" i="14"/>
  <c r="FK72" i="14" s="1"/>
  <c r="FN110" i="14"/>
  <c r="FK60" i="14"/>
  <c r="FI113" i="14"/>
  <c r="FJ97" i="14"/>
  <c r="FJ128" i="14" s="1"/>
  <c r="FJ47" i="14"/>
  <c r="FJ77" i="14" s="1"/>
  <c r="FJ52" i="14"/>
  <c r="FJ82" i="14" s="1"/>
  <c r="FJ102" i="14"/>
  <c r="FJ133" i="14" s="1"/>
  <c r="FI103" i="14"/>
  <c r="FI134" i="14" s="1"/>
  <c r="FI53" i="14"/>
  <c r="FI83" i="14" s="1"/>
  <c r="FI63" i="14"/>
  <c r="FH113" i="14"/>
  <c r="FH63" i="14"/>
  <c r="AQ7" i="13"/>
  <c r="FG38" i="14"/>
  <c r="FG68" i="14" s="1"/>
  <c r="FG88" i="14"/>
  <c r="FG119" i="14" s="1"/>
  <c r="FH95" i="14"/>
  <c r="FH126" i="14" s="1"/>
  <c r="FH45" i="14"/>
  <c r="FH75" i="14" s="1"/>
  <c r="FG47" i="14"/>
  <c r="FG77" i="14" s="1"/>
  <c r="AQ16" i="13"/>
  <c r="FG97" i="14"/>
  <c r="FG128" i="14" s="1"/>
  <c r="AQ15" i="13"/>
  <c r="FG96" i="14"/>
  <c r="FG127" i="14" s="1"/>
  <c r="FG46" i="14"/>
  <c r="FG76" i="14" s="1"/>
  <c r="FG55" i="14"/>
  <c r="FG105" i="14"/>
  <c r="AQ24" i="13"/>
  <c r="AR55" i="13" s="1"/>
  <c r="FG89" i="14"/>
  <c r="FG120" i="14" s="1"/>
  <c r="FG39" i="14"/>
  <c r="FG69" i="14" s="1"/>
  <c r="FJ43" i="14"/>
  <c r="FJ73" i="14" s="1"/>
  <c r="FJ93" i="14"/>
  <c r="FJ124" i="14" s="1"/>
  <c r="FJ106" i="14"/>
  <c r="FJ56" i="14"/>
  <c r="FH42" i="14"/>
  <c r="FH72" i="14" s="1"/>
  <c r="FH92" i="14"/>
  <c r="FH123" i="14" s="1"/>
  <c r="FJ131" i="14"/>
  <c r="FJ107" i="14"/>
  <c r="FJ57" i="14"/>
  <c r="FI131" i="14"/>
  <c r="FH47" i="14"/>
  <c r="FH77" i="14" s="1"/>
  <c r="FH97" i="14"/>
  <c r="FH128" i="14" s="1"/>
  <c r="FG53" i="14"/>
  <c r="FG83" i="14" s="1"/>
  <c r="AQ22" i="13"/>
  <c r="FG103" i="14"/>
  <c r="FG134" i="14" s="1"/>
  <c r="FH96" i="14"/>
  <c r="FH127" i="14" s="1"/>
  <c r="FH46" i="14"/>
  <c r="FH76" i="14" s="1"/>
  <c r="FI129" i="14"/>
  <c r="FI62" i="14"/>
  <c r="FI112" i="14"/>
  <c r="FG130" i="14"/>
  <c r="FH102" i="14"/>
  <c r="FH133" i="14" s="1"/>
  <c r="FH52" i="14"/>
  <c r="FH82" i="14" s="1"/>
  <c r="FG102" i="14"/>
  <c r="FG133" i="14" s="1"/>
  <c r="FG52" i="14"/>
  <c r="FG82" i="14" s="1"/>
  <c r="AQ21" i="13"/>
  <c r="FG64" i="14"/>
  <c r="FG114" i="14"/>
  <c r="AQ33" i="13"/>
  <c r="AR64" i="13" s="1"/>
  <c r="FH88" i="14"/>
  <c r="FH119" i="14" s="1"/>
  <c r="FH38" i="14"/>
  <c r="FH68" i="14" s="1"/>
  <c r="FJ91" i="14"/>
  <c r="FJ122" i="14" s="1"/>
  <c r="FJ41" i="14"/>
  <c r="FJ71" i="14" s="1"/>
  <c r="FJ90" i="14"/>
  <c r="FJ121" i="14" s="1"/>
  <c r="FJ40" i="14"/>
  <c r="FJ70" i="14" s="1"/>
  <c r="FH111" i="14"/>
  <c r="FH61" i="14"/>
  <c r="FG44" i="14"/>
  <c r="FG74" i="14" s="1"/>
  <c r="AQ13" i="13"/>
  <c r="FG94" i="14"/>
  <c r="FG125" i="14" s="1"/>
  <c r="FH108" i="14"/>
  <c r="FH58" i="14"/>
  <c r="FG60" i="14"/>
  <c r="FG110" i="14"/>
  <c r="FI90" i="14"/>
  <c r="FI121" i="14" s="1"/>
  <c r="FI40" i="14"/>
  <c r="FI70" i="14" s="1"/>
  <c r="FJ108" i="14"/>
  <c r="FJ58" i="14"/>
  <c r="FJ64" i="14"/>
  <c r="FJ114" i="14"/>
  <c r="FG108" i="14"/>
  <c r="AQ27" i="13"/>
  <c r="AR58" i="13" s="1"/>
  <c r="FG58" i="14"/>
  <c r="AQ11" i="13"/>
  <c r="FG92" i="14"/>
  <c r="FG123" i="14" s="1"/>
  <c r="FG42" i="14"/>
  <c r="FG72" i="14" s="1"/>
  <c r="FI60" i="14"/>
  <c r="FI110" i="14"/>
  <c r="FI42" i="14"/>
  <c r="FI72" i="14" s="1"/>
  <c r="FI92" i="14"/>
  <c r="FI123" i="14" s="1"/>
  <c r="FG131" i="14"/>
  <c r="FJ62" i="14"/>
  <c r="FJ112" i="14"/>
  <c r="FG93" i="14"/>
  <c r="FG124" i="14" s="1"/>
  <c r="AQ12" i="13"/>
  <c r="FG43" i="14"/>
  <c r="FG73" i="14" s="1"/>
  <c r="FG107" i="14"/>
  <c r="AQ26" i="13"/>
  <c r="AR57" i="13" s="1"/>
  <c r="FG57" i="14"/>
  <c r="AQ17" i="13"/>
  <c r="FG129" i="14"/>
  <c r="FJ129" i="14"/>
  <c r="AQ32" i="13"/>
  <c r="AR63" i="13" s="1"/>
  <c r="FG113" i="14"/>
  <c r="FG63" i="14"/>
  <c r="AQ9" i="13"/>
  <c r="FG90" i="14"/>
  <c r="FG121" i="14" s="1"/>
  <c r="FG40" i="14"/>
  <c r="FG70" i="14" s="1"/>
  <c r="FH64" i="14"/>
  <c r="FH114" i="14"/>
  <c r="FH39" i="14"/>
  <c r="FH69" i="14" s="1"/>
  <c r="FH89" i="14"/>
  <c r="FH120" i="14" s="1"/>
  <c r="FJ132" i="14"/>
  <c r="FJ51" i="14"/>
  <c r="FJ81" i="14" s="1"/>
  <c r="FI46" i="14"/>
  <c r="FI76" i="14" s="1"/>
  <c r="FI96" i="14"/>
  <c r="FI127" i="14" s="1"/>
  <c r="FI107" i="14"/>
  <c r="FI57" i="14"/>
  <c r="FJ94" i="14"/>
  <c r="FJ125" i="14" s="1"/>
  <c r="FJ44" i="14"/>
  <c r="FJ74" i="14" s="1"/>
  <c r="FH130" i="14"/>
  <c r="FJ105" i="14"/>
  <c r="FJ55" i="14"/>
  <c r="FI52" i="14"/>
  <c r="FI82" i="14" s="1"/>
  <c r="FI102" i="14"/>
  <c r="FI133" i="14" s="1"/>
  <c r="FH129" i="14"/>
  <c r="FJ111" i="14"/>
  <c r="FJ61" i="14"/>
  <c r="FJ89" i="14"/>
  <c r="FJ120" i="14" s="1"/>
  <c r="FJ39" i="14"/>
  <c r="FJ69" i="14" s="1"/>
  <c r="FI97" i="14"/>
  <c r="FI128" i="14" s="1"/>
  <c r="FI47" i="14"/>
  <c r="FI77" i="14" s="1"/>
  <c r="FI43" i="14"/>
  <c r="FI73" i="14" s="1"/>
  <c r="FI93" i="14"/>
  <c r="FI124" i="14" s="1"/>
  <c r="FH132" i="14"/>
  <c r="FH51" i="14"/>
  <c r="FH81" i="14" s="1"/>
  <c r="FJ130" i="14"/>
  <c r="FH40" i="14"/>
  <c r="FH70" i="14" s="1"/>
  <c r="FH90" i="14"/>
  <c r="FH121" i="14" s="1"/>
  <c r="FI108" i="14"/>
  <c r="FI58" i="14"/>
  <c r="FH53" i="14"/>
  <c r="FH83" i="14" s="1"/>
  <c r="FH103" i="14"/>
  <c r="FH134" i="14" s="1"/>
  <c r="FH91" i="14"/>
  <c r="FH122" i="14" s="1"/>
  <c r="FH41" i="14"/>
  <c r="FH71" i="14" s="1"/>
  <c r="FI45" i="14"/>
  <c r="FI75" i="14" s="1"/>
  <c r="FI95" i="14"/>
  <c r="FI126" i="14" s="1"/>
  <c r="FI55" i="14"/>
  <c r="FI105" i="14"/>
  <c r="FH106" i="14"/>
  <c r="FH56" i="14"/>
  <c r="FI56" i="14"/>
  <c r="FI106" i="14"/>
  <c r="FI130" i="14"/>
  <c r="FI88" i="14"/>
  <c r="FI119" i="14" s="1"/>
  <c r="FI38" i="14"/>
  <c r="FI68" i="14" s="1"/>
  <c r="FJ95" i="14"/>
  <c r="FJ126" i="14" s="1"/>
  <c r="FJ45" i="14"/>
  <c r="FJ75" i="14" s="1"/>
  <c r="FH107" i="14"/>
  <c r="FH57" i="14"/>
  <c r="FI111" i="14"/>
  <c r="FI61" i="14"/>
  <c r="FG91" i="14"/>
  <c r="FG122" i="14" s="1"/>
  <c r="FG41" i="14"/>
  <c r="FG71" i="14" s="1"/>
  <c r="AQ10" i="13"/>
  <c r="FH93" i="14"/>
  <c r="FH124" i="14" s="1"/>
  <c r="FH43" i="14"/>
  <c r="FH73" i="14" s="1"/>
  <c r="AQ5" i="13"/>
  <c r="AQ8" i="13"/>
  <c r="FI39" i="14"/>
  <c r="FI69" i="14" s="1"/>
  <c r="FI89" i="14"/>
  <c r="FI120" i="14" s="1"/>
  <c r="FH131" i="14"/>
  <c r="FJ96" i="14"/>
  <c r="FJ127" i="14" s="1"/>
  <c r="FJ46" i="14"/>
  <c r="FJ76" i="14" s="1"/>
  <c r="FI114" i="14"/>
  <c r="FI64" i="14"/>
  <c r="FH60" i="14"/>
  <c r="FH110" i="14"/>
  <c r="AQ31" i="13"/>
  <c r="AR62" i="13" s="1"/>
  <c r="FG112" i="14"/>
  <c r="FG62" i="14"/>
  <c r="FH94" i="14"/>
  <c r="FH125" i="14" s="1"/>
  <c r="FH44" i="14"/>
  <c r="FH74" i="14" s="1"/>
  <c r="FG45" i="14"/>
  <c r="FG75" i="14" s="1"/>
  <c r="FG95" i="14"/>
  <c r="FG126" i="14" s="1"/>
  <c r="AQ14" i="13"/>
  <c r="FG61" i="14"/>
  <c r="FG111" i="14"/>
  <c r="AQ25" i="13"/>
  <c r="AR56" i="13" s="1"/>
  <c r="FG56" i="14"/>
  <c r="FG106" i="14"/>
  <c r="FJ38" i="14"/>
  <c r="FJ68" i="14" s="1"/>
  <c r="FJ88" i="14"/>
  <c r="FJ119" i="14" s="1"/>
  <c r="FJ53" i="14"/>
  <c r="FJ83" i="14" s="1"/>
  <c r="FJ103" i="14"/>
  <c r="FJ134" i="14" s="1"/>
  <c r="AQ20" i="13"/>
  <c r="FG51" i="14"/>
  <c r="FG81" i="14" s="1"/>
  <c r="FG132" i="14"/>
  <c r="FI41" i="14"/>
  <c r="FI71" i="14" s="1"/>
  <c r="FI91" i="14"/>
  <c r="FI122" i="14" s="1"/>
  <c r="FH112" i="14"/>
  <c r="FH62" i="14"/>
  <c r="FI94" i="14"/>
  <c r="FI125" i="14" s="1"/>
  <c r="FI44" i="14"/>
  <c r="FI74" i="14" s="1"/>
  <c r="FI51" i="14"/>
  <c r="FI81" i="14" s="1"/>
  <c r="FI132" i="14"/>
  <c r="FH105" i="14"/>
  <c r="FH55" i="14"/>
  <c r="FJ63" i="14"/>
  <c r="FJ113" i="14"/>
  <c r="FJ42" i="14"/>
  <c r="FJ72" i="14" s="1"/>
  <c r="FJ92" i="14"/>
  <c r="FJ123" i="14" s="1"/>
  <c r="FJ60" i="14"/>
  <c r="FJ110" i="14"/>
  <c r="AR43" i="13" l="1"/>
  <c r="AR73" i="13" s="1"/>
  <c r="AR42" i="13"/>
  <c r="AR72" i="13" s="1"/>
  <c r="AR46" i="13"/>
  <c r="AR76" i="13" s="1"/>
  <c r="AR47" i="13"/>
  <c r="AR77" i="13" s="1"/>
  <c r="AR41" i="13"/>
  <c r="AR71" i="13" s="1"/>
  <c r="AR48" i="13"/>
  <c r="AR78" i="13" s="1"/>
  <c r="AR50" i="13"/>
  <c r="AR80" i="13" s="1"/>
  <c r="AR39" i="13"/>
  <c r="AR69" i="13" s="1"/>
  <c r="AR45" i="13"/>
  <c r="AR75" i="13" s="1"/>
  <c r="AR51" i="13"/>
  <c r="AR81" i="13" s="1"/>
  <c r="AR53" i="13"/>
  <c r="AR83" i="13" s="1"/>
  <c r="AR52" i="13"/>
  <c r="AR82" i="13" s="1"/>
  <c r="AR40" i="13"/>
  <c r="AR70" i="13" s="1"/>
  <c r="AR38" i="13"/>
  <c r="AR68" i="13" s="1"/>
  <c r="AR49" i="13"/>
  <c r="AR79" i="13" s="1"/>
  <c r="AR44" i="13"/>
  <c r="AR74" i="13" s="1"/>
  <c r="AR60" i="13"/>
  <c r="AR61" i="13"/>
  <c r="B50" i="11"/>
  <c r="B80" i="11" s="1"/>
  <c r="A19" i="11"/>
  <c r="A19" i="13"/>
  <c r="B50" i="15"/>
  <c r="B80" i="15" s="1"/>
  <c r="A19" i="15"/>
  <c r="B100" i="16"/>
  <c r="B131" i="16" s="1"/>
  <c r="B50" i="12"/>
  <c r="B80" i="12" s="1"/>
  <c r="A18" i="12"/>
  <c r="B131" i="14"/>
  <c r="B31" i="15"/>
  <c r="B62" i="15" s="1"/>
  <c r="A31" i="15"/>
  <c r="B31" i="13"/>
  <c r="B62" i="13" s="1"/>
  <c r="A31" i="13"/>
  <c r="B31" i="11"/>
  <c r="B62" i="11" s="1"/>
  <c r="A31" i="11"/>
  <c r="B31" i="12"/>
  <c r="B62" i="12" s="1"/>
  <c r="A31" i="12"/>
  <c r="B31" i="16"/>
  <c r="B62" i="16" s="1"/>
  <c r="A31" i="16"/>
  <c r="B112" i="14"/>
  <c r="B62" i="14"/>
  <c r="B50" i="13" l="1"/>
  <c r="B80" i="13" s="1"/>
  <c r="B50" i="16"/>
  <c r="B80" i="16" s="1"/>
  <c r="B100" i="12"/>
  <c r="B131" i="12" s="1"/>
  <c r="B112" i="12"/>
  <c r="B112" i="16"/>
  <c r="B33" i="11"/>
  <c r="A33" i="11"/>
  <c r="B32" i="11"/>
  <c r="A32" i="11"/>
  <c r="B30" i="11"/>
  <c r="A30" i="11"/>
  <c r="B29" i="11"/>
  <c r="A29" i="11"/>
  <c r="B27" i="11"/>
  <c r="A27" i="11"/>
  <c r="B26" i="11"/>
  <c r="A26" i="11"/>
  <c r="B25" i="11"/>
  <c r="A25" i="11"/>
  <c r="B24" i="11"/>
  <c r="A24" i="11"/>
  <c r="B22" i="11"/>
  <c r="A22" i="11"/>
  <c r="B21" i="11"/>
  <c r="A21" i="11"/>
  <c r="A20" i="11"/>
  <c r="A18" i="11"/>
  <c r="A17" i="11"/>
  <c r="A16" i="11"/>
  <c r="B15" i="11"/>
  <c r="A15" i="11"/>
  <c r="B14" i="11"/>
  <c r="A14" i="11"/>
  <c r="B13" i="11"/>
  <c r="A13" i="11"/>
  <c r="B12" i="11"/>
  <c r="A12" i="11"/>
  <c r="B11" i="11"/>
  <c r="A11" i="11"/>
  <c r="B10" i="11"/>
  <c r="A10" i="11"/>
  <c r="B9" i="11"/>
  <c r="A9" i="11"/>
  <c r="B8" i="11"/>
  <c r="A8" i="11"/>
  <c r="B7" i="11"/>
  <c r="A7" i="11"/>
  <c r="B5" i="11"/>
  <c r="A5" i="11"/>
  <c r="B33" i="12"/>
  <c r="A33" i="12"/>
  <c r="B32" i="12"/>
  <c r="A32" i="12"/>
  <c r="B30" i="12"/>
  <c r="A30" i="12"/>
  <c r="B29" i="12"/>
  <c r="A29" i="12"/>
  <c r="B27" i="12"/>
  <c r="A27" i="12"/>
  <c r="B26" i="12"/>
  <c r="A26" i="12"/>
  <c r="B25" i="12"/>
  <c r="A25" i="12"/>
  <c r="B24" i="12"/>
  <c r="A24" i="12"/>
  <c r="B22" i="12"/>
  <c r="A22" i="12"/>
  <c r="B21" i="12"/>
  <c r="A21" i="12"/>
  <c r="A20" i="12"/>
  <c r="A19" i="12"/>
  <c r="A17" i="12"/>
  <c r="A16" i="12"/>
  <c r="B15" i="12"/>
  <c r="A15" i="12"/>
  <c r="B14" i="12"/>
  <c r="A14" i="12"/>
  <c r="B13" i="12"/>
  <c r="A13" i="12"/>
  <c r="B12" i="12"/>
  <c r="A12" i="12"/>
  <c r="B11" i="12"/>
  <c r="A11" i="12"/>
  <c r="B10" i="12"/>
  <c r="A10" i="12"/>
  <c r="B9" i="12"/>
  <c r="A9" i="12"/>
  <c r="B8" i="12"/>
  <c r="A8" i="12"/>
  <c r="B7" i="12"/>
  <c r="A7" i="12"/>
  <c r="B5" i="12"/>
  <c r="A5" i="12"/>
  <c r="B33" i="13"/>
  <c r="A33" i="13"/>
  <c r="B32" i="13"/>
  <c r="A32" i="13"/>
  <c r="B30" i="13"/>
  <c r="A30" i="13"/>
  <c r="B29" i="13"/>
  <c r="A29" i="13"/>
  <c r="B27" i="13"/>
  <c r="A27" i="13"/>
  <c r="B26" i="13"/>
  <c r="A26" i="13"/>
  <c r="B25" i="13"/>
  <c r="A25" i="13"/>
  <c r="B24" i="13"/>
  <c r="A24" i="13"/>
  <c r="B22" i="13"/>
  <c r="A22" i="13"/>
  <c r="B21" i="13"/>
  <c r="A21" i="13"/>
  <c r="A20" i="13"/>
  <c r="A18" i="13"/>
  <c r="B17" i="13"/>
  <c r="A17" i="13"/>
  <c r="B16" i="13"/>
  <c r="A16" i="13"/>
  <c r="B15" i="13"/>
  <c r="A15" i="13"/>
  <c r="B14" i="13"/>
  <c r="A14" i="13"/>
  <c r="B13" i="13"/>
  <c r="A13" i="13"/>
  <c r="B12" i="13"/>
  <c r="A12" i="13"/>
  <c r="B11" i="13"/>
  <c r="A11" i="13"/>
  <c r="B10" i="13"/>
  <c r="A10" i="13"/>
  <c r="B9" i="13"/>
  <c r="A9" i="13"/>
  <c r="B8" i="13"/>
  <c r="A8" i="13"/>
  <c r="B7" i="13"/>
  <c r="A7" i="13"/>
  <c r="B5" i="13"/>
  <c r="A5" i="13"/>
  <c r="B33" i="15"/>
  <c r="A33" i="15"/>
  <c r="B32" i="15"/>
  <c r="A32" i="15"/>
  <c r="B30" i="15"/>
  <c r="A30" i="15"/>
  <c r="B29" i="15"/>
  <c r="A29" i="15"/>
  <c r="B27" i="15"/>
  <c r="A27" i="15"/>
  <c r="B26" i="15"/>
  <c r="A26" i="15"/>
  <c r="B25" i="15"/>
  <c r="A25" i="15"/>
  <c r="B24" i="15"/>
  <c r="A24" i="15"/>
  <c r="B22" i="15"/>
  <c r="A22" i="15"/>
  <c r="B21" i="15"/>
  <c r="A21" i="15"/>
  <c r="B20" i="15"/>
  <c r="A20" i="15"/>
  <c r="A18" i="15"/>
  <c r="B17" i="15"/>
  <c r="A17" i="15"/>
  <c r="B16" i="15"/>
  <c r="A16" i="15"/>
  <c r="B15" i="15"/>
  <c r="A15" i="15"/>
  <c r="B14" i="15"/>
  <c r="A14" i="15"/>
  <c r="B13" i="15"/>
  <c r="A13" i="15"/>
  <c r="B12" i="15"/>
  <c r="A12" i="15"/>
  <c r="B11" i="15"/>
  <c r="A11" i="15"/>
  <c r="B10" i="15"/>
  <c r="A10" i="15"/>
  <c r="B9" i="15"/>
  <c r="A9" i="15"/>
  <c r="B8" i="15"/>
  <c r="A8" i="15"/>
  <c r="B7" i="15"/>
  <c r="A7" i="15"/>
  <c r="B5" i="15"/>
  <c r="A5" i="15"/>
  <c r="A5" i="16"/>
  <c r="B5" i="16"/>
  <c r="A7" i="16"/>
  <c r="B7" i="16"/>
  <c r="A8" i="16"/>
  <c r="B8" i="16"/>
  <c r="A9" i="16"/>
  <c r="B9" i="16"/>
  <c r="A10" i="16"/>
  <c r="B10" i="16"/>
  <c r="A11" i="16"/>
  <c r="B11" i="16"/>
  <c r="A12" i="16"/>
  <c r="B12" i="16"/>
  <c r="A13" i="16"/>
  <c r="B13" i="16"/>
  <c r="A14" i="16"/>
  <c r="B14" i="16"/>
  <c r="A15" i="16"/>
  <c r="B15" i="16"/>
  <c r="A16" i="16"/>
  <c r="B16" i="16"/>
  <c r="A17" i="16"/>
  <c r="B17" i="16"/>
  <c r="A20" i="16"/>
  <c r="B20" i="16"/>
  <c r="A21" i="16"/>
  <c r="B21" i="16"/>
  <c r="A22" i="16"/>
  <c r="B22" i="16"/>
  <c r="A24" i="16"/>
  <c r="B24" i="16"/>
  <c r="A25" i="16"/>
  <c r="B25" i="16"/>
  <c r="A26" i="16"/>
  <c r="B26" i="16"/>
  <c r="A27" i="16"/>
  <c r="B27" i="16"/>
  <c r="A29" i="16"/>
  <c r="B29" i="16"/>
  <c r="A30" i="16"/>
  <c r="B30" i="16"/>
  <c r="A32" i="16"/>
  <c r="B32" i="16"/>
  <c r="A33" i="16"/>
  <c r="B33" i="16"/>
  <c r="FL100" i="12" l="1"/>
  <c r="FK50" i="12"/>
  <c r="FJ100" i="12"/>
  <c r="FH100" i="12"/>
  <c r="FK62" i="16"/>
  <c r="AR31" i="15"/>
  <c r="FK112" i="16"/>
  <c r="FK62" i="12"/>
  <c r="FK112" i="12"/>
  <c r="AR31" i="11"/>
  <c r="FL112" i="16"/>
  <c r="FL62" i="16"/>
  <c r="FK50" i="16"/>
  <c r="AR19" i="15"/>
  <c r="FK100" i="16"/>
  <c r="FM113" i="16"/>
  <c r="FL100" i="16"/>
  <c r="FL50" i="16"/>
  <c r="FN100" i="16"/>
  <c r="FN50" i="16"/>
  <c r="FM62" i="12"/>
  <c r="FL112" i="12"/>
  <c r="FL62" i="12"/>
  <c r="FM112" i="16"/>
  <c r="FM62" i="16"/>
  <c r="FN112" i="16"/>
  <c r="FN62" i="16"/>
  <c r="FM100" i="16"/>
  <c r="FM50" i="16"/>
  <c r="FM112" i="12"/>
  <c r="FN62" i="12"/>
  <c r="FN112" i="12"/>
  <c r="FM100" i="12"/>
  <c r="FI112" i="12"/>
  <c r="FI62" i="12"/>
  <c r="FI112" i="16"/>
  <c r="FI62" i="16"/>
  <c r="FG62" i="12"/>
  <c r="FG112" i="12"/>
  <c r="AQ31" i="11"/>
  <c r="FJ112" i="12"/>
  <c r="FJ62" i="12"/>
  <c r="FH112" i="16"/>
  <c r="FH62" i="16"/>
  <c r="FJ112" i="16"/>
  <c r="FJ62" i="16"/>
  <c r="FH50" i="12"/>
  <c r="FG100" i="12"/>
  <c r="AQ19" i="11"/>
  <c r="FJ50" i="12"/>
  <c r="FH112" i="12"/>
  <c r="FH62" i="12"/>
  <c r="FI100" i="12"/>
  <c r="FI50" i="12"/>
  <c r="FI100" i="16"/>
  <c r="FI50" i="16"/>
  <c r="AQ19" i="15"/>
  <c r="FG50" i="16"/>
  <c r="FG100" i="16"/>
  <c r="FG112" i="16"/>
  <c r="AQ31" i="15"/>
  <c r="FG62" i="16"/>
  <c r="FH100" i="16"/>
  <c r="FH50" i="16"/>
  <c r="FJ100" i="16"/>
  <c r="FJ50" i="16"/>
  <c r="BD62" i="12"/>
  <c r="BO62" i="16"/>
  <c r="DG62" i="16"/>
  <c r="EV62" i="16"/>
  <c r="CN100" i="16"/>
  <c r="FN50" i="12" l="1"/>
  <c r="FM50" i="12"/>
  <c r="AR19" i="11"/>
  <c r="AR50" i="11" s="1"/>
  <c r="FK100" i="12"/>
  <c r="FL50" i="12"/>
  <c r="FL80" i="12" s="1"/>
  <c r="FG50" i="12"/>
  <c r="FN100" i="12"/>
  <c r="FM106" i="16"/>
  <c r="AM29" i="15"/>
  <c r="AM29" i="11"/>
  <c r="AR29" i="15"/>
  <c r="FN131" i="16"/>
  <c r="AO30" i="11"/>
  <c r="AL29" i="11"/>
  <c r="AM30" i="15"/>
  <c r="AQ29" i="11"/>
  <c r="FM64" i="12"/>
  <c r="AP29" i="15"/>
  <c r="FN111" i="16"/>
  <c r="AL29" i="15"/>
  <c r="FM105" i="12"/>
  <c r="AR62" i="15"/>
  <c r="AP30" i="11"/>
  <c r="AM30" i="11"/>
  <c r="AL30" i="15"/>
  <c r="AQ30" i="15"/>
  <c r="AN30" i="11"/>
  <c r="AN29" i="15"/>
  <c r="AR30" i="11"/>
  <c r="AR29" i="11"/>
  <c r="AN29" i="11"/>
  <c r="AO29" i="11"/>
  <c r="FL114" i="12"/>
  <c r="AQ29" i="15"/>
  <c r="AO29" i="15"/>
  <c r="AL30" i="11"/>
  <c r="AN30" i="15"/>
  <c r="AQ30" i="11"/>
  <c r="AP29" i="11"/>
  <c r="AR30" i="15"/>
  <c r="AP30" i="15"/>
  <c r="AO30" i="15"/>
  <c r="FK58" i="12"/>
  <c r="FK105" i="12"/>
  <c r="FM97" i="12"/>
  <c r="FM128" i="12" s="1"/>
  <c r="AR33" i="11"/>
  <c r="FM131" i="12"/>
  <c r="AR5" i="11"/>
  <c r="FM48" i="16"/>
  <c r="FM78" i="16" s="1"/>
  <c r="FM53" i="16"/>
  <c r="FM83" i="16" s="1"/>
  <c r="FM131" i="16"/>
  <c r="FL95" i="12"/>
  <c r="FL126" i="12" s="1"/>
  <c r="FL80" i="16"/>
  <c r="FK80" i="12"/>
  <c r="AR5" i="15"/>
  <c r="FL131" i="16"/>
  <c r="FM80" i="16"/>
  <c r="FN131" i="12"/>
  <c r="FM102" i="12"/>
  <c r="FM133" i="12" s="1"/>
  <c r="AR62" i="11"/>
  <c r="FL55" i="12"/>
  <c r="AR22" i="11"/>
  <c r="FK103" i="12"/>
  <c r="FK134" i="12" s="1"/>
  <c r="FK53" i="12"/>
  <c r="FK83" i="12" s="1"/>
  <c r="FL106" i="12"/>
  <c r="FL56" i="12"/>
  <c r="FN94" i="12"/>
  <c r="FN125" i="12" s="1"/>
  <c r="FN44" i="12"/>
  <c r="FN74" i="12" s="1"/>
  <c r="FN105" i="12"/>
  <c r="FN55" i="12"/>
  <c r="FM45" i="16"/>
  <c r="FM75" i="16" s="1"/>
  <c r="FM95" i="16"/>
  <c r="FM126" i="16" s="1"/>
  <c r="FL93" i="16"/>
  <c r="FL124" i="16" s="1"/>
  <c r="FL43" i="16"/>
  <c r="FL73" i="16" s="1"/>
  <c r="FK58" i="16"/>
  <c r="FK108" i="16"/>
  <c r="AR27" i="15"/>
  <c r="FN39" i="12"/>
  <c r="FN69" i="12" s="1"/>
  <c r="FN89" i="12"/>
  <c r="FN120" i="12" s="1"/>
  <c r="AR8" i="15"/>
  <c r="FK39" i="16"/>
  <c r="FK69" i="16" s="1"/>
  <c r="FK89" i="16"/>
  <c r="FK120" i="16" s="1"/>
  <c r="FN98" i="12"/>
  <c r="FN129" i="12" s="1"/>
  <c r="FN48" i="12"/>
  <c r="FN78" i="12" s="1"/>
  <c r="FM97" i="16"/>
  <c r="FM128" i="16" s="1"/>
  <c r="FM47" i="16"/>
  <c r="FM77" i="16" s="1"/>
  <c r="FL63" i="16"/>
  <c r="FL113" i="16"/>
  <c r="FN47" i="12"/>
  <c r="FN77" i="12" s="1"/>
  <c r="FN97" i="12"/>
  <c r="FN128" i="12" s="1"/>
  <c r="FK47" i="12"/>
  <c r="FK77" i="12" s="1"/>
  <c r="FL102" i="16"/>
  <c r="FL133" i="16" s="1"/>
  <c r="FL52" i="16"/>
  <c r="FL82" i="16" s="1"/>
  <c r="FK114" i="16"/>
  <c r="AR33" i="15"/>
  <c r="FK64" i="16"/>
  <c r="FN49" i="16"/>
  <c r="FN79" i="16" s="1"/>
  <c r="FN99" i="16"/>
  <c r="FN130" i="16" s="1"/>
  <c r="FL108" i="12"/>
  <c r="FL58" i="12"/>
  <c r="FM95" i="12"/>
  <c r="FM126" i="12" s="1"/>
  <c r="FM45" i="12"/>
  <c r="FM75" i="12" s="1"/>
  <c r="FL114" i="16"/>
  <c r="FL64" i="16"/>
  <c r="FL94" i="16"/>
  <c r="FL125" i="16" s="1"/>
  <c r="FL44" i="16"/>
  <c r="FL74" i="16" s="1"/>
  <c r="FL41" i="12"/>
  <c r="FL71" i="12" s="1"/>
  <c r="FL91" i="12"/>
  <c r="FL122" i="12" s="1"/>
  <c r="FN98" i="16"/>
  <c r="FN129" i="16" s="1"/>
  <c r="FN48" i="16"/>
  <c r="FN78" i="16" s="1"/>
  <c r="AR16" i="15"/>
  <c r="FK47" i="16"/>
  <c r="FK77" i="16" s="1"/>
  <c r="FK97" i="16"/>
  <c r="FK128" i="16" s="1"/>
  <c r="FL113" i="12"/>
  <c r="FL63" i="12"/>
  <c r="FK45" i="12"/>
  <c r="FK75" i="12" s="1"/>
  <c r="FK95" i="12"/>
  <c r="FK126" i="12" s="1"/>
  <c r="AR14" i="11"/>
  <c r="FK102" i="12"/>
  <c r="FK133" i="12" s="1"/>
  <c r="FK52" i="12"/>
  <c r="FK82" i="12" s="1"/>
  <c r="AR21" i="11"/>
  <c r="FK111" i="12"/>
  <c r="FK61" i="12"/>
  <c r="FK110" i="12"/>
  <c r="FK60" i="12"/>
  <c r="FK46" i="16"/>
  <c r="FK76" i="16" s="1"/>
  <c r="AR15" i="15"/>
  <c r="FK96" i="16"/>
  <c r="FK127" i="16" s="1"/>
  <c r="FN80" i="12"/>
  <c r="FL48" i="12"/>
  <c r="FL78" i="12" s="1"/>
  <c r="FL98" i="12"/>
  <c r="FL129" i="12" s="1"/>
  <c r="FN90" i="16"/>
  <c r="FN121" i="16" s="1"/>
  <c r="FN40" i="16"/>
  <c r="FN70" i="16" s="1"/>
  <c r="FK131" i="12"/>
  <c r="FN58" i="12"/>
  <c r="FN108" i="12"/>
  <c r="FK96" i="12"/>
  <c r="FK127" i="12" s="1"/>
  <c r="FK46" i="12"/>
  <c r="FK76" i="12" s="1"/>
  <c r="AR15" i="11"/>
  <c r="FL96" i="12"/>
  <c r="FL127" i="12" s="1"/>
  <c r="FL46" i="12"/>
  <c r="FL76" i="12" s="1"/>
  <c r="FL91" i="16"/>
  <c r="FL122" i="16" s="1"/>
  <c r="FM98" i="16"/>
  <c r="FM129" i="16" s="1"/>
  <c r="FM103" i="16"/>
  <c r="FM134" i="16" s="1"/>
  <c r="FK57" i="16"/>
  <c r="AR26" i="15"/>
  <c r="FK107" i="16"/>
  <c r="FN43" i="12"/>
  <c r="FN73" i="12" s="1"/>
  <c r="FN93" i="12"/>
  <c r="FN124" i="12" s="1"/>
  <c r="FK95" i="16"/>
  <c r="FK126" i="16" s="1"/>
  <c r="AR14" i="15"/>
  <c r="FK45" i="16"/>
  <c r="FK75" i="16" s="1"/>
  <c r="AR25" i="15"/>
  <c r="FK56" i="16"/>
  <c r="FK106" i="16"/>
  <c r="FL38" i="16"/>
  <c r="FL68" i="16" s="1"/>
  <c r="FL88" i="16"/>
  <c r="FL119" i="16" s="1"/>
  <c r="AR20" i="15"/>
  <c r="FK101" i="16"/>
  <c r="FK132" i="16" s="1"/>
  <c r="FK51" i="16"/>
  <c r="FK81" i="16" s="1"/>
  <c r="FK64" i="12"/>
  <c r="FL97" i="16"/>
  <c r="FL128" i="16" s="1"/>
  <c r="FL47" i="16"/>
  <c r="FL77" i="16" s="1"/>
  <c r="AR32" i="15"/>
  <c r="FK63" i="16"/>
  <c r="FK113" i="16"/>
  <c r="FN63" i="16"/>
  <c r="FN113" i="16"/>
  <c r="FM60" i="12"/>
  <c r="FL60" i="12"/>
  <c r="FM41" i="16"/>
  <c r="FM71" i="16" s="1"/>
  <c r="FM91" i="16"/>
  <c r="FM122" i="16" s="1"/>
  <c r="FL57" i="16"/>
  <c r="FL107" i="16"/>
  <c r="FL53" i="16"/>
  <c r="FL83" i="16" s="1"/>
  <c r="FL58" i="16"/>
  <c r="FL108" i="16"/>
  <c r="FN94" i="16"/>
  <c r="FN125" i="16" s="1"/>
  <c r="FN44" i="16"/>
  <c r="FN74" i="16" s="1"/>
  <c r="FK89" i="12"/>
  <c r="FK120" i="12" s="1"/>
  <c r="AR8" i="11"/>
  <c r="FK88" i="16"/>
  <c r="FK119" i="16" s="1"/>
  <c r="FK38" i="16"/>
  <c r="FK68" i="16" s="1"/>
  <c r="AR7" i="15"/>
  <c r="FN114" i="12"/>
  <c r="FN64" i="12"/>
  <c r="FL89" i="16"/>
  <c r="FL120" i="16" s="1"/>
  <c r="FL39" i="16"/>
  <c r="FL69" i="16" s="1"/>
  <c r="FM90" i="12"/>
  <c r="FM121" i="12" s="1"/>
  <c r="FM40" i="12"/>
  <c r="FM70" i="12" s="1"/>
  <c r="AR9" i="15"/>
  <c r="FK90" i="16"/>
  <c r="FK121" i="16" s="1"/>
  <c r="FK40" i="16"/>
  <c r="FK70" i="16" s="1"/>
  <c r="FK88" i="12"/>
  <c r="FK119" i="12" s="1"/>
  <c r="FK38" i="12"/>
  <c r="FK68" i="12" s="1"/>
  <c r="AR7" i="11"/>
  <c r="FL93" i="12"/>
  <c r="FL124" i="12" s="1"/>
  <c r="FL43" i="12"/>
  <c r="FL73" i="12" s="1"/>
  <c r="FL57" i="12"/>
  <c r="FL107" i="12"/>
  <c r="FL60" i="16"/>
  <c r="FL110" i="16"/>
  <c r="FM60" i="16"/>
  <c r="FM110" i="16"/>
  <c r="FN113" i="12"/>
  <c r="FN63" i="12"/>
  <c r="FN91" i="16"/>
  <c r="FN122" i="16" s="1"/>
  <c r="FN41" i="16"/>
  <c r="FN71" i="16" s="1"/>
  <c r="FN95" i="16"/>
  <c r="FN126" i="16" s="1"/>
  <c r="FN45" i="16"/>
  <c r="FN75" i="16" s="1"/>
  <c r="FK105" i="16"/>
  <c r="FK55" i="16"/>
  <c r="AR24" i="15"/>
  <c r="FL49" i="12"/>
  <c r="FL79" i="12" s="1"/>
  <c r="FL99" i="12"/>
  <c r="FL130" i="12" s="1"/>
  <c r="FM94" i="12"/>
  <c r="FM125" i="12" s="1"/>
  <c r="FN103" i="16"/>
  <c r="FN134" i="16" s="1"/>
  <c r="FN53" i="16"/>
  <c r="FN83" i="16" s="1"/>
  <c r="FN103" i="12"/>
  <c r="FN134" i="12" s="1"/>
  <c r="FN53" i="12"/>
  <c r="FN83" i="12" s="1"/>
  <c r="FL39" i="12"/>
  <c r="FL69" i="12" s="1"/>
  <c r="FL89" i="12"/>
  <c r="FL120" i="12" s="1"/>
  <c r="FL61" i="16"/>
  <c r="FL111" i="16"/>
  <c r="FM114" i="12"/>
  <c r="FM49" i="16"/>
  <c r="FM79" i="16" s="1"/>
  <c r="FM99" i="16"/>
  <c r="FM130" i="16" s="1"/>
  <c r="FN47" i="16"/>
  <c r="FN77" i="16" s="1"/>
  <c r="FN97" i="16"/>
  <c r="FN128" i="16" s="1"/>
  <c r="FL90" i="16"/>
  <c r="FL121" i="16" s="1"/>
  <c r="FL40" i="16"/>
  <c r="FL70" i="16" s="1"/>
  <c r="FL61" i="12"/>
  <c r="FL111" i="12"/>
  <c r="FN60" i="12"/>
  <c r="FN110" i="12"/>
  <c r="FK97" i="12"/>
  <c r="FK128" i="12" s="1"/>
  <c r="AR16" i="11"/>
  <c r="FL45" i="12"/>
  <c r="FL75" i="12" s="1"/>
  <c r="AR12" i="11"/>
  <c r="FK43" i="12"/>
  <c r="FK73" i="12" s="1"/>
  <c r="FK93" i="12"/>
  <c r="FK124" i="12" s="1"/>
  <c r="FK61" i="16"/>
  <c r="FK111" i="16"/>
  <c r="FL101" i="12"/>
  <c r="FL132" i="12" s="1"/>
  <c r="FL51" i="12"/>
  <c r="FL81" i="12" s="1"/>
  <c r="FN92" i="12"/>
  <c r="FN123" i="12" s="1"/>
  <c r="FN42" i="12"/>
  <c r="FN72" i="12" s="1"/>
  <c r="AR18" i="15"/>
  <c r="FK49" i="16"/>
  <c r="FK79" i="16" s="1"/>
  <c r="FK99" i="16"/>
  <c r="FK130" i="16" s="1"/>
  <c r="FL48" i="16"/>
  <c r="FL78" i="16" s="1"/>
  <c r="FL98" i="16"/>
  <c r="FL129" i="16" s="1"/>
  <c r="FN45" i="12"/>
  <c r="FN75" i="12" s="1"/>
  <c r="AR10" i="15"/>
  <c r="FK91" i="16"/>
  <c r="FK122" i="16" s="1"/>
  <c r="FK41" i="16"/>
  <c r="FK71" i="16" s="1"/>
  <c r="FN93" i="16"/>
  <c r="FN124" i="16" s="1"/>
  <c r="FN43" i="16"/>
  <c r="FN73" i="16" s="1"/>
  <c r="FL55" i="16"/>
  <c r="FL105" i="16"/>
  <c r="FM99" i="12"/>
  <c r="FM130" i="12" s="1"/>
  <c r="FM49" i="12"/>
  <c r="FM79" i="12" s="1"/>
  <c r="FN101" i="16"/>
  <c r="FN132" i="16" s="1"/>
  <c r="FN51" i="16"/>
  <c r="FN81" i="16" s="1"/>
  <c r="FN91" i="12"/>
  <c r="FN122" i="12" s="1"/>
  <c r="FM110" i="12"/>
  <c r="FM64" i="16"/>
  <c r="FM114" i="16"/>
  <c r="FL96" i="16"/>
  <c r="FL127" i="16" s="1"/>
  <c r="FL46" i="16"/>
  <c r="FL76" i="16" s="1"/>
  <c r="FN52" i="12"/>
  <c r="FN82" i="12" s="1"/>
  <c r="FN102" i="12"/>
  <c r="FN133" i="12" s="1"/>
  <c r="FN57" i="12"/>
  <c r="FM57" i="12"/>
  <c r="FM107" i="12"/>
  <c r="FM63" i="12"/>
  <c r="FM113" i="12"/>
  <c r="FN46" i="12"/>
  <c r="FN76" i="12" s="1"/>
  <c r="FM46" i="12"/>
  <c r="FM76" i="12" s="1"/>
  <c r="FM96" i="12"/>
  <c r="FM127" i="12" s="1"/>
  <c r="FM93" i="16"/>
  <c r="FM124" i="16" s="1"/>
  <c r="FM43" i="16"/>
  <c r="FM73" i="16" s="1"/>
  <c r="FL38" i="12"/>
  <c r="FL68" i="12" s="1"/>
  <c r="FL88" i="12"/>
  <c r="FL119" i="12" s="1"/>
  <c r="FK44" i="12"/>
  <c r="FK74" i="12" s="1"/>
  <c r="AR13" i="11"/>
  <c r="FK94" i="12"/>
  <c r="FK125" i="12" s="1"/>
  <c r="FL53" i="12"/>
  <c r="FL83" i="12" s="1"/>
  <c r="FL103" i="12"/>
  <c r="FL134" i="12" s="1"/>
  <c r="FK49" i="12"/>
  <c r="FK79" i="12" s="1"/>
  <c r="AR18" i="11"/>
  <c r="FK99" i="12"/>
  <c r="FK130" i="12" s="1"/>
  <c r="FM38" i="16"/>
  <c r="FM68" i="16" s="1"/>
  <c r="FM88" i="16"/>
  <c r="FM119" i="16" s="1"/>
  <c r="FM39" i="16"/>
  <c r="FM69" i="16" s="1"/>
  <c r="FM89" i="16"/>
  <c r="FM120" i="16" s="1"/>
  <c r="FL40" i="12"/>
  <c r="FL70" i="12" s="1"/>
  <c r="FK40" i="12"/>
  <c r="FK70" i="12" s="1"/>
  <c r="AR9" i="11"/>
  <c r="FK90" i="12"/>
  <c r="FK121" i="12" s="1"/>
  <c r="FM111" i="16"/>
  <c r="FM61" i="16"/>
  <c r="FN56" i="12"/>
  <c r="FN106" i="12"/>
  <c r="FN38" i="12"/>
  <c r="FN68" i="12" s="1"/>
  <c r="FN88" i="12"/>
  <c r="FN119" i="12" s="1"/>
  <c r="FM107" i="16"/>
  <c r="FM57" i="16"/>
  <c r="AR12" i="15"/>
  <c r="FK93" i="16"/>
  <c r="FK124" i="16" s="1"/>
  <c r="FK43" i="16"/>
  <c r="FK73" i="16" s="1"/>
  <c r="FN55" i="16"/>
  <c r="FN105" i="16"/>
  <c r="FN106" i="16"/>
  <c r="FN56" i="16"/>
  <c r="FM56" i="16"/>
  <c r="FL106" i="16"/>
  <c r="FL56" i="16"/>
  <c r="AR13" i="15"/>
  <c r="FK94" i="16"/>
  <c r="FK125" i="16" s="1"/>
  <c r="FK44" i="16"/>
  <c r="FK74" i="16" s="1"/>
  <c r="FN61" i="16"/>
  <c r="FK80" i="16"/>
  <c r="FK91" i="12"/>
  <c r="FK122" i="12" s="1"/>
  <c r="FK41" i="12"/>
  <c r="FK71" i="12" s="1"/>
  <c r="AR10" i="11"/>
  <c r="FK110" i="16"/>
  <c r="FK60" i="16"/>
  <c r="FN40" i="12"/>
  <c r="FN70" i="12" s="1"/>
  <c r="FN90" i="12"/>
  <c r="FN121" i="12" s="1"/>
  <c r="FM98" i="12"/>
  <c r="FM129" i="12" s="1"/>
  <c r="FM48" i="12"/>
  <c r="FM78" i="12" s="1"/>
  <c r="FK113" i="12"/>
  <c r="AR32" i="11"/>
  <c r="FK63" i="12"/>
  <c r="FM111" i="12"/>
  <c r="FM61" i="12"/>
  <c r="FM102" i="16"/>
  <c r="FM133" i="16" s="1"/>
  <c r="FM52" i="16"/>
  <c r="FM82" i="16" s="1"/>
  <c r="FM101" i="12"/>
  <c r="FM132" i="12" s="1"/>
  <c r="FM51" i="12"/>
  <c r="FM81" i="12" s="1"/>
  <c r="FL131" i="12"/>
  <c r="FN96" i="16"/>
  <c r="FN127" i="16" s="1"/>
  <c r="FN46" i="16"/>
  <c r="FN76" i="16" s="1"/>
  <c r="FM89" i="12"/>
  <c r="FM120" i="12" s="1"/>
  <c r="FM39" i="12"/>
  <c r="FM69" i="12" s="1"/>
  <c r="FL64" i="12"/>
  <c r="FN110" i="16"/>
  <c r="FN60" i="16"/>
  <c r="FM103" i="12"/>
  <c r="FM134" i="12" s="1"/>
  <c r="FM53" i="12"/>
  <c r="FM83" i="12" s="1"/>
  <c r="FM92" i="12"/>
  <c r="FM123" i="12" s="1"/>
  <c r="FM42" i="12"/>
  <c r="FM72" i="12" s="1"/>
  <c r="FK57" i="12"/>
  <c r="FK107" i="12"/>
  <c r="AR26" i="11"/>
  <c r="FM106" i="12"/>
  <c r="FM56" i="12"/>
  <c r="FL105" i="12"/>
  <c r="FK42" i="16"/>
  <c r="FK72" i="16" s="1"/>
  <c r="AR11" i="15"/>
  <c r="FK92" i="16"/>
  <c r="FK123" i="16" s="1"/>
  <c r="AR17" i="11"/>
  <c r="FK98" i="12"/>
  <c r="FK129" i="12" s="1"/>
  <c r="FK48" i="12"/>
  <c r="FK78" i="12" s="1"/>
  <c r="FM63" i="16"/>
  <c r="FN38" i="16"/>
  <c r="FN68" i="16" s="1"/>
  <c r="FN88" i="16"/>
  <c r="FN119" i="16" s="1"/>
  <c r="FN92" i="16"/>
  <c r="FN123" i="16" s="1"/>
  <c r="FN42" i="16"/>
  <c r="FN72" i="16" s="1"/>
  <c r="FM108" i="16"/>
  <c r="FM58" i="16"/>
  <c r="FK39" i="12"/>
  <c r="FK69" i="12" s="1"/>
  <c r="FM101" i="16"/>
  <c r="FM132" i="16" s="1"/>
  <c r="FM51" i="16"/>
  <c r="FM81" i="16" s="1"/>
  <c r="FM55" i="12"/>
  <c r="FL44" i="12"/>
  <c r="FL74" i="12" s="1"/>
  <c r="FL94" i="12"/>
  <c r="FL125" i="12" s="1"/>
  <c r="FL92" i="16"/>
  <c r="FL123" i="16" s="1"/>
  <c r="FL42" i="16"/>
  <c r="FL72" i="16" s="1"/>
  <c r="FM92" i="16"/>
  <c r="FM123" i="16" s="1"/>
  <c r="FM42" i="16"/>
  <c r="FM72" i="16" s="1"/>
  <c r="FM43" i="12"/>
  <c r="FM73" i="12" s="1"/>
  <c r="FM93" i="12"/>
  <c r="FM124" i="12" s="1"/>
  <c r="FN49" i="12"/>
  <c r="FN79" i="12" s="1"/>
  <c r="FN99" i="12"/>
  <c r="FN130" i="12" s="1"/>
  <c r="FM80" i="12"/>
  <c r="FK114" i="12"/>
  <c r="FN80" i="16"/>
  <c r="FM90" i="16"/>
  <c r="FM121" i="16" s="1"/>
  <c r="FM40" i="16"/>
  <c r="FM70" i="16" s="1"/>
  <c r="FM47" i="12"/>
  <c r="FM77" i="12" s="1"/>
  <c r="FL47" i="12"/>
  <c r="FL77" i="12" s="1"/>
  <c r="FL97" i="12"/>
  <c r="FL128" i="12" s="1"/>
  <c r="FN95" i="12"/>
  <c r="FN126" i="12" s="1"/>
  <c r="FM44" i="16"/>
  <c r="FM74" i="16" s="1"/>
  <c r="FM94" i="16"/>
  <c r="FM125" i="16" s="1"/>
  <c r="AR25" i="11"/>
  <c r="FK56" i="12"/>
  <c r="FK106" i="12"/>
  <c r="FN58" i="16"/>
  <c r="FN108" i="16"/>
  <c r="FM108" i="12"/>
  <c r="FM58" i="12"/>
  <c r="FK108" i="12"/>
  <c r="AR27" i="11"/>
  <c r="FK131" i="16"/>
  <c r="FL41" i="16"/>
  <c r="FL71" i="16" s="1"/>
  <c r="FK102" i="16"/>
  <c r="FK133" i="16" s="1"/>
  <c r="FK52" i="16"/>
  <c r="FK82" i="16" s="1"/>
  <c r="AR21" i="15"/>
  <c r="FM88" i="12"/>
  <c r="FM119" i="12" s="1"/>
  <c r="FM38" i="12"/>
  <c r="FM68" i="12" s="1"/>
  <c r="FK103" i="16"/>
  <c r="FK134" i="16" s="1"/>
  <c r="AR22" i="15"/>
  <c r="FK101" i="12"/>
  <c r="FK132" i="12" s="1"/>
  <c r="AR20" i="11"/>
  <c r="FK51" i="12"/>
  <c r="FK81" i="12" s="1"/>
  <c r="FM105" i="16"/>
  <c r="FM55" i="16"/>
  <c r="FL92" i="12"/>
  <c r="FL123" i="12" s="1"/>
  <c r="FL42" i="12"/>
  <c r="FL72" i="12" s="1"/>
  <c r="FM96" i="16"/>
  <c r="FM127" i="16" s="1"/>
  <c r="FM46" i="16"/>
  <c r="FM76" i="16" s="1"/>
  <c r="FM52" i="12"/>
  <c r="FM82" i="12" s="1"/>
  <c r="FL102" i="12"/>
  <c r="FL133" i="12" s="1"/>
  <c r="FL52" i="12"/>
  <c r="FL82" i="12" s="1"/>
  <c r="FM44" i="12"/>
  <c r="FM74" i="12" s="1"/>
  <c r="FN57" i="16"/>
  <c r="FN107" i="16"/>
  <c r="FL95" i="16"/>
  <c r="FL126" i="16" s="1"/>
  <c r="FL45" i="16"/>
  <c r="FL75" i="16" s="1"/>
  <c r="FL101" i="16"/>
  <c r="FL132" i="16" s="1"/>
  <c r="FL51" i="16"/>
  <c r="FL81" i="16" s="1"/>
  <c r="FL99" i="16"/>
  <c r="FL130" i="16" s="1"/>
  <c r="FL49" i="16"/>
  <c r="FL79" i="16" s="1"/>
  <c r="AR17" i="15"/>
  <c r="FK98" i="16"/>
  <c r="FK129" i="16" s="1"/>
  <c r="FK48" i="16"/>
  <c r="FK78" i="16" s="1"/>
  <c r="FN89" i="16"/>
  <c r="FN120" i="16" s="1"/>
  <c r="FN39" i="16"/>
  <c r="FN69" i="16" s="1"/>
  <c r="FN111" i="12"/>
  <c r="FN61" i="12"/>
  <c r="FL110" i="12"/>
  <c r="FN52" i="16"/>
  <c r="FN82" i="16" s="1"/>
  <c r="FN102" i="16"/>
  <c r="FN133" i="16" s="1"/>
  <c r="FK53" i="16"/>
  <c r="FK83" i="16" s="1"/>
  <c r="FL103" i="16"/>
  <c r="FL134" i="16" s="1"/>
  <c r="AR24" i="11"/>
  <c r="FK55" i="12"/>
  <c r="FN101" i="12"/>
  <c r="FN132" i="12" s="1"/>
  <c r="FN51" i="12"/>
  <c r="FN81" i="12" s="1"/>
  <c r="AR11" i="11"/>
  <c r="FK92" i="12"/>
  <c r="FK123" i="12" s="1"/>
  <c r="FK42" i="12"/>
  <c r="FK72" i="12" s="1"/>
  <c r="FN107" i="12"/>
  <c r="FN41" i="12"/>
  <c r="FN71" i="12" s="1"/>
  <c r="FM41" i="12"/>
  <c r="FM71" i="12" s="1"/>
  <c r="FM91" i="12"/>
  <c r="FM122" i="12" s="1"/>
  <c r="FL90" i="12"/>
  <c r="FL121" i="12" s="1"/>
  <c r="FN96" i="12"/>
  <c r="FN127" i="12" s="1"/>
  <c r="FN64" i="16"/>
  <c r="FN114" i="16"/>
  <c r="AR50" i="15"/>
  <c r="FJ80" i="16"/>
  <c r="FH80" i="16"/>
  <c r="FI80" i="16"/>
  <c r="FH131" i="16"/>
  <c r="FJ96" i="12"/>
  <c r="FJ127" i="12" s="1"/>
  <c r="FI131" i="16"/>
  <c r="FI80" i="12"/>
  <c r="FJ80" i="12"/>
  <c r="FI131" i="12"/>
  <c r="FH111" i="12"/>
  <c r="FH61" i="12"/>
  <c r="FH55" i="16"/>
  <c r="FH105" i="16"/>
  <c r="FI91" i="16"/>
  <c r="FI122" i="16" s="1"/>
  <c r="FI41" i="16"/>
  <c r="FI71" i="16" s="1"/>
  <c r="FI106" i="16"/>
  <c r="FI56" i="16"/>
  <c r="FJ61" i="12"/>
  <c r="FJ111" i="12"/>
  <c r="FH110" i="16"/>
  <c r="FH60" i="16"/>
  <c r="FG39" i="12"/>
  <c r="FG69" i="12" s="1"/>
  <c r="FG89" i="12"/>
  <c r="FG120" i="12" s="1"/>
  <c r="FJ131" i="16"/>
  <c r="FJ106" i="16"/>
  <c r="FJ56" i="16"/>
  <c r="AQ8" i="11"/>
  <c r="FI39" i="12"/>
  <c r="FI69" i="12" s="1"/>
  <c r="FI89" i="12"/>
  <c r="FI120" i="12" s="1"/>
  <c r="FJ60" i="12"/>
  <c r="FJ110" i="12"/>
  <c r="FJ95" i="12"/>
  <c r="FJ126" i="12" s="1"/>
  <c r="FJ45" i="12"/>
  <c r="FJ75" i="12" s="1"/>
  <c r="FJ39" i="12"/>
  <c r="FJ69" i="12" s="1"/>
  <c r="FJ89" i="12"/>
  <c r="FJ120" i="12" s="1"/>
  <c r="FG131" i="12"/>
  <c r="FI101" i="12"/>
  <c r="FI132" i="12" s="1"/>
  <c r="FI51" i="12"/>
  <c r="FI81" i="12" s="1"/>
  <c r="FG80" i="12"/>
  <c r="AQ5" i="11"/>
  <c r="FH106" i="12"/>
  <c r="FH56" i="12"/>
  <c r="FH97" i="12"/>
  <c r="FH128" i="12" s="1"/>
  <c r="FH47" i="12"/>
  <c r="FH77" i="12" s="1"/>
  <c r="FH114" i="16"/>
  <c r="FH64" i="16"/>
  <c r="FG113" i="16"/>
  <c r="AQ32" i="15"/>
  <c r="FG63" i="16"/>
  <c r="AQ5" i="15"/>
  <c r="AQ18" i="15"/>
  <c r="FG49" i="16"/>
  <c r="FG79" i="16" s="1"/>
  <c r="FG99" i="16"/>
  <c r="FG130" i="16" s="1"/>
  <c r="FH88" i="16"/>
  <c r="FH119" i="16" s="1"/>
  <c r="FH38" i="16"/>
  <c r="FH68" i="16" s="1"/>
  <c r="FG56" i="12"/>
  <c r="FG106" i="12"/>
  <c r="AQ25" i="11"/>
  <c r="FH61" i="16"/>
  <c r="FH111" i="16"/>
  <c r="FI102" i="16"/>
  <c r="FI133" i="16" s="1"/>
  <c r="FI52" i="16"/>
  <c r="FI82" i="16" s="1"/>
  <c r="FH103" i="12"/>
  <c r="FH134" i="12" s="1"/>
  <c r="FH53" i="12"/>
  <c r="FH83" i="12" s="1"/>
  <c r="FI90" i="16"/>
  <c r="FI121" i="16" s="1"/>
  <c r="FI40" i="16"/>
  <c r="FI70" i="16" s="1"/>
  <c r="AQ26" i="15"/>
  <c r="FG107" i="16"/>
  <c r="FG57" i="16"/>
  <c r="FJ110" i="16"/>
  <c r="FJ60" i="16"/>
  <c r="FH90" i="16"/>
  <c r="FH121" i="16" s="1"/>
  <c r="FH40" i="16"/>
  <c r="FH70" i="16" s="1"/>
  <c r="FI57" i="16"/>
  <c r="FI107" i="16"/>
  <c r="FH101" i="12"/>
  <c r="FH132" i="12" s="1"/>
  <c r="FH51" i="12"/>
  <c r="FH81" i="12" s="1"/>
  <c r="FJ98" i="16"/>
  <c r="FJ129" i="16" s="1"/>
  <c r="FJ48" i="16"/>
  <c r="FJ78" i="16" s="1"/>
  <c r="FH102" i="12"/>
  <c r="FH133" i="12" s="1"/>
  <c r="FH52" i="12"/>
  <c r="FH82" i="12" s="1"/>
  <c r="FI105" i="12"/>
  <c r="FI55" i="12"/>
  <c r="FJ52" i="12"/>
  <c r="FJ82" i="12" s="1"/>
  <c r="FI102" i="12"/>
  <c r="FI133" i="12" s="1"/>
  <c r="FI52" i="12"/>
  <c r="FI82" i="12" s="1"/>
  <c r="FJ105" i="12"/>
  <c r="FJ55" i="12"/>
  <c r="FJ101" i="12"/>
  <c r="FJ132" i="12" s="1"/>
  <c r="FJ51" i="12"/>
  <c r="FJ81" i="12" s="1"/>
  <c r="FG102" i="12"/>
  <c r="FG133" i="12" s="1"/>
  <c r="FG52" i="12"/>
  <c r="FG82" i="12" s="1"/>
  <c r="AQ21" i="11"/>
  <c r="AQ16" i="11"/>
  <c r="FG97" i="12"/>
  <c r="FG128" i="12" s="1"/>
  <c r="FG47" i="12"/>
  <c r="FG77" i="12" s="1"/>
  <c r="FJ114" i="16"/>
  <c r="FJ64" i="16"/>
  <c r="FJ113" i="12"/>
  <c r="FJ63" i="12"/>
  <c r="FJ63" i="16"/>
  <c r="FJ113" i="16"/>
  <c r="FI99" i="16"/>
  <c r="FI130" i="16" s="1"/>
  <c r="FI49" i="16"/>
  <c r="FI79" i="16" s="1"/>
  <c r="FJ88" i="16"/>
  <c r="FJ119" i="16" s="1"/>
  <c r="FJ38" i="16"/>
  <c r="FJ68" i="16" s="1"/>
  <c r="FI106" i="12"/>
  <c r="FI56" i="12"/>
  <c r="FJ102" i="16"/>
  <c r="FJ133" i="16" s="1"/>
  <c r="FJ52" i="16"/>
  <c r="FJ82" i="16" s="1"/>
  <c r="FJ105" i="16"/>
  <c r="FJ55" i="16"/>
  <c r="FH91" i="16"/>
  <c r="FH122" i="16" s="1"/>
  <c r="FH41" i="16"/>
  <c r="FH71" i="16" s="1"/>
  <c r="FJ95" i="16"/>
  <c r="FJ126" i="16" s="1"/>
  <c r="FJ45" i="16"/>
  <c r="FJ75" i="16" s="1"/>
  <c r="FI53" i="12"/>
  <c r="FI83" i="12" s="1"/>
  <c r="FI103" i="12"/>
  <c r="FI134" i="12" s="1"/>
  <c r="FI110" i="16"/>
  <c r="FI60" i="16"/>
  <c r="FI61" i="12"/>
  <c r="FI111" i="12"/>
  <c r="FG90" i="16"/>
  <c r="FG121" i="16" s="1"/>
  <c r="AQ9" i="15"/>
  <c r="FG40" i="16"/>
  <c r="FG70" i="16" s="1"/>
  <c r="FH57" i="16"/>
  <c r="FH107" i="16"/>
  <c r="FH110" i="12"/>
  <c r="FH60" i="12"/>
  <c r="FG95" i="12"/>
  <c r="FG126" i="12" s="1"/>
  <c r="AQ14" i="11"/>
  <c r="FG45" i="12"/>
  <c r="FG75" i="12" s="1"/>
  <c r="FJ102" i="12"/>
  <c r="FJ133" i="12" s="1"/>
  <c r="FH55" i="12"/>
  <c r="FH105" i="12"/>
  <c r="FG111" i="16"/>
  <c r="FG61" i="16"/>
  <c r="FJ131" i="12"/>
  <c r="FH102" i="16"/>
  <c r="FH133" i="16" s="1"/>
  <c r="FH52" i="16"/>
  <c r="FH82" i="16" s="1"/>
  <c r="FI97" i="12"/>
  <c r="FI128" i="12" s="1"/>
  <c r="FI47" i="12"/>
  <c r="FI77" i="12" s="1"/>
  <c r="FG114" i="16"/>
  <c r="AQ33" i="15"/>
  <c r="FG64" i="16"/>
  <c r="FG113" i="12"/>
  <c r="AQ32" i="11"/>
  <c r="FG63" i="12"/>
  <c r="FH113" i="16"/>
  <c r="FH63" i="16"/>
  <c r="FG46" i="16"/>
  <c r="FG76" i="16" s="1"/>
  <c r="FG96" i="16"/>
  <c r="FG127" i="16" s="1"/>
  <c r="AQ15" i="15"/>
  <c r="FJ49" i="16"/>
  <c r="FJ79" i="16" s="1"/>
  <c r="FJ99" i="16"/>
  <c r="FJ130" i="16" s="1"/>
  <c r="FH53" i="16"/>
  <c r="FH83" i="16" s="1"/>
  <c r="FH103" i="16"/>
  <c r="FH134" i="16" s="1"/>
  <c r="FG88" i="16"/>
  <c r="FG119" i="16" s="1"/>
  <c r="FG38" i="16"/>
  <c r="FG68" i="16" s="1"/>
  <c r="AQ7" i="15"/>
  <c r="FJ106" i="12"/>
  <c r="FJ56" i="12"/>
  <c r="FG102" i="16"/>
  <c r="FG133" i="16" s="1"/>
  <c r="FG52" i="16"/>
  <c r="FG82" i="16" s="1"/>
  <c r="AQ21" i="15"/>
  <c r="FH43" i="16"/>
  <c r="FH73" i="16" s="1"/>
  <c r="FH93" i="16"/>
  <c r="FH124" i="16" s="1"/>
  <c r="FH95" i="16"/>
  <c r="FH126" i="16" s="1"/>
  <c r="FH45" i="16"/>
  <c r="FH75" i="16" s="1"/>
  <c r="FI89" i="16"/>
  <c r="FI120" i="16" s="1"/>
  <c r="FI39" i="16"/>
  <c r="FI69" i="16" s="1"/>
  <c r="FJ39" i="16"/>
  <c r="FJ69" i="16" s="1"/>
  <c r="FJ89" i="16"/>
  <c r="FJ120" i="16" s="1"/>
  <c r="FG110" i="16"/>
  <c r="FG60" i="16"/>
  <c r="FG98" i="16"/>
  <c r="FG129" i="16" s="1"/>
  <c r="AQ17" i="15"/>
  <c r="FG48" i="16"/>
  <c r="FG78" i="16" s="1"/>
  <c r="FH106" i="16"/>
  <c r="FH56" i="16"/>
  <c r="FI48" i="16"/>
  <c r="FI78" i="16" s="1"/>
  <c r="FI98" i="16"/>
  <c r="FI129" i="16" s="1"/>
  <c r="FG55" i="12"/>
  <c r="FG105" i="12"/>
  <c r="AQ24" i="11"/>
  <c r="FJ90" i="16"/>
  <c r="FJ121" i="16" s="1"/>
  <c r="FJ40" i="16"/>
  <c r="FJ70" i="16" s="1"/>
  <c r="FJ57" i="16"/>
  <c r="FJ107" i="16"/>
  <c r="FG51" i="12"/>
  <c r="FG81" i="12" s="1"/>
  <c r="FG101" i="12"/>
  <c r="FG132" i="12" s="1"/>
  <c r="AQ20" i="11"/>
  <c r="FG60" i="12"/>
  <c r="FG110" i="12"/>
  <c r="FI111" i="16"/>
  <c r="FI61" i="16"/>
  <c r="FI110" i="12"/>
  <c r="FI60" i="12"/>
  <c r="FJ111" i="16"/>
  <c r="FJ61" i="16"/>
  <c r="FJ47" i="12"/>
  <c r="FJ77" i="12" s="1"/>
  <c r="FJ97" i="12"/>
  <c r="FJ128" i="12" s="1"/>
  <c r="FI114" i="16"/>
  <c r="FI64" i="16"/>
  <c r="FH113" i="12"/>
  <c r="FH63" i="12"/>
  <c r="FI113" i="16"/>
  <c r="FI63" i="16"/>
  <c r="FH46" i="16"/>
  <c r="FH76" i="16" s="1"/>
  <c r="FH96" i="16"/>
  <c r="FH127" i="16" s="1"/>
  <c r="FH99" i="16"/>
  <c r="FH130" i="16" s="1"/>
  <c r="FH49" i="16"/>
  <c r="FH79" i="16" s="1"/>
  <c r="FG103" i="16"/>
  <c r="FG134" i="16" s="1"/>
  <c r="FG53" i="16"/>
  <c r="FG83" i="16" s="1"/>
  <c r="AQ22" i="15"/>
  <c r="FI88" i="16"/>
  <c r="FI119" i="16" s="1"/>
  <c r="FI38" i="16"/>
  <c r="FI68" i="16" s="1"/>
  <c r="FH44" i="12"/>
  <c r="FH74" i="12" s="1"/>
  <c r="FH94" i="12"/>
  <c r="FH125" i="12" s="1"/>
  <c r="FH43" i="12"/>
  <c r="FH73" i="12" s="1"/>
  <c r="FH93" i="12"/>
  <c r="FH124" i="12" s="1"/>
  <c r="FI43" i="16"/>
  <c r="FI73" i="16" s="1"/>
  <c r="FI93" i="16"/>
  <c r="FI124" i="16" s="1"/>
  <c r="AQ20" i="15"/>
  <c r="FG51" i="16"/>
  <c r="FG81" i="16" s="1"/>
  <c r="FG101" i="16"/>
  <c r="FG132" i="16" s="1"/>
  <c r="FG58" i="12"/>
  <c r="FG108" i="12"/>
  <c r="AQ27" i="11"/>
  <c r="FI57" i="12"/>
  <c r="FI107" i="12"/>
  <c r="FG96" i="12"/>
  <c r="FG127" i="12" s="1"/>
  <c r="FG46" i="12"/>
  <c r="FG76" i="12" s="1"/>
  <c r="AQ15" i="11"/>
  <c r="FH95" i="12"/>
  <c r="FH126" i="12" s="1"/>
  <c r="FH45" i="12"/>
  <c r="FH75" i="12" s="1"/>
  <c r="FI95" i="12"/>
  <c r="FI126" i="12" s="1"/>
  <c r="FI45" i="12"/>
  <c r="FI75" i="12" s="1"/>
  <c r="FI113" i="12"/>
  <c r="FI63" i="12"/>
  <c r="FJ92" i="12"/>
  <c r="FJ123" i="12" s="1"/>
  <c r="FJ42" i="12"/>
  <c r="FJ72" i="12" s="1"/>
  <c r="FG94" i="12"/>
  <c r="FG125" i="12" s="1"/>
  <c r="FG44" i="12"/>
  <c r="FG74" i="12" s="1"/>
  <c r="AQ13" i="11"/>
  <c r="FJ88" i="12"/>
  <c r="FJ119" i="12" s="1"/>
  <c r="FJ38" i="12"/>
  <c r="FJ68" i="12" s="1"/>
  <c r="FG131" i="16"/>
  <c r="FH114" i="12"/>
  <c r="FH64" i="12"/>
  <c r="FI46" i="16"/>
  <c r="FI76" i="16" s="1"/>
  <c r="FI96" i="16"/>
  <c r="FI127" i="16" s="1"/>
  <c r="FG42" i="12"/>
  <c r="FG72" i="12" s="1"/>
  <c r="FG92" i="12"/>
  <c r="FG123" i="12" s="1"/>
  <c r="FJ103" i="16"/>
  <c r="FJ134" i="16" s="1"/>
  <c r="FJ53" i="16"/>
  <c r="FJ83" i="16" s="1"/>
  <c r="FH47" i="16"/>
  <c r="FH77" i="16" s="1"/>
  <c r="FH97" i="16"/>
  <c r="FH128" i="16" s="1"/>
  <c r="FI44" i="12"/>
  <c r="FI74" i="12" s="1"/>
  <c r="FI94" i="12"/>
  <c r="FI125" i="12" s="1"/>
  <c r="FJ43" i="12"/>
  <c r="FJ73" i="12" s="1"/>
  <c r="FJ93" i="12"/>
  <c r="FJ124" i="12" s="1"/>
  <c r="FJ93" i="16"/>
  <c r="FJ124" i="16" s="1"/>
  <c r="FJ43" i="16"/>
  <c r="FJ73" i="16" s="1"/>
  <c r="FH39" i="16"/>
  <c r="FH69" i="16" s="1"/>
  <c r="FH89" i="16"/>
  <c r="FH120" i="16" s="1"/>
  <c r="FG61" i="12"/>
  <c r="FG111" i="12"/>
  <c r="FJ103" i="12"/>
  <c r="FJ134" i="12" s="1"/>
  <c r="FJ53" i="12"/>
  <c r="FJ83" i="12" s="1"/>
  <c r="FG106" i="16"/>
  <c r="AQ25" i="15"/>
  <c r="FG56" i="16"/>
  <c r="FH48" i="16"/>
  <c r="FH78" i="16" s="1"/>
  <c r="FH98" i="16"/>
  <c r="FH129" i="16" s="1"/>
  <c r="FI91" i="12"/>
  <c r="FI122" i="12" s="1"/>
  <c r="FI41" i="12"/>
  <c r="FI71" i="12" s="1"/>
  <c r="FG88" i="12"/>
  <c r="FG119" i="12" s="1"/>
  <c r="FG38" i="12"/>
  <c r="FG68" i="12" s="1"/>
  <c r="AQ7" i="11"/>
  <c r="AQ33" i="11"/>
  <c r="FG64" i="12"/>
  <c r="FG114" i="12"/>
  <c r="FJ46" i="16"/>
  <c r="FJ76" i="16" s="1"/>
  <c r="FJ96" i="16"/>
  <c r="FJ127" i="16" s="1"/>
  <c r="FI103" i="16"/>
  <c r="FI134" i="16" s="1"/>
  <c r="FI53" i="16"/>
  <c r="FI83" i="16" s="1"/>
  <c r="FG47" i="16"/>
  <c r="FG77" i="16" s="1"/>
  <c r="FG97" i="16"/>
  <c r="FG128" i="16" s="1"/>
  <c r="AQ16" i="15"/>
  <c r="FG43" i="12"/>
  <c r="FG73" i="12" s="1"/>
  <c r="FG93" i="12"/>
  <c r="FG124" i="12" s="1"/>
  <c r="AQ12" i="11"/>
  <c r="FG93" i="16"/>
  <c r="FG124" i="16" s="1"/>
  <c r="AQ12" i="15"/>
  <c r="FG43" i="16"/>
  <c r="FG73" i="16" s="1"/>
  <c r="FH88" i="12"/>
  <c r="FH119" i="12" s="1"/>
  <c r="FH38" i="12"/>
  <c r="FH68" i="12" s="1"/>
  <c r="FG80" i="16"/>
  <c r="FJ114" i="12"/>
  <c r="FJ58" i="16"/>
  <c r="FJ108" i="16"/>
  <c r="AQ11" i="11"/>
  <c r="FH42" i="12"/>
  <c r="FH72" i="12" s="1"/>
  <c r="FH92" i="12"/>
  <c r="FH123" i="12" s="1"/>
  <c r="FH99" i="12"/>
  <c r="FH130" i="12" s="1"/>
  <c r="FH49" i="12"/>
  <c r="FH79" i="12" s="1"/>
  <c r="FI47" i="16"/>
  <c r="FI77" i="16" s="1"/>
  <c r="FI97" i="16"/>
  <c r="FI128" i="16" s="1"/>
  <c r="FJ44" i="12"/>
  <c r="FJ74" i="12" s="1"/>
  <c r="FJ94" i="12"/>
  <c r="FJ125" i="12" s="1"/>
  <c r="FI43" i="12"/>
  <c r="FI73" i="12" s="1"/>
  <c r="FI93" i="12"/>
  <c r="FI124" i="12" s="1"/>
  <c r="FH90" i="12"/>
  <c r="FH121" i="12" s="1"/>
  <c r="FH40" i="12"/>
  <c r="FH70" i="12" s="1"/>
  <c r="FH98" i="12"/>
  <c r="FH129" i="12" s="1"/>
  <c r="FH48" i="12"/>
  <c r="FH78" i="12" s="1"/>
  <c r="FH107" i="12"/>
  <c r="FH57" i="12"/>
  <c r="AQ11" i="15"/>
  <c r="FG42" i="16"/>
  <c r="FG72" i="16" s="1"/>
  <c r="FG92" i="16"/>
  <c r="FG123" i="16" s="1"/>
  <c r="FG91" i="12"/>
  <c r="FG122" i="12" s="1"/>
  <c r="FG41" i="12"/>
  <c r="FG71" i="12" s="1"/>
  <c r="AQ10" i="11"/>
  <c r="FJ107" i="12"/>
  <c r="FJ57" i="12"/>
  <c r="FJ94" i="16"/>
  <c r="FJ125" i="16" s="1"/>
  <c r="FJ44" i="16"/>
  <c r="FJ74" i="16" s="1"/>
  <c r="FH89" i="12"/>
  <c r="FH120" i="12" s="1"/>
  <c r="FH39" i="12"/>
  <c r="FH69" i="12" s="1"/>
  <c r="FI88" i="12"/>
  <c r="FI119" i="12" s="1"/>
  <c r="FI38" i="12"/>
  <c r="FI68" i="12" s="1"/>
  <c r="FJ64" i="12"/>
  <c r="FI114" i="12"/>
  <c r="FI64" i="12"/>
  <c r="AQ27" i="15"/>
  <c r="FG108" i="16"/>
  <c r="FG58" i="16"/>
  <c r="FI42" i="12"/>
  <c r="FI72" i="12" s="1"/>
  <c r="FI92" i="12"/>
  <c r="FI123" i="12" s="1"/>
  <c r="FG49" i="12"/>
  <c r="FG79" i="12" s="1"/>
  <c r="FG99" i="12"/>
  <c r="FG130" i="12" s="1"/>
  <c r="AQ18" i="11"/>
  <c r="FJ47" i="16"/>
  <c r="FJ77" i="16" s="1"/>
  <c r="FJ97" i="16"/>
  <c r="FJ128" i="16" s="1"/>
  <c r="FH80" i="12"/>
  <c r="FG90" i="12"/>
  <c r="FG121" i="12" s="1"/>
  <c r="AQ9" i="11"/>
  <c r="FG40" i="12"/>
  <c r="FG70" i="12" s="1"/>
  <c r="AQ17" i="11"/>
  <c r="FG98" i="12"/>
  <c r="FG129" i="12" s="1"/>
  <c r="FG48" i="12"/>
  <c r="FG78" i="12" s="1"/>
  <c r="FH108" i="12"/>
  <c r="FH58" i="12"/>
  <c r="FI101" i="16"/>
  <c r="FI132" i="16" s="1"/>
  <c r="FI51" i="16"/>
  <c r="FI81" i="16" s="1"/>
  <c r="FG94" i="16"/>
  <c r="FG125" i="16" s="1"/>
  <c r="AQ13" i="15"/>
  <c r="FG44" i="16"/>
  <c r="FG74" i="16" s="1"/>
  <c r="FI44" i="16"/>
  <c r="FI74" i="16" s="1"/>
  <c r="FI94" i="16"/>
  <c r="FI125" i="16" s="1"/>
  <c r="FJ91" i="12"/>
  <c r="FJ122" i="12" s="1"/>
  <c r="FJ41" i="12"/>
  <c r="FJ71" i="12" s="1"/>
  <c r="FI95" i="16"/>
  <c r="FI126" i="16" s="1"/>
  <c r="FI45" i="16"/>
  <c r="FI75" i="16" s="1"/>
  <c r="AQ24" i="15"/>
  <c r="FG105" i="16"/>
  <c r="FG55" i="16"/>
  <c r="FJ58" i="12"/>
  <c r="FI58" i="12"/>
  <c r="FI108" i="12"/>
  <c r="FH42" i="16"/>
  <c r="FH72" i="16" s="1"/>
  <c r="FH92" i="16"/>
  <c r="FH123" i="16" s="1"/>
  <c r="FH58" i="16"/>
  <c r="FH108" i="16"/>
  <c r="FJ101" i="16"/>
  <c r="FJ132" i="16" s="1"/>
  <c r="FJ51" i="16"/>
  <c r="FJ81" i="16" s="1"/>
  <c r="FJ99" i="12"/>
  <c r="FJ130" i="12" s="1"/>
  <c r="FJ49" i="12"/>
  <c r="FJ79" i="12" s="1"/>
  <c r="FJ91" i="16"/>
  <c r="FJ122" i="16" s="1"/>
  <c r="FJ41" i="16"/>
  <c r="FJ71" i="16" s="1"/>
  <c r="FH131" i="12"/>
  <c r="FI90" i="12"/>
  <c r="FI121" i="12" s="1"/>
  <c r="FI40" i="12"/>
  <c r="FI70" i="12" s="1"/>
  <c r="FI48" i="12"/>
  <c r="FI78" i="12" s="1"/>
  <c r="FI98" i="12"/>
  <c r="FI129" i="12" s="1"/>
  <c r="FI92" i="16"/>
  <c r="FI123" i="16" s="1"/>
  <c r="FI42" i="16"/>
  <c r="FI72" i="16" s="1"/>
  <c r="FG107" i="12"/>
  <c r="FG57" i="12"/>
  <c r="AQ26" i="11"/>
  <c r="FJ46" i="12"/>
  <c r="FJ76" i="12" s="1"/>
  <c r="FI96" i="12"/>
  <c r="FI127" i="12" s="1"/>
  <c r="FH41" i="12"/>
  <c r="FH71" i="12" s="1"/>
  <c r="FH91" i="12"/>
  <c r="FH122" i="12" s="1"/>
  <c r="FI46" i="12"/>
  <c r="FI76" i="12" s="1"/>
  <c r="FH96" i="12"/>
  <c r="FH127" i="12" s="1"/>
  <c r="FH46" i="12"/>
  <c r="FH76" i="12" s="1"/>
  <c r="FH44" i="16"/>
  <c r="FH74" i="16" s="1"/>
  <c r="FH94" i="16"/>
  <c r="FH125" i="16" s="1"/>
  <c r="AQ14" i="15"/>
  <c r="FG45" i="16"/>
  <c r="FG75" i="16" s="1"/>
  <c r="FG95" i="16"/>
  <c r="FG126" i="16" s="1"/>
  <c r="FI105" i="16"/>
  <c r="FI55" i="16"/>
  <c r="FJ108" i="12"/>
  <c r="FJ92" i="16"/>
  <c r="FJ123" i="16" s="1"/>
  <c r="FJ42" i="16"/>
  <c r="FJ72" i="16" s="1"/>
  <c r="FI58" i="16"/>
  <c r="FI108" i="16"/>
  <c r="FH101" i="16"/>
  <c r="FH132" i="16" s="1"/>
  <c r="FH51" i="16"/>
  <c r="FH81" i="16" s="1"/>
  <c r="FI99" i="12"/>
  <c r="FI130" i="12" s="1"/>
  <c r="FI49" i="12"/>
  <c r="FI79" i="12" s="1"/>
  <c r="FG91" i="16"/>
  <c r="FG122" i="16" s="1"/>
  <c r="FG41" i="16"/>
  <c r="FG71" i="16" s="1"/>
  <c r="AQ10" i="15"/>
  <c r="FG39" i="16"/>
  <c r="FG69" i="16" s="1"/>
  <c r="AQ8" i="15"/>
  <c r="FG89" i="16"/>
  <c r="FG120" i="16" s="1"/>
  <c r="AQ22" i="11"/>
  <c r="FG103" i="12"/>
  <c r="FG134" i="12" s="1"/>
  <c r="FG53" i="12"/>
  <c r="FG83" i="12" s="1"/>
  <c r="FJ90" i="12"/>
  <c r="FJ121" i="12" s="1"/>
  <c r="FJ40" i="12"/>
  <c r="FJ70" i="12" s="1"/>
  <c r="FJ98" i="12"/>
  <c r="FJ129" i="12" s="1"/>
  <c r="FJ48" i="12"/>
  <c r="FJ78" i="12" s="1"/>
  <c r="BA62" i="12"/>
  <c r="DC62" i="16"/>
  <c r="CT112" i="16"/>
  <c r="CM100" i="16"/>
  <c r="CM131" i="16" s="1"/>
  <c r="BU50" i="16"/>
  <c r="BU80" i="16" s="1"/>
  <c r="DU100" i="12"/>
  <c r="DU131" i="12" s="1"/>
  <c r="AJ100" i="12"/>
  <c r="AJ131" i="12" s="1"/>
  <c r="BD50" i="12"/>
  <c r="BD80" i="12" s="1"/>
  <c r="AW50" i="12"/>
  <c r="AW80" i="12" s="1"/>
  <c r="BM50" i="16"/>
  <c r="BM80" i="16" s="1"/>
  <c r="DI50" i="12"/>
  <c r="DI80" i="12" s="1"/>
  <c r="DY50" i="16"/>
  <c r="DY80" i="16" s="1"/>
  <c r="R50" i="12"/>
  <c r="R80" i="12" s="1"/>
  <c r="AY62" i="12"/>
  <c r="G50" i="12"/>
  <c r="G80" i="12" s="1"/>
  <c r="BY100" i="16"/>
  <c r="BY131" i="16" s="1"/>
  <c r="BP112" i="16"/>
  <c r="CR50" i="16"/>
  <c r="CR80" i="16" s="1"/>
  <c r="EM50" i="12"/>
  <c r="EM80" i="12" s="1"/>
  <c r="EF100" i="16"/>
  <c r="EF131" i="16" s="1"/>
  <c r="EB62" i="12"/>
  <c r="EN50" i="12"/>
  <c r="EN80" i="12" s="1"/>
  <c r="CD50" i="12"/>
  <c r="CD80" i="12" s="1"/>
  <c r="CV62" i="16"/>
  <c r="BF62" i="16"/>
  <c r="BR112" i="16"/>
  <c r="EJ100" i="12"/>
  <c r="EJ131" i="12" s="1"/>
  <c r="CE100" i="12"/>
  <c r="CE131" i="12" s="1"/>
  <c r="CQ62" i="16"/>
  <c r="AU62" i="16"/>
  <c r="EQ112" i="12"/>
  <c r="CT50" i="16"/>
  <c r="CT80" i="16" s="1"/>
  <c r="EG50" i="16"/>
  <c r="EG80" i="16" s="1"/>
  <c r="BG100" i="12"/>
  <c r="BG131" i="12" s="1"/>
  <c r="EB112" i="16"/>
  <c r="ER62" i="16"/>
  <c r="BC62" i="16"/>
  <c r="DT62" i="12"/>
  <c r="AP100" i="16"/>
  <c r="AP131" i="16" s="1"/>
  <c r="CB50" i="12"/>
  <c r="CB80" i="12" s="1"/>
  <c r="AO112" i="12"/>
  <c r="DH112" i="12"/>
  <c r="BI112" i="16"/>
  <c r="DN112" i="12"/>
  <c r="BK62" i="16"/>
  <c r="EX112" i="12"/>
  <c r="AW62" i="12"/>
  <c r="BF112" i="16"/>
  <c r="BN62" i="16"/>
  <c r="BU112" i="12"/>
  <c r="CD112" i="12"/>
  <c r="CY112" i="12"/>
  <c r="DI62" i="12"/>
  <c r="CH112" i="12"/>
  <c r="CL112" i="12"/>
  <c r="FE112" i="12"/>
  <c r="AM112" i="12"/>
  <c r="AV112" i="12"/>
  <c r="EM112" i="12"/>
  <c r="DI112" i="12"/>
  <c r="DS112" i="12"/>
  <c r="CU62" i="12"/>
  <c r="FF62" i="12"/>
  <c r="DC112" i="12"/>
  <c r="AZ112" i="12"/>
  <c r="DE62" i="12"/>
  <c r="EI112" i="12"/>
  <c r="EC112" i="12"/>
  <c r="EG112" i="12"/>
  <c r="EP112" i="12"/>
  <c r="ET112" i="12"/>
  <c r="CP112" i="12"/>
  <c r="CT112" i="12"/>
  <c r="DR112" i="12"/>
  <c r="EQ62" i="12"/>
  <c r="CZ62" i="12"/>
  <c r="DD62" i="12"/>
  <c r="BO62" i="12"/>
  <c r="DV112" i="12"/>
  <c r="BW112" i="12"/>
  <c r="BX62" i="12"/>
  <c r="CK112" i="16"/>
  <c r="DT62" i="16"/>
  <c r="BO112" i="16"/>
  <c r="FF112" i="16"/>
  <c r="DX112" i="16"/>
  <c r="AX112" i="16"/>
  <c r="BB62" i="16"/>
  <c r="BE112" i="16"/>
  <c r="BN112" i="16"/>
  <c r="BJ112" i="16"/>
  <c r="BJ62" i="16"/>
  <c r="FF62" i="16"/>
  <c r="AM112" i="16"/>
  <c r="DS62" i="12"/>
  <c r="BT50" i="12"/>
  <c r="BT80" i="12" s="1"/>
  <c r="CE62" i="12"/>
  <c r="BF112" i="12"/>
  <c r="K100" i="12"/>
  <c r="K131" i="12" s="1"/>
  <c r="H50" i="12"/>
  <c r="H80" i="12" s="1"/>
  <c r="EQ100" i="12"/>
  <c r="EQ131" i="12" s="1"/>
  <c r="CT100" i="12"/>
  <c r="CT131" i="12" s="1"/>
  <c r="DC62" i="12"/>
  <c r="DX62" i="12"/>
  <c r="EH62" i="12"/>
  <c r="DX112" i="12"/>
  <c r="DB112" i="12"/>
  <c r="DH62" i="12"/>
  <c r="EC62" i="12"/>
  <c r="EL62" i="12"/>
  <c r="ET62" i="12"/>
  <c r="EA112" i="12"/>
  <c r="DG112" i="12"/>
  <c r="DP112" i="12"/>
  <c r="D31" i="11"/>
  <c r="DL112" i="12"/>
  <c r="DK112" i="12"/>
  <c r="DM62" i="12"/>
  <c r="EL62" i="16"/>
  <c r="DV62" i="16"/>
  <c r="CJ112" i="16"/>
  <c r="CZ62" i="16"/>
  <c r="CC112" i="16"/>
  <c r="DJ112" i="16"/>
  <c r="DU112" i="16"/>
  <c r="R31" i="15"/>
  <c r="BL62" i="16"/>
  <c r="DL50" i="16"/>
  <c r="DL80" i="16" s="1"/>
  <c r="FC62" i="16"/>
  <c r="DQ112" i="16"/>
  <c r="CF112" i="16"/>
  <c r="DA62" i="16"/>
  <c r="DK62" i="16"/>
  <c r="DF112" i="16"/>
  <c r="BP62" i="16"/>
  <c r="CZ112" i="16"/>
  <c r="BT112" i="16"/>
  <c r="BG62" i="16"/>
  <c r="BB112" i="16"/>
  <c r="FB62" i="16"/>
  <c r="DF62" i="16"/>
  <c r="DJ62" i="16"/>
  <c r="EN62" i="16"/>
  <c r="AJ62" i="16"/>
  <c r="EO62" i="16"/>
  <c r="DG112" i="16"/>
  <c r="BL112" i="16"/>
  <c r="ER112" i="16"/>
  <c r="BM112" i="16"/>
  <c r="BM62" i="16"/>
  <c r="DK112" i="16"/>
  <c r="DC112" i="16"/>
  <c r="BQ112" i="16"/>
  <c r="DQ62" i="16"/>
  <c r="CB112" i="16"/>
  <c r="BY62" i="16"/>
  <c r="CG62" i="16"/>
  <c r="CV112" i="16"/>
  <c r="CW62" i="16"/>
  <c r="AN112" i="16"/>
  <c r="CP112" i="16"/>
  <c r="CP62" i="16"/>
  <c r="AT62" i="16"/>
  <c r="AX62" i="16"/>
  <c r="DL62" i="16"/>
  <c r="P31" i="15"/>
  <c r="EJ62" i="16"/>
  <c r="AU112" i="16"/>
  <c r="AT112" i="16"/>
  <c r="DM112" i="16"/>
  <c r="DT112" i="16"/>
  <c r="BX112" i="16"/>
  <c r="BH112" i="16"/>
  <c r="BD62" i="16"/>
  <c r="BA112" i="16"/>
  <c r="BR62" i="16"/>
  <c r="BV112" i="16"/>
  <c r="CL112" i="16"/>
  <c r="D31" i="15"/>
  <c r="CT62" i="16"/>
  <c r="BT62" i="16"/>
  <c r="DM62" i="16"/>
  <c r="BE62" i="16"/>
  <c r="CO50" i="16"/>
  <c r="CO80" i="16" s="1"/>
  <c r="EH112" i="16"/>
  <c r="FE112" i="16"/>
  <c r="AQ112" i="16"/>
  <c r="DY62" i="16"/>
  <c r="BG112" i="16"/>
  <c r="Q31" i="15"/>
  <c r="BS112" i="16"/>
  <c r="Z31" i="15"/>
  <c r="CC62" i="16"/>
  <c r="CO112" i="16"/>
  <c r="EK62" i="16"/>
  <c r="AO62" i="16"/>
  <c r="AW112" i="16"/>
  <c r="DP112" i="16"/>
  <c r="BH62" i="16"/>
  <c r="DI112" i="16"/>
  <c r="AN62" i="16"/>
  <c r="BS62" i="16"/>
  <c r="BI62" i="16"/>
  <c r="CS112" i="16"/>
  <c r="EN112" i="16"/>
  <c r="AS112" i="16"/>
  <c r="BK112" i="16"/>
  <c r="CH112" i="16"/>
  <c r="BV62" i="16"/>
  <c r="H31" i="15"/>
  <c r="EP62" i="16"/>
  <c r="CL62" i="16"/>
  <c r="DA50" i="12"/>
  <c r="DA80" i="12" s="1"/>
  <c r="DP50" i="12"/>
  <c r="DP80" i="12" s="1"/>
  <c r="DY112" i="12"/>
  <c r="EV112" i="12"/>
  <c r="I31" i="11"/>
  <c r="DF62" i="12"/>
  <c r="CS62" i="12"/>
  <c r="DF112" i="12"/>
  <c r="DO62" i="12"/>
  <c r="CP62" i="12"/>
  <c r="EG62" i="12"/>
  <c r="EX62" i="12"/>
  <c r="CH62" i="12"/>
  <c r="FE62" i="12"/>
  <c r="DZ112" i="12"/>
  <c r="EK112" i="12"/>
  <c r="EO112" i="12"/>
  <c r="ES112" i="12"/>
  <c r="CX112" i="12"/>
  <c r="EP62" i="12"/>
  <c r="EF112" i="12"/>
  <c r="EW112" i="12"/>
  <c r="EJ112" i="12"/>
  <c r="Y31" i="11"/>
  <c r="FA112" i="12"/>
  <c r="CT62" i="12"/>
  <c r="CY62" i="12"/>
  <c r="EA62" i="12"/>
  <c r="EB112" i="12"/>
  <c r="CS112" i="12"/>
  <c r="DE112" i="12"/>
  <c r="DQ62" i="12"/>
  <c r="BQ62" i="12"/>
  <c r="BZ62" i="12"/>
  <c r="F31" i="11"/>
  <c r="CO112" i="12"/>
  <c r="FA62" i="12"/>
  <c r="AM62" i="12"/>
  <c r="AQ112" i="12"/>
  <c r="BT112" i="12"/>
  <c r="CC112" i="12"/>
  <c r="CG112" i="12"/>
  <c r="G31" i="11"/>
  <c r="FD112" i="12"/>
  <c r="J31" i="11"/>
  <c r="AP112" i="12"/>
  <c r="AU112" i="12"/>
  <c r="AR62" i="12"/>
  <c r="AV62" i="12"/>
  <c r="CD62" i="12"/>
  <c r="BN112" i="12"/>
  <c r="BP62" i="12"/>
  <c r="CK112" i="12"/>
  <c r="AQ62" i="12"/>
  <c r="CL62" i="12"/>
  <c r="EZ112" i="12"/>
  <c r="AK31" i="15"/>
  <c r="FA62" i="16"/>
  <c r="N31" i="15"/>
  <c r="DD62" i="16"/>
  <c r="CY112" i="16"/>
  <c r="CF62" i="16"/>
  <c r="EQ62" i="16"/>
  <c r="EM62" i="16"/>
  <c r="S31" i="15"/>
  <c r="AV62" i="16"/>
  <c r="BY112" i="16"/>
  <c r="CK62" i="16"/>
  <c r="EP112" i="16"/>
  <c r="DU62" i="16"/>
  <c r="DY112" i="16"/>
  <c r="AL31" i="15"/>
  <c r="CW112" i="16"/>
  <c r="BY50" i="16"/>
  <c r="BY80" i="16" s="1"/>
  <c r="CR62" i="16"/>
  <c r="DD112" i="16"/>
  <c r="FC100" i="16"/>
  <c r="FC131" i="16" s="1"/>
  <c r="AW62" i="16"/>
  <c r="CE112" i="16"/>
  <c r="CU112" i="16"/>
  <c r="DK100" i="16"/>
  <c r="DK131" i="16" s="1"/>
  <c r="DE62" i="16"/>
  <c r="W31" i="15"/>
  <c r="BU112" i="16"/>
  <c r="CU62" i="16"/>
  <c r="BU62" i="16"/>
  <c r="CH62" i="16"/>
  <c r="CG112" i="16"/>
  <c r="AC31" i="15"/>
  <c r="DR50" i="16"/>
  <c r="DR80" i="16" s="1"/>
  <c r="T31" i="15"/>
  <c r="EO50" i="16"/>
  <c r="EO80" i="16" s="1"/>
  <c r="CS62" i="16"/>
  <c r="CY62" i="16"/>
  <c r="EQ112" i="16"/>
  <c r="AY62" i="16"/>
  <c r="DR100" i="16"/>
  <c r="DR131" i="16" s="1"/>
  <c r="BJ50" i="16"/>
  <c r="BJ80" i="16" s="1"/>
  <c r="DV100" i="16"/>
  <c r="DV131" i="16" s="1"/>
  <c r="DK50" i="16"/>
  <c r="DK80" i="16" s="1"/>
  <c r="BK50" i="16"/>
  <c r="BK80" i="16" s="1"/>
  <c r="CJ62" i="16"/>
  <c r="ED62" i="16"/>
  <c r="ET62" i="16"/>
  <c r="EW112" i="16"/>
  <c r="EY62" i="16"/>
  <c r="I31" i="15"/>
  <c r="BW112" i="16"/>
  <c r="DW62" i="16"/>
  <c r="CA112" i="16"/>
  <c r="AG31" i="15"/>
  <c r="ES100" i="16"/>
  <c r="ES131" i="16" s="1"/>
  <c r="CI100" i="16"/>
  <c r="CI131" i="16" s="1"/>
  <c r="CF50" i="16"/>
  <c r="CF80" i="16" s="1"/>
  <c r="BM100" i="16"/>
  <c r="BM131" i="16" s="1"/>
  <c r="CU50" i="12"/>
  <c r="CU80" i="12" s="1"/>
  <c r="H31" i="11"/>
  <c r="EF62" i="12"/>
  <c r="BX50" i="12"/>
  <c r="BX80" i="12" s="1"/>
  <c r="DV62" i="12"/>
  <c r="DZ62" i="12"/>
  <c r="EK62" i="12"/>
  <c r="ES62" i="12"/>
  <c r="CO62" i="12"/>
  <c r="CX62" i="12"/>
  <c r="CM62" i="12"/>
  <c r="FD62" i="12"/>
  <c r="BB112" i="12"/>
  <c r="BK50" i="12"/>
  <c r="BK80" i="12" s="1"/>
  <c r="EN112" i="12"/>
  <c r="C31" i="11"/>
  <c r="CR112" i="12"/>
  <c r="AC31" i="11"/>
  <c r="DJ62" i="12"/>
  <c r="CN62" i="12"/>
  <c r="AK31" i="11"/>
  <c r="EE112" i="12"/>
  <c r="ER112" i="12"/>
  <c r="EO62" i="12"/>
  <c r="CW112" i="12"/>
  <c r="DA112" i="12"/>
  <c r="DP62" i="12"/>
  <c r="AL31" i="11"/>
  <c r="BJ112" i="12"/>
  <c r="EE62" i="12"/>
  <c r="AD31" i="11"/>
  <c r="EW62" i="12"/>
  <c r="DG62" i="12"/>
  <c r="DJ112" i="12"/>
  <c r="EJ62" i="12"/>
  <c r="DB62" i="12"/>
  <c r="CO100" i="12"/>
  <c r="CO131" i="12" s="1"/>
  <c r="E31" i="11"/>
  <c r="BP100" i="12"/>
  <c r="BP131" i="12" s="1"/>
  <c r="FA100" i="12"/>
  <c r="FA131" i="12" s="1"/>
  <c r="BY112" i="12"/>
  <c r="EY50" i="12"/>
  <c r="EY80" i="12" s="1"/>
  <c r="BJ62" i="12"/>
  <c r="BN62" i="12"/>
  <c r="CC62" i="12"/>
  <c r="CG62" i="12"/>
  <c r="CN112" i="12"/>
  <c r="AH31" i="11"/>
  <c r="ED112" i="12"/>
  <c r="EN62" i="12"/>
  <c r="EV62" i="12"/>
  <c r="CR62" i="12"/>
  <c r="CW62" i="12"/>
  <c r="BC62" i="12"/>
  <c r="EZ62" i="12"/>
  <c r="FC112" i="12"/>
  <c r="BF62" i="12"/>
  <c r="AP62" i="12"/>
  <c r="AU62" i="12"/>
  <c r="EH112" i="12"/>
  <c r="BB62" i="12"/>
  <c r="CZ112" i="12"/>
  <c r="CU112" i="12"/>
  <c r="DA62" i="12"/>
  <c r="AT112" i="12"/>
  <c r="EM62" i="12"/>
  <c r="DT112" i="12"/>
  <c r="CF112" i="12"/>
  <c r="AG31" i="11"/>
  <c r="AA31" i="11"/>
  <c r="BY62" i="12"/>
  <c r="EU112" i="12"/>
  <c r="EY112" i="12"/>
  <c r="AX112" i="12"/>
  <c r="CV112" i="12"/>
  <c r="AB31" i="11"/>
  <c r="AI31" i="11"/>
  <c r="DN62" i="12"/>
  <c r="CQ112" i="12"/>
  <c r="AJ50" i="12"/>
  <c r="AJ80" i="12" s="1"/>
  <c r="CV62" i="12"/>
  <c r="BX112" i="12"/>
  <c r="U31" i="11"/>
  <c r="EL112" i="12"/>
  <c r="BE50" i="12"/>
  <c r="BE80" i="12" s="1"/>
  <c r="DD112" i="12"/>
  <c r="EX50" i="12"/>
  <c r="EX80" i="12" s="1"/>
  <c r="BA50" i="12"/>
  <c r="BA80" i="12" s="1"/>
  <c r="AY112" i="12"/>
  <c r="DJ100" i="12"/>
  <c r="DJ131" i="12" s="1"/>
  <c r="EY62" i="12"/>
  <c r="DM112" i="12"/>
  <c r="M100" i="12"/>
  <c r="M131" i="12" s="1"/>
  <c r="U100" i="12"/>
  <c r="U131" i="12" s="1"/>
  <c r="BM112" i="12"/>
  <c r="W31" i="11"/>
  <c r="CJ112" i="12"/>
  <c r="P31" i="11"/>
  <c r="AP31" i="11"/>
  <c r="AQ62" i="11" s="1"/>
  <c r="BE62" i="12"/>
  <c r="ER100" i="12"/>
  <c r="ER131" i="12" s="1"/>
  <c r="BC112" i="12"/>
  <c r="BT62" i="12"/>
  <c r="N100" i="12"/>
  <c r="N131" i="12" s="1"/>
  <c r="CK62" i="12"/>
  <c r="BG50" i="12"/>
  <c r="BG80" i="12" s="1"/>
  <c r="AD50" i="12"/>
  <c r="AD80" i="12" s="1"/>
  <c r="O31" i="11"/>
  <c r="CB112" i="12"/>
  <c r="CF62" i="12"/>
  <c r="I50" i="12"/>
  <c r="I80" i="12" s="1"/>
  <c r="BD112" i="12"/>
  <c r="BI112" i="12"/>
  <c r="BS112" i="12"/>
  <c r="CR50" i="12"/>
  <c r="CR80" i="12" s="1"/>
  <c r="CV100" i="12"/>
  <c r="CV131" i="12" s="1"/>
  <c r="CM50" i="12"/>
  <c r="CM80" i="12" s="1"/>
  <c r="AB50" i="12"/>
  <c r="AB80" i="12" s="1"/>
  <c r="AY50" i="12"/>
  <c r="AY80" i="12" s="1"/>
  <c r="BH112" i="12"/>
  <c r="BR62" i="12"/>
  <c r="X31" i="11"/>
  <c r="DA100" i="12"/>
  <c r="DA131" i="12" s="1"/>
  <c r="N50" i="12"/>
  <c r="N80" i="12" s="1"/>
  <c r="AM31" i="11"/>
  <c r="DU62" i="12"/>
  <c r="DY62" i="12"/>
  <c r="DN50" i="12"/>
  <c r="DN80" i="12" s="1"/>
  <c r="AI50" i="12"/>
  <c r="AI80" i="12" s="1"/>
  <c r="BK62" i="12"/>
  <c r="ED62" i="12"/>
  <c r="AJ31" i="11"/>
  <c r="BJ100" i="12"/>
  <c r="BJ131" i="12" s="1"/>
  <c r="BZ50" i="12"/>
  <c r="BZ80" i="12" s="1"/>
  <c r="BQ112" i="12"/>
  <c r="CX100" i="12"/>
  <c r="CX131" i="12" s="1"/>
  <c r="DM100" i="12"/>
  <c r="DM131" i="12" s="1"/>
  <c r="DW62" i="12"/>
  <c r="EA100" i="12"/>
  <c r="EA131" i="12" s="1"/>
  <c r="DS100" i="12"/>
  <c r="DS131" i="12" s="1"/>
  <c r="AO50" i="12"/>
  <c r="AO80" i="12" s="1"/>
  <c r="O50" i="12"/>
  <c r="O80" i="12" s="1"/>
  <c r="BO100" i="12"/>
  <c r="BO131" i="12" s="1"/>
  <c r="AZ100" i="12"/>
  <c r="AZ131" i="12" s="1"/>
  <c r="FA50" i="12"/>
  <c r="FA80" i="12" s="1"/>
  <c r="R31" i="11"/>
  <c r="CE112" i="12"/>
  <c r="AO31" i="11"/>
  <c r="AJ62" i="12"/>
  <c r="L31" i="11"/>
  <c r="AS62" i="12"/>
  <c r="AK50" i="12"/>
  <c r="AK80" i="12" s="1"/>
  <c r="EU62" i="12"/>
  <c r="AZ62" i="12"/>
  <c r="DW112" i="12"/>
  <c r="CQ62" i="12"/>
  <c r="BV112" i="12"/>
  <c r="Q31" i="11"/>
  <c r="AW112" i="12"/>
  <c r="AO62" i="12"/>
  <c r="BK112" i="12"/>
  <c r="EI62" i="12"/>
  <c r="BO112" i="12"/>
  <c r="ER62" i="12"/>
  <c r="CI62" i="12"/>
  <c r="Z31" i="11"/>
  <c r="DM50" i="12"/>
  <c r="DM80" i="12" s="1"/>
  <c r="DN100" i="12"/>
  <c r="DN131" i="12" s="1"/>
  <c r="BI62" i="12"/>
  <c r="AK100" i="12"/>
  <c r="AK131" i="12" s="1"/>
  <c r="DL62" i="12"/>
  <c r="BE112" i="12"/>
  <c r="BU62" i="12"/>
  <c r="AN31" i="11"/>
  <c r="AL50" i="12"/>
  <c r="AL80" i="12" s="1"/>
  <c r="FB50" i="12"/>
  <c r="FB80" i="12" s="1"/>
  <c r="BJ50" i="12"/>
  <c r="BJ80" i="12" s="1"/>
  <c r="AE31" i="11"/>
  <c r="BG62" i="12"/>
  <c r="CI50" i="12"/>
  <c r="CI80" i="12" s="1"/>
  <c r="FE100" i="12"/>
  <c r="FE131" i="12" s="1"/>
  <c r="DL100" i="12"/>
  <c r="DL131" i="12" s="1"/>
  <c r="DK62" i="12"/>
  <c r="BV62" i="12"/>
  <c r="CB62" i="12"/>
  <c r="DQ50" i="12"/>
  <c r="DQ80" i="12" s="1"/>
  <c r="AR112" i="12"/>
  <c r="BA112" i="12"/>
  <c r="K31" i="11"/>
  <c r="DU112" i="12"/>
  <c r="T31" i="11"/>
  <c r="FC62" i="12"/>
  <c r="DS50" i="12"/>
  <c r="DS80" i="12" s="1"/>
  <c r="BW62" i="12"/>
  <c r="FF112" i="12"/>
  <c r="AT62" i="12"/>
  <c r="CA112" i="12"/>
  <c r="DR62" i="12"/>
  <c r="BM62" i="12"/>
  <c r="CM112" i="12"/>
  <c r="FB112" i="12"/>
  <c r="AA100" i="12"/>
  <c r="AA131" i="12" s="1"/>
  <c r="AR100" i="12"/>
  <c r="AR131" i="12" s="1"/>
  <c r="AK62" i="12"/>
  <c r="AN112" i="12"/>
  <c r="BZ112" i="12"/>
  <c r="V31" i="11"/>
  <c r="BS62" i="12"/>
  <c r="FB62" i="12"/>
  <c r="AV50" i="12"/>
  <c r="AV80" i="12" s="1"/>
  <c r="FD100" i="12"/>
  <c r="FD131" i="12" s="1"/>
  <c r="BH62" i="12"/>
  <c r="AN62" i="12"/>
  <c r="AX62" i="12"/>
  <c r="CA62" i="12"/>
  <c r="DO112" i="12"/>
  <c r="AL62" i="12"/>
  <c r="AS112" i="12"/>
  <c r="AF31" i="11"/>
  <c r="DQ112" i="12"/>
  <c r="BL112" i="12"/>
  <c r="BP112" i="12"/>
  <c r="BR112" i="12"/>
  <c r="CJ62" i="12"/>
  <c r="AZ50" i="12"/>
  <c r="AZ80" i="12" s="1"/>
  <c r="P50" i="12"/>
  <c r="P80" i="12" s="1"/>
  <c r="AN50" i="12"/>
  <c r="AN80" i="12" s="1"/>
  <c r="EZ100" i="12"/>
  <c r="EZ131" i="12" s="1"/>
  <c r="S31" i="11"/>
  <c r="M31" i="11"/>
  <c r="N31" i="11"/>
  <c r="BL62" i="12"/>
  <c r="BG112" i="12"/>
  <c r="CI112" i="12"/>
  <c r="AA50" i="12"/>
  <c r="AA80" i="12" s="1"/>
  <c r="BO50" i="12"/>
  <c r="BO80" i="12" s="1"/>
  <c r="EK50" i="12"/>
  <c r="EK80" i="12" s="1"/>
  <c r="Z50" i="12"/>
  <c r="Z80" i="12" s="1"/>
  <c r="CM100" i="12"/>
  <c r="CM131" i="12" s="1"/>
  <c r="DT50" i="12"/>
  <c r="DT80" i="12" s="1"/>
  <c r="CY50" i="16"/>
  <c r="CY80" i="16" s="1"/>
  <c r="DX100" i="16"/>
  <c r="DX131" i="16" s="1"/>
  <c r="O31" i="15"/>
  <c r="G31" i="15"/>
  <c r="AX100" i="16"/>
  <c r="AX131" i="16" s="1"/>
  <c r="BQ100" i="16"/>
  <c r="BQ131" i="16" s="1"/>
  <c r="BQ62" i="16"/>
  <c r="EF50" i="16"/>
  <c r="EF80" i="16" s="1"/>
  <c r="EJ100" i="16"/>
  <c r="EJ131" i="16" s="1"/>
  <c r="EU100" i="16"/>
  <c r="EU131" i="16" s="1"/>
  <c r="AU50" i="16"/>
  <c r="AU80" i="16" s="1"/>
  <c r="CH50" i="16"/>
  <c r="CH80" i="16" s="1"/>
  <c r="EM112" i="16"/>
  <c r="BI100" i="16"/>
  <c r="BI131" i="16" s="1"/>
  <c r="BU100" i="16"/>
  <c r="BU131" i="16" s="1"/>
  <c r="E31" i="15"/>
  <c r="FA112" i="16"/>
  <c r="EC50" i="16"/>
  <c r="EC80" i="16" s="1"/>
  <c r="FB112" i="16"/>
  <c r="CY100" i="16"/>
  <c r="CY131" i="16" s="1"/>
  <c r="J31" i="15"/>
  <c r="EC62" i="16"/>
  <c r="EK112" i="16"/>
  <c r="AM31" i="15"/>
  <c r="EE62" i="16"/>
  <c r="FC112" i="16"/>
  <c r="AP31" i="15"/>
  <c r="AQ62" i="15" s="1"/>
  <c r="AM62" i="16"/>
  <c r="AD31" i="15"/>
  <c r="BX62" i="16"/>
  <c r="AZ62" i="16"/>
  <c r="DW112" i="16"/>
  <c r="EL112" i="16"/>
  <c r="CB62" i="16"/>
  <c r="DB62" i="16"/>
  <c r="F31" i="15"/>
  <c r="ET112" i="16"/>
  <c r="BE100" i="16"/>
  <c r="BE131" i="16" s="1"/>
  <c r="EB100" i="16"/>
  <c r="EB131" i="16" s="1"/>
  <c r="DE112" i="16"/>
  <c r="DH112" i="16"/>
  <c r="EX112" i="16"/>
  <c r="CX112" i="16"/>
  <c r="ES112" i="16"/>
  <c r="BA100" i="16"/>
  <c r="BA131" i="16" s="1"/>
  <c r="BH100" i="16"/>
  <c r="BH131" i="16" s="1"/>
  <c r="EF62" i="16"/>
  <c r="EZ62" i="16"/>
  <c r="DX62" i="16"/>
  <c r="DH62" i="16"/>
  <c r="BA62" i="16"/>
  <c r="EG112" i="16"/>
  <c r="EI112" i="16"/>
  <c r="EX62" i="16"/>
  <c r="CX62" i="16"/>
  <c r="ES62" i="16"/>
  <c r="BD112" i="16"/>
  <c r="CI112" i="16"/>
  <c r="EI62" i="16"/>
  <c r="FE62" i="16"/>
  <c r="DA112" i="16"/>
  <c r="FD62" i="16"/>
  <c r="AZ112" i="16"/>
  <c r="X31" i="15"/>
  <c r="CI62" i="16"/>
  <c r="BW62" i="16"/>
  <c r="AY112" i="16"/>
  <c r="BC112" i="16"/>
  <c r="DI62" i="16"/>
  <c r="DL112" i="16"/>
  <c r="EH62" i="16"/>
  <c r="AO31" i="15"/>
  <c r="DB112" i="16"/>
  <c r="EC112" i="16"/>
  <c r="AB31" i="15"/>
  <c r="AA31" i="15"/>
  <c r="CM112" i="16"/>
  <c r="C31" i="15"/>
  <c r="AT50" i="16"/>
  <c r="AT80" i="16" s="1"/>
  <c r="CE100" i="16"/>
  <c r="CE131" i="16" s="1"/>
  <c r="BZ112" i="16"/>
  <c r="CO62" i="16"/>
  <c r="EU112" i="16"/>
  <c r="AK62" i="16"/>
  <c r="AV112" i="16"/>
  <c r="DN112" i="16"/>
  <c r="DR62" i="16"/>
  <c r="BS100" i="16"/>
  <c r="BS131" i="16" s="1"/>
  <c r="BV50" i="16"/>
  <c r="BV80" i="16" s="1"/>
  <c r="BB50" i="16"/>
  <c r="BB80" i="16" s="1"/>
  <c r="ED112" i="16"/>
  <c r="AI31" i="15"/>
  <c r="DS112" i="16"/>
  <c r="CN112" i="16"/>
  <c r="AN31" i="15"/>
  <c r="L31" i="15"/>
  <c r="Y31" i="15"/>
  <c r="BZ62" i="16"/>
  <c r="DN62" i="16"/>
  <c r="CM62" i="16"/>
  <c r="DR112" i="16"/>
  <c r="DV112" i="16"/>
  <c r="DS62" i="16"/>
  <c r="V31" i="15"/>
  <c r="EZ112" i="16"/>
  <c r="K31" i="15"/>
  <c r="AL62" i="16"/>
  <c r="CR112" i="16"/>
  <c r="CA62" i="16"/>
  <c r="DP62" i="16"/>
  <c r="U31" i="15"/>
  <c r="AE31" i="15"/>
  <c r="EV112" i="16"/>
  <c r="EY112" i="16"/>
  <c r="AP112" i="16"/>
  <c r="EW62" i="16"/>
  <c r="AM100" i="16"/>
  <c r="AM131" i="16" s="1"/>
  <c r="AE100" i="16"/>
  <c r="AE131" i="16" s="1"/>
  <c r="FD112" i="16"/>
  <c r="CN62" i="16"/>
  <c r="AQ62" i="16"/>
  <c r="DO62" i="16"/>
  <c r="EB62" i="16"/>
  <c r="EG62" i="16"/>
  <c r="AP62" i="16"/>
  <c r="EJ112" i="16"/>
  <c r="EA62" i="16"/>
  <c r="AS62" i="16"/>
  <c r="CD112" i="16"/>
  <c r="EV100" i="16"/>
  <c r="EV131" i="16" s="1"/>
  <c r="DC100" i="16"/>
  <c r="DC131" i="16" s="1"/>
  <c r="BF100" i="16"/>
  <c r="BF131" i="16" s="1"/>
  <c r="DO112" i="16"/>
  <c r="AH31" i="15"/>
  <c r="EE112" i="16"/>
  <c r="DZ112" i="16"/>
  <c r="CD62" i="16"/>
  <c r="CQ112" i="16"/>
  <c r="EU62" i="16"/>
  <c r="AR112" i="16"/>
  <c r="AF31" i="15"/>
  <c r="AJ31" i="15"/>
  <c r="DZ62" i="16"/>
  <c r="EF112" i="16"/>
  <c r="EA112" i="16"/>
  <c r="M31" i="15"/>
  <c r="AO112" i="16"/>
  <c r="BB100" i="16"/>
  <c r="BB131" i="16" s="1"/>
  <c r="CE62" i="16"/>
  <c r="AR62" i="16"/>
  <c r="EO112" i="16"/>
  <c r="C31" i="13"/>
  <c r="G31" i="13"/>
  <c r="I31" i="13"/>
  <c r="E31" i="13"/>
  <c r="J31" i="13"/>
  <c r="H31" i="13"/>
  <c r="F31" i="13"/>
  <c r="D31" i="13"/>
  <c r="K31" i="13"/>
  <c r="BS112" i="14"/>
  <c r="T31" i="13"/>
  <c r="BS62" i="14"/>
  <c r="CB112" i="14"/>
  <c r="CB62" i="14"/>
  <c r="EN112" i="14"/>
  <c r="EN62" i="14"/>
  <c r="DO112" i="14"/>
  <c r="AF31" i="13"/>
  <c r="DO62" i="14"/>
  <c r="CK62" i="14"/>
  <c r="CK112" i="14"/>
  <c r="EW112" i="14"/>
  <c r="EW62" i="14"/>
  <c r="AP62" i="14"/>
  <c r="AP112" i="14"/>
  <c r="DB62" i="14"/>
  <c r="DB112" i="14"/>
  <c r="AQ62" i="14"/>
  <c r="M31" i="13"/>
  <c r="AQ112" i="14"/>
  <c r="DC112" i="14"/>
  <c r="DC62" i="14"/>
  <c r="AC31" i="13"/>
  <c r="AZ62" i="14"/>
  <c r="AZ112" i="14"/>
  <c r="DL62" i="14"/>
  <c r="DL112" i="14"/>
  <c r="BI62" i="14"/>
  <c r="BI112" i="14"/>
  <c r="DU112" i="14"/>
  <c r="DU62" i="14"/>
  <c r="BR112" i="14"/>
  <c r="BR62" i="14"/>
  <c r="ED62" i="14"/>
  <c r="ED112" i="14"/>
  <c r="EE62" i="14"/>
  <c r="AJ31" i="13"/>
  <c r="EE112" i="14"/>
  <c r="CJ62" i="14"/>
  <c r="CJ112" i="14"/>
  <c r="EV62" i="14"/>
  <c r="EV112" i="14"/>
  <c r="CS112" i="14"/>
  <c r="CS62" i="14"/>
  <c r="FE62" i="14"/>
  <c r="FE112" i="14"/>
  <c r="AX112" i="14"/>
  <c r="AX62" i="14"/>
  <c r="DJ112" i="14"/>
  <c r="DJ62" i="14"/>
  <c r="AY112" i="14"/>
  <c r="AY62" i="14"/>
  <c r="O31" i="13"/>
  <c r="DK62" i="14"/>
  <c r="DK112" i="14"/>
  <c r="AE31" i="13"/>
  <c r="BH62" i="14"/>
  <c r="BH112" i="14"/>
  <c r="DT112" i="14"/>
  <c r="DT62" i="14"/>
  <c r="BQ112" i="14"/>
  <c r="BQ62" i="14"/>
  <c r="EC62" i="14"/>
  <c r="EC112" i="14"/>
  <c r="AM62" i="14"/>
  <c r="L31" i="13"/>
  <c r="AM112" i="14"/>
  <c r="BZ62" i="14"/>
  <c r="BZ112" i="14"/>
  <c r="EL112" i="14"/>
  <c r="EL62" i="14"/>
  <c r="FC62" i="14"/>
  <c r="AP31" i="13"/>
  <c r="AQ62" i="13" s="1"/>
  <c r="FC112" i="14"/>
  <c r="CR62" i="14"/>
  <c r="CR112" i="14"/>
  <c r="FD62" i="14"/>
  <c r="FD112" i="14"/>
  <c r="AO62" i="14"/>
  <c r="AO112" i="14"/>
  <c r="DA62" i="14"/>
  <c r="DA112" i="14"/>
  <c r="BF62" i="14"/>
  <c r="BF112" i="14"/>
  <c r="DR62" i="14"/>
  <c r="DR112" i="14"/>
  <c r="BG62" i="14"/>
  <c r="BG112" i="14"/>
  <c r="Q31" i="13"/>
  <c r="DS62" i="14"/>
  <c r="DS112" i="14"/>
  <c r="AG31" i="13"/>
  <c r="BP112" i="14"/>
  <c r="BP62" i="14"/>
  <c r="EB62" i="14"/>
  <c r="EB112" i="14"/>
  <c r="BC62" i="14"/>
  <c r="P31" i="13"/>
  <c r="BC112" i="14"/>
  <c r="BY62" i="14"/>
  <c r="BY112" i="14"/>
  <c r="EK62" i="14"/>
  <c r="EK112" i="14"/>
  <c r="CQ62" i="14"/>
  <c r="Z31" i="13"/>
  <c r="CQ112" i="14"/>
  <c r="CH62" i="14"/>
  <c r="CH112" i="14"/>
  <c r="ET62" i="14"/>
  <c r="ET112" i="14"/>
  <c r="AN62" i="14"/>
  <c r="AN112" i="14"/>
  <c r="CZ62" i="14"/>
  <c r="CZ112" i="14"/>
  <c r="AW112" i="14"/>
  <c r="AW62" i="14"/>
  <c r="DI62" i="14"/>
  <c r="DI112" i="14"/>
  <c r="BN62" i="14"/>
  <c r="BN112" i="14"/>
  <c r="DZ62" i="14"/>
  <c r="DZ112" i="14"/>
  <c r="BO62" i="14"/>
  <c r="BO112" i="14"/>
  <c r="S31" i="13"/>
  <c r="EA62" i="14"/>
  <c r="EA112" i="14"/>
  <c r="AI31" i="13"/>
  <c r="CA112" i="14"/>
  <c r="CA62" i="14"/>
  <c r="V31" i="13"/>
  <c r="BX112" i="14"/>
  <c r="BX62" i="14"/>
  <c r="EJ112" i="14"/>
  <c r="EJ62" i="14"/>
  <c r="DG62" i="14"/>
  <c r="AD31" i="13"/>
  <c r="DG112" i="14"/>
  <c r="CG62" i="14"/>
  <c r="CG112" i="14"/>
  <c r="ES62" i="14"/>
  <c r="ES112" i="14"/>
  <c r="AN31" i="13"/>
  <c r="EU112" i="14"/>
  <c r="EU62" i="14"/>
  <c r="CP112" i="14"/>
  <c r="CP62" i="14"/>
  <c r="FB62" i="14"/>
  <c r="FB112" i="14"/>
  <c r="AV62" i="14"/>
  <c r="AV112" i="14"/>
  <c r="DH62" i="14"/>
  <c r="DH112" i="14"/>
  <c r="BE62" i="14"/>
  <c r="BE112" i="14"/>
  <c r="DQ112" i="14"/>
  <c r="DQ62" i="14"/>
  <c r="BV62" i="14"/>
  <c r="BV112" i="14"/>
  <c r="EH62" i="14"/>
  <c r="EH112" i="14"/>
  <c r="N31" i="13"/>
  <c r="AU62" i="14"/>
  <c r="AU112" i="14"/>
  <c r="BW62" i="14"/>
  <c r="BW112" i="14"/>
  <c r="U31" i="13"/>
  <c r="AK31" i="13"/>
  <c r="EI62" i="14"/>
  <c r="EI112" i="14"/>
  <c r="AH31" i="13"/>
  <c r="DW62" i="14"/>
  <c r="DW112" i="14"/>
  <c r="CF112" i="14"/>
  <c r="CF62" i="14"/>
  <c r="ER112" i="14"/>
  <c r="ER62" i="14"/>
  <c r="CO62" i="14"/>
  <c r="CO112" i="14"/>
  <c r="FA62" i="14"/>
  <c r="FA112" i="14"/>
  <c r="AL62" i="14"/>
  <c r="CX62" i="14"/>
  <c r="CX112" i="14"/>
  <c r="BD112" i="14"/>
  <c r="BD62" i="14"/>
  <c r="DP112" i="14"/>
  <c r="DP62" i="14"/>
  <c r="BM62" i="14"/>
  <c r="BM112" i="14"/>
  <c r="DY62" i="14"/>
  <c r="DY112" i="14"/>
  <c r="CD62" i="14"/>
  <c r="CD112" i="14"/>
  <c r="EP62" i="14"/>
  <c r="EP112" i="14"/>
  <c r="CY62" i="14"/>
  <c r="AB31" i="13"/>
  <c r="CY112" i="14"/>
  <c r="W31" i="13"/>
  <c r="CE62" i="14"/>
  <c r="CE112" i="14"/>
  <c r="EQ62" i="14"/>
  <c r="EQ112" i="14"/>
  <c r="AM31" i="13"/>
  <c r="CN112" i="14"/>
  <c r="CN62" i="14"/>
  <c r="EZ62" i="14"/>
  <c r="EZ112" i="14"/>
  <c r="AK62" i="14"/>
  <c r="CW112" i="14"/>
  <c r="CW62" i="14"/>
  <c r="AT62" i="14"/>
  <c r="AT112" i="14"/>
  <c r="DF112" i="14"/>
  <c r="DF62" i="14"/>
  <c r="BL62" i="14"/>
  <c r="BL112" i="14"/>
  <c r="DX112" i="14"/>
  <c r="DX62" i="14"/>
  <c r="BU62" i="14"/>
  <c r="BU112" i="14"/>
  <c r="EG112" i="14"/>
  <c r="EG62" i="14"/>
  <c r="CI62" i="14"/>
  <c r="X31" i="13"/>
  <c r="CI112" i="14"/>
  <c r="CL112" i="14"/>
  <c r="CL62" i="14"/>
  <c r="EX112" i="14"/>
  <c r="EX62" i="14"/>
  <c r="Y31" i="13"/>
  <c r="CM62" i="14"/>
  <c r="CM112" i="14"/>
  <c r="EY62" i="14"/>
  <c r="EY112" i="14"/>
  <c r="AO31" i="13"/>
  <c r="AJ62" i="14"/>
  <c r="CV112" i="14"/>
  <c r="CV62" i="14"/>
  <c r="AS112" i="14"/>
  <c r="AS62" i="14"/>
  <c r="DE62" i="14"/>
  <c r="DE112" i="14"/>
  <c r="BB112" i="14"/>
  <c r="BB62" i="14"/>
  <c r="DN112" i="14"/>
  <c r="DN62" i="14"/>
  <c r="BT112" i="14"/>
  <c r="BT62" i="14"/>
  <c r="EF112" i="14"/>
  <c r="EF62" i="14"/>
  <c r="BK62" i="14"/>
  <c r="R31" i="13"/>
  <c r="BK112" i="14"/>
  <c r="CC112" i="14"/>
  <c r="CC62" i="14"/>
  <c r="EO62" i="14"/>
  <c r="EO112" i="14"/>
  <c r="EM62" i="14"/>
  <c r="AL31" i="13"/>
  <c r="EM112" i="14"/>
  <c r="CT62" i="14"/>
  <c r="CT112" i="14"/>
  <c r="FF62" i="14"/>
  <c r="FF112" i="14"/>
  <c r="CU112" i="14"/>
  <c r="AA31" i="13"/>
  <c r="CU62" i="14"/>
  <c r="AR62" i="14"/>
  <c r="AR112" i="14"/>
  <c r="DD62" i="14"/>
  <c r="DD112" i="14"/>
  <c r="BA62" i="14"/>
  <c r="BA112" i="14"/>
  <c r="DM112" i="14"/>
  <c r="DM62" i="14"/>
  <c r="BJ112" i="14"/>
  <c r="BJ62" i="14"/>
  <c r="DV62" i="14"/>
  <c r="DV112" i="14"/>
  <c r="DI100" i="12"/>
  <c r="DI131" i="12" s="1"/>
  <c r="BX100" i="12"/>
  <c r="BX131" i="12" s="1"/>
  <c r="AU50" i="12"/>
  <c r="AU80" i="12" s="1"/>
  <c r="BW100" i="12"/>
  <c r="BW131" i="12" s="1"/>
  <c r="DB50" i="12"/>
  <c r="DB80" i="12" s="1"/>
  <c r="CA50" i="12"/>
  <c r="CA80" i="12" s="1"/>
  <c r="DJ50" i="12"/>
  <c r="DJ80" i="12" s="1"/>
  <c r="BA100" i="12"/>
  <c r="BA131" i="12" s="1"/>
  <c r="CL50" i="12"/>
  <c r="CL80" i="12" s="1"/>
  <c r="BY50" i="12"/>
  <c r="BY80" i="12" s="1"/>
  <c r="BZ100" i="12"/>
  <c r="BZ131" i="12" s="1"/>
  <c r="EL50" i="12"/>
  <c r="EL80" i="12" s="1"/>
  <c r="U50" i="12"/>
  <c r="U80" i="12" s="1"/>
  <c r="AE100" i="12"/>
  <c r="AE131" i="12" s="1"/>
  <c r="DF50" i="12"/>
  <c r="DF80" i="12" s="1"/>
  <c r="DE100" i="12"/>
  <c r="DE131" i="12" s="1"/>
  <c r="DO50" i="12"/>
  <c r="DO80" i="12" s="1"/>
  <c r="BF50" i="12"/>
  <c r="BF80" i="12" s="1"/>
  <c r="DC50" i="12"/>
  <c r="DC80" i="12" s="1"/>
  <c r="DF100" i="12"/>
  <c r="DF131" i="12" s="1"/>
  <c r="CA100" i="12"/>
  <c r="CA131" i="12" s="1"/>
  <c r="BS50" i="12"/>
  <c r="BS80" i="12" s="1"/>
  <c r="EF50" i="12"/>
  <c r="EF80" i="12" s="1"/>
  <c r="CF100" i="12"/>
  <c r="CF131" i="12" s="1"/>
  <c r="DU50" i="12"/>
  <c r="DU80" i="12" s="1"/>
  <c r="DT100" i="12"/>
  <c r="DT131" i="12" s="1"/>
  <c r="CY50" i="12"/>
  <c r="CY80" i="12" s="1"/>
  <c r="EL100" i="12"/>
  <c r="EL131" i="12" s="1"/>
  <c r="EI100" i="12"/>
  <c r="EI131" i="12" s="1"/>
  <c r="EU50" i="12"/>
  <c r="EU80" i="12" s="1"/>
  <c r="ER50" i="12"/>
  <c r="ER80" i="12" s="1"/>
  <c r="CN50" i="12"/>
  <c r="CN80" i="12" s="1"/>
  <c r="DW50" i="12"/>
  <c r="DW80" i="12" s="1"/>
  <c r="AP50" i="12"/>
  <c r="AP80" i="12" s="1"/>
  <c r="AD100" i="12"/>
  <c r="AD131" i="12" s="1"/>
  <c r="EE50" i="12"/>
  <c r="EE80" i="12" s="1"/>
  <c r="AX50" i="12"/>
  <c r="AX80" i="12" s="1"/>
  <c r="EP50" i="12"/>
  <c r="EP80" i="12" s="1"/>
  <c r="EJ50" i="12"/>
  <c r="EJ80" i="12" s="1"/>
  <c r="EW50" i="12"/>
  <c r="EW80" i="12" s="1"/>
  <c r="CY100" i="12"/>
  <c r="CY131" i="12" s="1"/>
  <c r="ES50" i="12"/>
  <c r="ES80" i="12" s="1"/>
  <c r="EI50" i="12"/>
  <c r="EI80" i="12" s="1"/>
  <c r="DV50" i="12"/>
  <c r="DV80" i="12" s="1"/>
  <c r="Q50" i="12"/>
  <c r="Q80" i="12" s="1"/>
  <c r="DZ50" i="12"/>
  <c r="DZ80" i="12" s="1"/>
  <c r="CZ50" i="12"/>
  <c r="CZ80" i="12" s="1"/>
  <c r="EV50" i="12"/>
  <c r="EV80" i="12" s="1"/>
  <c r="AT100" i="12"/>
  <c r="AT131" i="12" s="1"/>
  <c r="DV100" i="12"/>
  <c r="DV131" i="12" s="1"/>
  <c r="DK100" i="12"/>
  <c r="DK131" i="12" s="1"/>
  <c r="AF50" i="12"/>
  <c r="AF80" i="12" s="1"/>
  <c r="AQ50" i="12"/>
  <c r="AQ80" i="12" s="1"/>
  <c r="AT50" i="12"/>
  <c r="AT80" i="12" s="1"/>
  <c r="DR50" i="12"/>
  <c r="DR80" i="12" s="1"/>
  <c r="AE50" i="12"/>
  <c r="AE80" i="12" s="1"/>
  <c r="CJ50" i="12"/>
  <c r="CJ80" i="12" s="1"/>
  <c r="P100" i="12"/>
  <c r="P131" i="12" s="1"/>
  <c r="EB50" i="12"/>
  <c r="EB80" i="12" s="1"/>
  <c r="BN50" i="12"/>
  <c r="BN80" i="12" s="1"/>
  <c r="S50" i="12"/>
  <c r="S80" i="12" s="1"/>
  <c r="DL50" i="12"/>
  <c r="DL80" i="12" s="1"/>
  <c r="EH50" i="12"/>
  <c r="EH80" i="12" s="1"/>
  <c r="BH50" i="12"/>
  <c r="BH80" i="12" s="1"/>
  <c r="EC100" i="12"/>
  <c r="EC131" i="12" s="1"/>
  <c r="EO100" i="12"/>
  <c r="EO131" i="12" s="1"/>
  <c r="DC100" i="12"/>
  <c r="DC131" i="12" s="1"/>
  <c r="EC50" i="12"/>
  <c r="EC80" i="12" s="1"/>
  <c r="BH100" i="12"/>
  <c r="BH131" i="12" s="1"/>
  <c r="EQ50" i="12"/>
  <c r="EQ80" i="12" s="1"/>
  <c r="M50" i="12"/>
  <c r="M80" i="12" s="1"/>
  <c r="L50" i="12"/>
  <c r="L80" i="12" s="1"/>
  <c r="ED50" i="12"/>
  <c r="ED80" i="12" s="1"/>
  <c r="EG50" i="12"/>
  <c r="EG80" i="12" s="1"/>
  <c r="CN100" i="12"/>
  <c r="CN131" i="12" s="1"/>
  <c r="CK50" i="12"/>
  <c r="CK80" i="12" s="1"/>
  <c r="CQ50" i="12"/>
  <c r="CQ80" i="12" s="1"/>
  <c r="EO50" i="12"/>
  <c r="EO80" i="12" s="1"/>
  <c r="AS100" i="12"/>
  <c r="AS131" i="12" s="1"/>
  <c r="S100" i="12"/>
  <c r="S131" i="12" s="1"/>
  <c r="ED100" i="12"/>
  <c r="ED131" i="12" s="1"/>
  <c r="DK50" i="12"/>
  <c r="DK80" i="12" s="1"/>
  <c r="BI100" i="12"/>
  <c r="BI131" i="12" s="1"/>
  <c r="EK100" i="12"/>
  <c r="EK131" i="12" s="1"/>
  <c r="EB100" i="12"/>
  <c r="EB131" i="12" s="1"/>
  <c r="AI100" i="12"/>
  <c r="AI131" i="12" s="1"/>
  <c r="AR50" i="12"/>
  <c r="AR80" i="12" s="1"/>
  <c r="EA50" i="12"/>
  <c r="EA80" i="12" s="1"/>
  <c r="CU100" i="12"/>
  <c r="CU131" i="12" s="1"/>
  <c r="AV100" i="12"/>
  <c r="AV131" i="12" s="1"/>
  <c r="FF50" i="12"/>
  <c r="FF80" i="12" s="1"/>
  <c r="DX100" i="12"/>
  <c r="DX131" i="12" s="1"/>
  <c r="CV50" i="12"/>
  <c r="CV80" i="12" s="1"/>
  <c r="BR100" i="12"/>
  <c r="BR131" i="12" s="1"/>
  <c r="AC50" i="12"/>
  <c r="AC80" i="12" s="1"/>
  <c r="AC100" i="12"/>
  <c r="AC131" i="12" s="1"/>
  <c r="ET50" i="12"/>
  <c r="ET80" i="12" s="1"/>
  <c r="CZ100" i="12"/>
  <c r="CZ131" i="12" s="1"/>
  <c r="AM50" i="12"/>
  <c r="AM80" i="12" s="1"/>
  <c r="AL100" i="12"/>
  <c r="AL131" i="12" s="1"/>
  <c r="CW50" i="12"/>
  <c r="CW80" i="12" s="1"/>
  <c r="DX50" i="12"/>
  <c r="DX80" i="12" s="1"/>
  <c r="EX100" i="12"/>
  <c r="EX131" i="12" s="1"/>
  <c r="F50" i="12"/>
  <c r="F80" i="12" s="1"/>
  <c r="BM50" i="12"/>
  <c r="BM80" i="12" s="1"/>
  <c r="CF50" i="12"/>
  <c r="CF80" i="12" s="1"/>
  <c r="DY50" i="12"/>
  <c r="DY80" i="12" s="1"/>
  <c r="T50" i="12"/>
  <c r="T80" i="12" s="1"/>
  <c r="CJ100" i="12"/>
  <c r="CJ131" i="12" s="1"/>
  <c r="CW100" i="12"/>
  <c r="CW131" i="12" s="1"/>
  <c r="ET100" i="12"/>
  <c r="ET131" i="12" s="1"/>
  <c r="L100" i="12"/>
  <c r="L131" i="12" s="1"/>
  <c r="CX50" i="12"/>
  <c r="CX80" i="12" s="1"/>
  <c r="BL50" i="12"/>
  <c r="BL80" i="12" s="1"/>
  <c r="CL100" i="12"/>
  <c r="CL131" i="12" s="1"/>
  <c r="BR50" i="12"/>
  <c r="BR80" i="12" s="1"/>
  <c r="DH50" i="12"/>
  <c r="DH80" i="12" s="1"/>
  <c r="CS50" i="12"/>
  <c r="CS80" i="12" s="1"/>
  <c r="AP100" i="12"/>
  <c r="AP131" i="12" s="1"/>
  <c r="BW50" i="12"/>
  <c r="BW80" i="12" s="1"/>
  <c r="FC50" i="12"/>
  <c r="FC80" i="12" s="1"/>
  <c r="DG50" i="12"/>
  <c r="DG80" i="12" s="1"/>
  <c r="FF100" i="12"/>
  <c r="FF131" i="12" s="1"/>
  <c r="FB100" i="12"/>
  <c r="FB131" i="12" s="1"/>
  <c r="BI50" i="12"/>
  <c r="BI80" i="12" s="1"/>
  <c r="CT50" i="12"/>
  <c r="CT80" i="12" s="1"/>
  <c r="DG100" i="12"/>
  <c r="DG131" i="12" s="1"/>
  <c r="E50" i="12"/>
  <c r="E80" i="12" s="1"/>
  <c r="BQ50" i="12"/>
  <c r="BQ80" i="12" s="1"/>
  <c r="AG100" i="12"/>
  <c r="AG131" i="12" s="1"/>
  <c r="CD100" i="12"/>
  <c r="CD131" i="12" s="1"/>
  <c r="CC100" i="12"/>
  <c r="CC131" i="12" s="1"/>
  <c r="CO50" i="12"/>
  <c r="CO80" i="12" s="1"/>
  <c r="CE50" i="12"/>
  <c r="CE80" i="12" s="1"/>
  <c r="BV50" i="12"/>
  <c r="BV80" i="12" s="1"/>
  <c r="BB100" i="12"/>
  <c r="BB131" i="12" s="1"/>
  <c r="CS100" i="12"/>
  <c r="CS131" i="12" s="1"/>
  <c r="BV100" i="12"/>
  <c r="BV131" i="12" s="1"/>
  <c r="AD19" i="11"/>
  <c r="EP100" i="12"/>
  <c r="EP131" i="12" s="1"/>
  <c r="AS50" i="12"/>
  <c r="AS80" i="12" s="1"/>
  <c r="BM100" i="12"/>
  <c r="BM131" i="12" s="1"/>
  <c r="G19" i="11"/>
  <c r="AE19" i="11"/>
  <c r="EG100" i="12"/>
  <c r="EG131" i="12" s="1"/>
  <c r="N19" i="11"/>
  <c r="C19" i="11"/>
  <c r="AO19" i="11"/>
  <c r="W50" i="12"/>
  <c r="W80" i="12" s="1"/>
  <c r="BC50" i="12"/>
  <c r="BC80" i="12" s="1"/>
  <c r="AH50" i="12"/>
  <c r="AH80" i="12" s="1"/>
  <c r="AG50" i="12"/>
  <c r="AG80" i="12" s="1"/>
  <c r="V100" i="12"/>
  <c r="V131" i="12" s="1"/>
  <c r="DD100" i="12"/>
  <c r="DD131" i="12" s="1"/>
  <c r="EY100" i="12"/>
  <c r="EY131" i="12" s="1"/>
  <c r="J19" i="11"/>
  <c r="AB19" i="11"/>
  <c r="EH100" i="12"/>
  <c r="EH131" i="12" s="1"/>
  <c r="E19" i="11"/>
  <c r="AM100" i="12"/>
  <c r="AM131" i="12" s="1"/>
  <c r="L19" i="11"/>
  <c r="EV100" i="12"/>
  <c r="EV131" i="12" s="1"/>
  <c r="DY100" i="12"/>
  <c r="DY131" i="12" s="1"/>
  <c r="AK19" i="11"/>
  <c r="AX100" i="12"/>
  <c r="AX131" i="12" s="1"/>
  <c r="CG50" i="12"/>
  <c r="CG80" i="12" s="1"/>
  <c r="BP50" i="12"/>
  <c r="BP80" i="12" s="1"/>
  <c r="Y50" i="12"/>
  <c r="Y80" i="12" s="1"/>
  <c r="CG100" i="12"/>
  <c r="CG131" i="12" s="1"/>
  <c r="AU100" i="12"/>
  <c r="AU131" i="12" s="1"/>
  <c r="CH100" i="12"/>
  <c r="CH131" i="12" s="1"/>
  <c r="BN100" i="12"/>
  <c r="BN131" i="12" s="1"/>
  <c r="H100" i="12"/>
  <c r="H131" i="12" s="1"/>
  <c r="W19" i="11"/>
  <c r="AM19" i="11"/>
  <c r="CB100" i="12"/>
  <c r="CB131" i="12" s="1"/>
  <c r="Y100" i="12"/>
  <c r="Y131" i="12" s="1"/>
  <c r="BE100" i="12"/>
  <c r="BE131" i="12" s="1"/>
  <c r="AH100" i="12"/>
  <c r="AH131" i="12" s="1"/>
  <c r="BS100" i="12"/>
  <c r="BS131" i="12" s="1"/>
  <c r="T19" i="11"/>
  <c r="DB100" i="12"/>
  <c r="DB131" i="12" s="1"/>
  <c r="V19" i="11"/>
  <c r="K50" i="12"/>
  <c r="K80" i="12" s="1"/>
  <c r="V50" i="12"/>
  <c r="V80" i="12" s="1"/>
  <c r="X50" i="12"/>
  <c r="X80" i="12" s="1"/>
  <c r="D50" i="12"/>
  <c r="D80" i="12" s="1"/>
  <c r="CC50" i="12"/>
  <c r="CC80" i="12" s="1"/>
  <c r="FE50" i="12"/>
  <c r="FE80" i="12" s="1"/>
  <c r="BY100" i="12"/>
  <c r="BY131" i="12" s="1"/>
  <c r="T100" i="12"/>
  <c r="T131" i="12" s="1"/>
  <c r="EW100" i="12"/>
  <c r="EW131" i="12" s="1"/>
  <c r="CP100" i="12"/>
  <c r="CP131" i="12" s="1"/>
  <c r="CQ100" i="12"/>
  <c r="CQ131" i="12" s="1"/>
  <c r="Z19" i="11"/>
  <c r="DZ100" i="12"/>
  <c r="DZ131" i="12" s="1"/>
  <c r="BT100" i="12"/>
  <c r="BT131" i="12" s="1"/>
  <c r="EN100" i="12"/>
  <c r="EN131" i="12" s="1"/>
  <c r="U19" i="11"/>
  <c r="DQ100" i="12"/>
  <c r="DQ131" i="12" s="1"/>
  <c r="BK100" i="12"/>
  <c r="BK131" i="12" s="1"/>
  <c r="R19" i="11"/>
  <c r="D19" i="11"/>
  <c r="EE100" i="12"/>
  <c r="EE131" i="12" s="1"/>
  <c r="AJ19" i="11"/>
  <c r="K19" i="11"/>
  <c r="EM100" i="12"/>
  <c r="EM131" i="12" s="1"/>
  <c r="AL19" i="11"/>
  <c r="BB50" i="12"/>
  <c r="BB80" i="12" s="1"/>
  <c r="BU100" i="12"/>
  <c r="BU131" i="12" s="1"/>
  <c r="AB100" i="12"/>
  <c r="AB131" i="12" s="1"/>
  <c r="ES100" i="12"/>
  <c r="ES131" i="12" s="1"/>
  <c r="BF100" i="12"/>
  <c r="BF131" i="12" s="1"/>
  <c r="FC100" i="12"/>
  <c r="FC131" i="12" s="1"/>
  <c r="AP19" i="11"/>
  <c r="EU100" i="12"/>
  <c r="EU131" i="12" s="1"/>
  <c r="AN19" i="11"/>
  <c r="AC19" i="11"/>
  <c r="EF100" i="12"/>
  <c r="EF131" i="12" s="1"/>
  <c r="CK100" i="12"/>
  <c r="CK131" i="12" s="1"/>
  <c r="Y19" i="11"/>
  <c r="AW100" i="12"/>
  <c r="AW131" i="12" s="1"/>
  <c r="I19" i="11"/>
  <c r="Z100" i="12"/>
  <c r="Z131" i="12" s="1"/>
  <c r="DW100" i="12"/>
  <c r="DW131" i="12" s="1"/>
  <c r="AH19" i="11"/>
  <c r="AG19" i="11"/>
  <c r="O19" i="11"/>
  <c r="AN100" i="12"/>
  <c r="AN131" i="12" s="1"/>
  <c r="O100" i="12"/>
  <c r="O131" i="12" s="1"/>
  <c r="F19" i="11"/>
  <c r="S19" i="11"/>
  <c r="BU50" i="12"/>
  <c r="BU80" i="12" s="1"/>
  <c r="CP50" i="12"/>
  <c r="CP80" i="12" s="1"/>
  <c r="EZ50" i="12"/>
  <c r="EZ80" i="12" s="1"/>
  <c r="CH50" i="12"/>
  <c r="CH80" i="12" s="1"/>
  <c r="G100" i="12"/>
  <c r="G131" i="12" s="1"/>
  <c r="X100" i="12"/>
  <c r="X131" i="12" s="1"/>
  <c r="BQ100" i="12"/>
  <c r="BQ131" i="12" s="1"/>
  <c r="BL100" i="12"/>
  <c r="BL131" i="12" s="1"/>
  <c r="DR100" i="12"/>
  <c r="DR131" i="12" s="1"/>
  <c r="AO100" i="12"/>
  <c r="AO131" i="12" s="1"/>
  <c r="Q19" i="11"/>
  <c r="BC100" i="12"/>
  <c r="BC131" i="12" s="1"/>
  <c r="P19" i="11"/>
  <c r="AF100" i="12"/>
  <c r="AF131" i="12" s="1"/>
  <c r="CI100" i="12"/>
  <c r="CI131" i="12" s="1"/>
  <c r="X19" i="11"/>
  <c r="BD100" i="12"/>
  <c r="BD131" i="12" s="1"/>
  <c r="DH100" i="12"/>
  <c r="DH131" i="12" s="1"/>
  <c r="DP100" i="12"/>
  <c r="DP131" i="12" s="1"/>
  <c r="DD50" i="12"/>
  <c r="DD80" i="12" s="1"/>
  <c r="DE50" i="12"/>
  <c r="DE80" i="12" s="1"/>
  <c r="FD50" i="12"/>
  <c r="FD80" i="12" s="1"/>
  <c r="J50" i="12"/>
  <c r="J80" i="12" s="1"/>
  <c r="AY100" i="12"/>
  <c r="AY131" i="12" s="1"/>
  <c r="J100" i="12"/>
  <c r="J131" i="12" s="1"/>
  <c r="AQ100" i="12"/>
  <c r="AQ131" i="12" s="1"/>
  <c r="M19" i="11"/>
  <c r="AI19" i="11"/>
  <c r="R100" i="12"/>
  <c r="R131" i="12" s="1"/>
  <c r="AA19" i="11"/>
  <c r="DO100" i="12"/>
  <c r="DO131" i="12" s="1"/>
  <c r="AF19" i="11"/>
  <c r="W100" i="12"/>
  <c r="W131" i="12" s="1"/>
  <c r="H19" i="11"/>
  <c r="CR100" i="12"/>
  <c r="CR131" i="12" s="1"/>
  <c r="I100" i="12"/>
  <c r="I131" i="12" s="1"/>
  <c r="Q100" i="12"/>
  <c r="Q131" i="12" s="1"/>
  <c r="FD100" i="16"/>
  <c r="FD131" i="16" s="1"/>
  <c r="X50" i="16"/>
  <c r="X80" i="16" s="1"/>
  <c r="DH100" i="16"/>
  <c r="DH131" i="16" s="1"/>
  <c r="BJ100" i="16"/>
  <c r="BJ131" i="16" s="1"/>
  <c r="CK100" i="16"/>
  <c r="CK131" i="16" s="1"/>
  <c r="CG100" i="16"/>
  <c r="CG131" i="16" s="1"/>
  <c r="CA50" i="16"/>
  <c r="CA80" i="16" s="1"/>
  <c r="AT100" i="16"/>
  <c r="AT131" i="16" s="1"/>
  <c r="CA100" i="16"/>
  <c r="CA131" i="16" s="1"/>
  <c r="AM50" i="16"/>
  <c r="AM80" i="16" s="1"/>
  <c r="H50" i="16"/>
  <c r="H80" i="16" s="1"/>
  <c r="DN100" i="16"/>
  <c r="DN131" i="16" s="1"/>
  <c r="T100" i="16"/>
  <c r="T131" i="16" s="1"/>
  <c r="CB50" i="16"/>
  <c r="CB80" i="16" s="1"/>
  <c r="DJ50" i="16"/>
  <c r="DJ80" i="16" s="1"/>
  <c r="DW50" i="16"/>
  <c r="DW80" i="16" s="1"/>
  <c r="U50" i="16"/>
  <c r="U80" i="16" s="1"/>
  <c r="AN50" i="16"/>
  <c r="AN80" i="16" s="1"/>
  <c r="G50" i="16"/>
  <c r="G80" i="16" s="1"/>
  <c r="DJ100" i="16"/>
  <c r="DJ131" i="16" s="1"/>
  <c r="DS50" i="16"/>
  <c r="DS80" i="16" s="1"/>
  <c r="DE50" i="16"/>
  <c r="DE80" i="16" s="1"/>
  <c r="FF50" i="16"/>
  <c r="FF80" i="16" s="1"/>
  <c r="EC100" i="16"/>
  <c r="EC131" i="16" s="1"/>
  <c r="BD100" i="16"/>
  <c r="BD131" i="16" s="1"/>
  <c r="AJ50" i="16"/>
  <c r="AJ80" i="16" s="1"/>
  <c r="DX50" i="16"/>
  <c r="DX80" i="16" s="1"/>
  <c r="J50" i="16"/>
  <c r="J80" i="16" s="1"/>
  <c r="DD50" i="16"/>
  <c r="DD80" i="16" s="1"/>
  <c r="CU100" i="16"/>
  <c r="CU131" i="16" s="1"/>
  <c r="DZ100" i="16"/>
  <c r="DZ131" i="16" s="1"/>
  <c r="DF50" i="16"/>
  <c r="DF80" i="16" s="1"/>
  <c r="AN100" i="16"/>
  <c r="AN131" i="16" s="1"/>
  <c r="BA50" i="16"/>
  <c r="BA80" i="16" s="1"/>
  <c r="N100" i="16"/>
  <c r="N131" i="16" s="1"/>
  <c r="F50" i="16"/>
  <c r="F80" i="16" s="1"/>
  <c r="AJ100" i="16"/>
  <c r="AJ131" i="16" s="1"/>
  <c r="DD100" i="16"/>
  <c r="DD131" i="16" s="1"/>
  <c r="ED100" i="16"/>
  <c r="ED131" i="16" s="1"/>
  <c r="DW100" i="16"/>
  <c r="DW131" i="16" s="1"/>
  <c r="BZ50" i="16"/>
  <c r="BZ80" i="16" s="1"/>
  <c r="CC100" i="16"/>
  <c r="CC131" i="16" s="1"/>
  <c r="EA100" i="16"/>
  <c r="EA131" i="16" s="1"/>
  <c r="BG50" i="16"/>
  <c r="BG80" i="16" s="1"/>
  <c r="FE50" i="16"/>
  <c r="FE80" i="16" s="1"/>
  <c r="J100" i="16"/>
  <c r="J131" i="16" s="1"/>
  <c r="AA100" i="16"/>
  <c r="AA131" i="16" s="1"/>
  <c r="DA100" i="16"/>
  <c r="DA131" i="16" s="1"/>
  <c r="DE100" i="16"/>
  <c r="DE131" i="16" s="1"/>
  <c r="AR100" i="16"/>
  <c r="AR131" i="16" s="1"/>
  <c r="FE100" i="16"/>
  <c r="FE131" i="16" s="1"/>
  <c r="DZ50" i="16"/>
  <c r="DZ80" i="16" s="1"/>
  <c r="AA50" i="16"/>
  <c r="AA80" i="16" s="1"/>
  <c r="ED50" i="16"/>
  <c r="ED80" i="16" s="1"/>
  <c r="H100" i="16"/>
  <c r="H131" i="16" s="1"/>
  <c r="EV50" i="16"/>
  <c r="EV80" i="16" s="1"/>
  <c r="EG100" i="16"/>
  <c r="EG131" i="16" s="1"/>
  <c r="DO50" i="16"/>
  <c r="DO80" i="16" s="1"/>
  <c r="I50" i="16"/>
  <c r="I80" i="16" s="1"/>
  <c r="CI50" i="16"/>
  <c r="CI80" i="16" s="1"/>
  <c r="L100" i="16"/>
  <c r="L131" i="16" s="1"/>
  <c r="FA50" i="16"/>
  <c r="FA80" i="16" s="1"/>
  <c r="EZ100" i="16"/>
  <c r="EZ131" i="16" s="1"/>
  <c r="X100" i="16"/>
  <c r="X131" i="16" s="1"/>
  <c r="AS50" i="16"/>
  <c r="AS80" i="16" s="1"/>
  <c r="DQ100" i="16"/>
  <c r="DQ131" i="16" s="1"/>
  <c r="CO100" i="16"/>
  <c r="CO131" i="16" s="1"/>
  <c r="DH50" i="16"/>
  <c r="DH80" i="16" s="1"/>
  <c r="DY100" i="16"/>
  <c r="DY131" i="16" s="1"/>
  <c r="R50" i="16"/>
  <c r="R80" i="16" s="1"/>
  <c r="CR100" i="16"/>
  <c r="CR131" i="16" s="1"/>
  <c r="EW100" i="16"/>
  <c r="EW131" i="16" s="1"/>
  <c r="CQ50" i="16"/>
  <c r="CQ80" i="16" s="1"/>
  <c r="AI100" i="16"/>
  <c r="AI131" i="16" s="1"/>
  <c r="BN100" i="16"/>
  <c r="BN131" i="16" s="1"/>
  <c r="U100" i="16"/>
  <c r="U131" i="16" s="1"/>
  <c r="I100" i="16"/>
  <c r="I131" i="16" s="1"/>
  <c r="BN50" i="16"/>
  <c r="BN80" i="16" s="1"/>
  <c r="CP50" i="16"/>
  <c r="CP80" i="16" s="1"/>
  <c r="CZ50" i="16"/>
  <c r="CZ80" i="16" s="1"/>
  <c r="EY100" i="16"/>
  <c r="EY131" i="16" s="1"/>
  <c r="EH100" i="16"/>
  <c r="EH131" i="16" s="1"/>
  <c r="CN50" i="16"/>
  <c r="CN80" i="16" s="1"/>
  <c r="DA50" i="16"/>
  <c r="DA80" i="16" s="1"/>
  <c r="AE50" i="16"/>
  <c r="AE80" i="16" s="1"/>
  <c r="EW50" i="16"/>
  <c r="EW80" i="16" s="1"/>
  <c r="FA100" i="16"/>
  <c r="FA131" i="16" s="1"/>
  <c r="AF100" i="16"/>
  <c r="AF131" i="16" s="1"/>
  <c r="BR100" i="16"/>
  <c r="BR131" i="16" s="1"/>
  <c r="CP100" i="16"/>
  <c r="CP131" i="16" s="1"/>
  <c r="E50" i="16"/>
  <c r="E80" i="16" s="1"/>
  <c r="AD100" i="16"/>
  <c r="AD131" i="16" s="1"/>
  <c r="AC50" i="16"/>
  <c r="AC80" i="16" s="1"/>
  <c r="AD50" i="16"/>
  <c r="AD80" i="16" s="1"/>
  <c r="BF50" i="16"/>
  <c r="BF80" i="16" s="1"/>
  <c r="CQ100" i="16"/>
  <c r="CQ131" i="16" s="1"/>
  <c r="EH50" i="16"/>
  <c r="EH80" i="16" s="1"/>
  <c r="AB50" i="16"/>
  <c r="AB80" i="16" s="1"/>
  <c r="EP50" i="16"/>
  <c r="EP80" i="16" s="1"/>
  <c r="BE50" i="16"/>
  <c r="BE80" i="16" s="1"/>
  <c r="FD50" i="16"/>
  <c r="FD80" i="16" s="1"/>
  <c r="DT50" i="16"/>
  <c r="DT80" i="16" s="1"/>
  <c r="AP50" i="16"/>
  <c r="AP80" i="16" s="1"/>
  <c r="Y50" i="16"/>
  <c r="Y80" i="16" s="1"/>
  <c r="P100" i="16"/>
  <c r="P131" i="16" s="1"/>
  <c r="S50" i="16"/>
  <c r="S80" i="16" s="1"/>
  <c r="AK50" i="16"/>
  <c r="AK80" i="16" s="1"/>
  <c r="CH100" i="16"/>
  <c r="CH131" i="16" s="1"/>
  <c r="N50" i="16"/>
  <c r="N80" i="16" s="1"/>
  <c r="DM100" i="16"/>
  <c r="DM131" i="16" s="1"/>
  <c r="EY50" i="16"/>
  <c r="EY80" i="16" s="1"/>
  <c r="CV100" i="16"/>
  <c r="CV131" i="16" s="1"/>
  <c r="O50" i="16"/>
  <c r="O80" i="16" s="1"/>
  <c r="AY100" i="16"/>
  <c r="AY131" i="16" s="1"/>
  <c r="AV100" i="16"/>
  <c r="AV131" i="16" s="1"/>
  <c r="AO50" i="16"/>
  <c r="AO80" i="16" s="1"/>
  <c r="ET50" i="16"/>
  <c r="ET80" i="16" s="1"/>
  <c r="AC100" i="16"/>
  <c r="AC131" i="16" s="1"/>
  <c r="BP100" i="16"/>
  <c r="BP131" i="16" s="1"/>
  <c r="EI50" i="16"/>
  <c r="EI80" i="16" s="1"/>
  <c r="CS50" i="16"/>
  <c r="CS80" i="16" s="1"/>
  <c r="DM50" i="16"/>
  <c r="DM80" i="16" s="1"/>
  <c r="DU50" i="16"/>
  <c r="DU80" i="16" s="1"/>
  <c r="EZ50" i="16"/>
  <c r="EZ80" i="16" s="1"/>
  <c r="EA50" i="16"/>
  <c r="EA80" i="16" s="1"/>
  <c r="BR50" i="16"/>
  <c r="BR80" i="16" s="1"/>
  <c r="AR50" i="16"/>
  <c r="AR80" i="16" s="1"/>
  <c r="W50" i="16"/>
  <c r="W80" i="16" s="1"/>
  <c r="DV50" i="16"/>
  <c r="DV80" i="16" s="1"/>
  <c r="CK50" i="16"/>
  <c r="CK80" i="16" s="1"/>
  <c r="P50" i="16"/>
  <c r="P80" i="16" s="1"/>
  <c r="Z50" i="16"/>
  <c r="Z80" i="16" s="1"/>
  <c r="AF50" i="16"/>
  <c r="AF80" i="16" s="1"/>
  <c r="EU50" i="16"/>
  <c r="EU80" i="16" s="1"/>
  <c r="BQ50" i="16"/>
  <c r="BQ80" i="16" s="1"/>
  <c r="BL50" i="16"/>
  <c r="BL80" i="16" s="1"/>
  <c r="AY50" i="16"/>
  <c r="AY80" i="16" s="1"/>
  <c r="AZ100" i="16"/>
  <c r="AZ131" i="16" s="1"/>
  <c r="AL50" i="16"/>
  <c r="AL80" i="16" s="1"/>
  <c r="DN50" i="16"/>
  <c r="DN80" i="16" s="1"/>
  <c r="CD100" i="16"/>
  <c r="CD131" i="16" s="1"/>
  <c r="CJ50" i="16"/>
  <c r="CJ80" i="16" s="1"/>
  <c r="AS100" i="16"/>
  <c r="AS131" i="16" s="1"/>
  <c r="DU100" i="16"/>
  <c r="DU131" i="16" s="1"/>
  <c r="Y100" i="16"/>
  <c r="Y131" i="16" s="1"/>
  <c r="AO100" i="16"/>
  <c r="AO131" i="16" s="1"/>
  <c r="CS100" i="16"/>
  <c r="CS131" i="16" s="1"/>
  <c r="AV50" i="16"/>
  <c r="AV80" i="16" s="1"/>
  <c r="CE50" i="16"/>
  <c r="CE80" i="16" s="1"/>
  <c r="CD50" i="16"/>
  <c r="CD80" i="16" s="1"/>
  <c r="EJ50" i="16"/>
  <c r="EJ80" i="16" s="1"/>
  <c r="CC50" i="16"/>
  <c r="CC80" i="16" s="1"/>
  <c r="BT100" i="16"/>
  <c r="BT131" i="16" s="1"/>
  <c r="CV50" i="16"/>
  <c r="CV80" i="16" s="1"/>
  <c r="EE50" i="16"/>
  <c r="EE80" i="16" s="1"/>
  <c r="EN100" i="16"/>
  <c r="EN131" i="16" s="1"/>
  <c r="T50" i="16"/>
  <c r="T80" i="16" s="1"/>
  <c r="CW100" i="16"/>
  <c r="CW131" i="16" s="1"/>
  <c r="EX100" i="16"/>
  <c r="EX131" i="16" s="1"/>
  <c r="DS100" i="16"/>
  <c r="DS131" i="16" s="1"/>
  <c r="EI100" i="16"/>
  <c r="EI131" i="16" s="1"/>
  <c r="EK50" i="16"/>
  <c r="EK80" i="16" s="1"/>
  <c r="R100" i="16"/>
  <c r="R131" i="16" s="1"/>
  <c r="DI100" i="16"/>
  <c r="DI131" i="16" s="1"/>
  <c r="EX50" i="16"/>
  <c r="EX80" i="16" s="1"/>
  <c r="AZ50" i="16"/>
  <c r="AZ80" i="16" s="1"/>
  <c r="CU50" i="16"/>
  <c r="CU80" i="16" s="1"/>
  <c r="DI50" i="16"/>
  <c r="DI80" i="16" s="1"/>
  <c r="Q100" i="16"/>
  <c r="Q131" i="16" s="1"/>
  <c r="M100" i="16"/>
  <c r="M131" i="16" s="1"/>
  <c r="W100" i="16"/>
  <c r="W131" i="16" s="1"/>
  <c r="M50" i="16"/>
  <c r="M80" i="16" s="1"/>
  <c r="S100" i="16"/>
  <c r="S131" i="16" s="1"/>
  <c r="CX100" i="16"/>
  <c r="CX131" i="16" s="1"/>
  <c r="CT100" i="16"/>
  <c r="CT131" i="16" s="1"/>
  <c r="DO100" i="16"/>
  <c r="DO131" i="16" s="1"/>
  <c r="CZ100" i="16"/>
  <c r="CZ131" i="16" s="1"/>
  <c r="BC100" i="16"/>
  <c r="BC131" i="16" s="1"/>
  <c r="Q50" i="16"/>
  <c r="Q80" i="16" s="1"/>
  <c r="EE100" i="16"/>
  <c r="EE131" i="16" s="1"/>
  <c r="EB50" i="16"/>
  <c r="EB80" i="16" s="1"/>
  <c r="BK100" i="16"/>
  <c r="BK131" i="16" s="1"/>
  <c r="CB100" i="16"/>
  <c r="CB131" i="16" s="1"/>
  <c r="EO100" i="16"/>
  <c r="EO131" i="16" s="1"/>
  <c r="EK100" i="16"/>
  <c r="EK131" i="16" s="1"/>
  <c r="CX50" i="16"/>
  <c r="CX80" i="16" s="1"/>
  <c r="EQ50" i="16"/>
  <c r="EQ80" i="16" s="1"/>
  <c r="CW50" i="16"/>
  <c r="CW80" i="16" s="1"/>
  <c r="DG100" i="16"/>
  <c r="DG131" i="16" s="1"/>
  <c r="ET100" i="16"/>
  <c r="ET131" i="16" s="1"/>
  <c r="DT100" i="16"/>
  <c r="DT131" i="16" s="1"/>
  <c r="BZ100" i="16"/>
  <c r="BZ131" i="16" s="1"/>
  <c r="CG50" i="16"/>
  <c r="CG80" i="16" s="1"/>
  <c r="CL100" i="16"/>
  <c r="CL131" i="16" s="1"/>
  <c r="M19" i="15"/>
  <c r="P19" i="15"/>
  <c r="BI50" i="16"/>
  <c r="BI80" i="16" s="1"/>
  <c r="DB50" i="16"/>
  <c r="DB80" i="16" s="1"/>
  <c r="ER50" i="16"/>
  <c r="ER80" i="16" s="1"/>
  <c r="BH50" i="16"/>
  <c r="BH80" i="16" s="1"/>
  <c r="BC50" i="16"/>
  <c r="BC80" i="16" s="1"/>
  <c r="CL50" i="16"/>
  <c r="CL80" i="16" s="1"/>
  <c r="DB100" i="16"/>
  <c r="DB131" i="16" s="1"/>
  <c r="AL100" i="16"/>
  <c r="AL131" i="16" s="1"/>
  <c r="AG100" i="16"/>
  <c r="AG131" i="16" s="1"/>
  <c r="G19" i="15"/>
  <c r="AF19" i="15"/>
  <c r="R19" i="15"/>
  <c r="O19" i="15"/>
  <c r="AJ19" i="15"/>
  <c r="AK19" i="15"/>
  <c r="FF100" i="16"/>
  <c r="FF131" i="16" s="1"/>
  <c r="T19" i="15"/>
  <c r="S19" i="15"/>
  <c r="E19" i="15"/>
  <c r="BS50" i="16"/>
  <c r="BS80" i="16" s="1"/>
  <c r="BD50" i="16"/>
  <c r="BD80" i="16" s="1"/>
  <c r="BT50" i="16"/>
  <c r="BT80" i="16" s="1"/>
  <c r="BG100" i="16"/>
  <c r="BG131" i="16" s="1"/>
  <c r="CF100" i="16"/>
  <c r="CF131" i="16" s="1"/>
  <c r="BO100" i="16"/>
  <c r="BO131" i="16" s="1"/>
  <c r="V100" i="16"/>
  <c r="V131" i="16" s="1"/>
  <c r="AG50" i="16"/>
  <c r="AG80" i="16" s="1"/>
  <c r="AM19" i="15"/>
  <c r="AB100" i="16"/>
  <c r="AB131" i="16" s="1"/>
  <c r="K19" i="15"/>
  <c r="AH19" i="15"/>
  <c r="I19" i="15"/>
  <c r="DL100" i="16"/>
  <c r="DL131" i="16" s="1"/>
  <c r="AG19" i="15"/>
  <c r="CM50" i="16"/>
  <c r="CM80" i="16" s="1"/>
  <c r="AL19" i="15"/>
  <c r="AI50" i="16"/>
  <c r="AI80" i="16" s="1"/>
  <c r="DP50" i="16"/>
  <c r="DP80" i="16" s="1"/>
  <c r="AU100" i="16"/>
  <c r="AU131" i="16" s="1"/>
  <c r="BW100" i="16"/>
  <c r="BW131" i="16" s="1"/>
  <c r="AK100" i="16"/>
  <c r="AK131" i="16" s="1"/>
  <c r="O100" i="16"/>
  <c r="O131" i="16" s="1"/>
  <c r="V50" i="16"/>
  <c r="V80" i="16" s="1"/>
  <c r="K100" i="16"/>
  <c r="K131" i="16" s="1"/>
  <c r="N19" i="15"/>
  <c r="CN131" i="16"/>
  <c r="AO19" i="15"/>
  <c r="L19" i="15"/>
  <c r="J19" i="15"/>
  <c r="EL50" i="16"/>
  <c r="EL80" i="16" s="1"/>
  <c r="L50" i="16"/>
  <c r="L80" i="16" s="1"/>
  <c r="EN50" i="16"/>
  <c r="EN80" i="16" s="1"/>
  <c r="EQ100" i="16"/>
  <c r="EQ131" i="16" s="1"/>
  <c r="ER100" i="16"/>
  <c r="ER131" i="16" s="1"/>
  <c r="BP50" i="16"/>
  <c r="BP80" i="16" s="1"/>
  <c r="FC50" i="16"/>
  <c r="FC80" i="16" s="1"/>
  <c r="C19" i="15"/>
  <c r="AD19" i="15"/>
  <c r="AC19" i="15"/>
  <c r="H19" i="15"/>
  <c r="Z19" i="15"/>
  <c r="BW50" i="16"/>
  <c r="BW80" i="16" s="1"/>
  <c r="AQ100" i="16"/>
  <c r="AQ131" i="16" s="1"/>
  <c r="AW100" i="16"/>
  <c r="AW131" i="16" s="1"/>
  <c r="EP100" i="16"/>
  <c r="EP131" i="16" s="1"/>
  <c r="DQ50" i="16"/>
  <c r="DQ80" i="16" s="1"/>
  <c r="AH100" i="16"/>
  <c r="AH131" i="16" s="1"/>
  <c r="EM100" i="16"/>
  <c r="EM131" i="16" s="1"/>
  <c r="BL100" i="16"/>
  <c r="BL131" i="16" s="1"/>
  <c r="AI19" i="15"/>
  <c r="BX100" i="16"/>
  <c r="BX131" i="16" s="1"/>
  <c r="Q19" i="15"/>
  <c r="Y19" i="15"/>
  <c r="X19" i="15"/>
  <c r="AA19" i="15"/>
  <c r="AP19" i="15"/>
  <c r="AE19" i="15"/>
  <c r="ES50" i="16"/>
  <c r="ES80" i="16" s="1"/>
  <c r="BO50" i="16"/>
  <c r="BO80" i="16" s="1"/>
  <c r="D50" i="16"/>
  <c r="D80" i="16" s="1"/>
  <c r="AQ50" i="16"/>
  <c r="AQ80" i="16" s="1"/>
  <c r="DG50" i="16"/>
  <c r="DG80" i="16" s="1"/>
  <c r="AW50" i="16"/>
  <c r="AW80" i="16" s="1"/>
  <c r="DF100" i="16"/>
  <c r="DF131" i="16" s="1"/>
  <c r="CJ100" i="16"/>
  <c r="CJ131" i="16" s="1"/>
  <c r="Z100" i="16"/>
  <c r="Z131" i="16" s="1"/>
  <c r="FB100" i="16"/>
  <c r="FB131" i="16" s="1"/>
  <c r="AH50" i="16"/>
  <c r="AH80" i="16" s="1"/>
  <c r="EL100" i="16"/>
  <c r="EL131" i="16" s="1"/>
  <c r="G100" i="16"/>
  <c r="G131" i="16" s="1"/>
  <c r="EM50" i="16"/>
  <c r="EM80" i="16" s="1"/>
  <c r="DP100" i="16"/>
  <c r="DP131" i="16" s="1"/>
  <c r="BX50" i="16"/>
  <c r="BX80" i="16" s="1"/>
  <c r="U19" i="15"/>
  <c r="F19" i="15"/>
  <c r="W19" i="15"/>
  <c r="AN19" i="15"/>
  <c r="FB50" i="16"/>
  <c r="FB80" i="16" s="1"/>
  <c r="DC50" i="16"/>
  <c r="DC80" i="16" s="1"/>
  <c r="AX50" i="16"/>
  <c r="AX80" i="16" s="1"/>
  <c r="K50" i="16"/>
  <c r="K80" i="16" s="1"/>
  <c r="BV100" i="16"/>
  <c r="BV131" i="16" s="1"/>
  <c r="D19" i="15"/>
  <c r="V19" i="15"/>
  <c r="AB19" i="15"/>
  <c r="I131" i="14"/>
  <c r="BU131" i="14"/>
  <c r="EG131" i="14"/>
  <c r="AP131" i="14"/>
  <c r="DB131" i="14"/>
  <c r="BO131" i="14"/>
  <c r="EA131" i="14"/>
  <c r="AJ131" i="14"/>
  <c r="CV131" i="14"/>
  <c r="BQ131" i="14"/>
  <c r="EC131" i="14"/>
  <c r="AL131" i="14"/>
  <c r="CX131" i="14"/>
  <c r="G131" i="14"/>
  <c r="BS131" i="14"/>
  <c r="EE131" i="14"/>
  <c r="AN131" i="14"/>
  <c r="CZ131" i="14"/>
  <c r="Q131" i="14"/>
  <c r="CC131" i="14"/>
  <c r="EO131" i="14"/>
  <c r="AX131" i="14"/>
  <c r="DJ131" i="14"/>
  <c r="K131" i="14"/>
  <c r="BW131" i="14"/>
  <c r="EI131" i="14"/>
  <c r="AR131" i="14"/>
  <c r="DD131" i="14"/>
  <c r="M131" i="14"/>
  <c r="BY131" i="14"/>
  <c r="EK131" i="14"/>
  <c r="AT131" i="14"/>
  <c r="DF131" i="14"/>
  <c r="O131" i="14"/>
  <c r="CA131" i="14"/>
  <c r="EM131" i="14"/>
  <c r="AV131" i="14"/>
  <c r="DH131" i="14"/>
  <c r="Y131" i="14"/>
  <c r="CK131" i="14"/>
  <c r="EW131" i="14"/>
  <c r="BF131" i="14"/>
  <c r="DR131" i="14"/>
  <c r="S131" i="14"/>
  <c r="CE131" i="14"/>
  <c r="EQ131" i="14"/>
  <c r="AZ131" i="14"/>
  <c r="DL131" i="14"/>
  <c r="U131" i="14"/>
  <c r="CG131" i="14"/>
  <c r="ES131" i="14"/>
  <c r="BB131" i="14"/>
  <c r="DN131" i="14"/>
  <c r="W131" i="14"/>
  <c r="CI131" i="14"/>
  <c r="EU131" i="14"/>
  <c r="BD131" i="14"/>
  <c r="DP131" i="14"/>
  <c r="AG131" i="14"/>
  <c r="CS131" i="14"/>
  <c r="FE131" i="14"/>
  <c r="BN131" i="14"/>
  <c r="DZ131" i="14"/>
  <c r="AA131" i="14"/>
  <c r="CM131" i="14"/>
  <c r="EY131" i="14"/>
  <c r="BH131" i="14"/>
  <c r="DT131" i="14"/>
  <c r="AC131" i="14"/>
  <c r="CO131" i="14"/>
  <c r="FA131" i="14"/>
  <c r="BJ131" i="14"/>
  <c r="DV131" i="14"/>
  <c r="AE131" i="14"/>
  <c r="CQ131" i="14"/>
  <c r="FC131" i="14"/>
  <c r="BL131" i="14"/>
  <c r="DX131" i="14"/>
  <c r="AO131" i="14"/>
  <c r="DA131" i="14"/>
  <c r="J131" i="14"/>
  <c r="BV131" i="14"/>
  <c r="EH131" i="14"/>
  <c r="AI131" i="14"/>
  <c r="CU131" i="14"/>
  <c r="BP131" i="14"/>
  <c r="EB131" i="14"/>
  <c r="AK131" i="14"/>
  <c r="CW131" i="14"/>
  <c r="BR131" i="14"/>
  <c r="ED131" i="14"/>
  <c r="AM131" i="14"/>
  <c r="CY131" i="14"/>
  <c r="H131" i="14"/>
  <c r="BT131" i="14"/>
  <c r="EF131" i="14"/>
  <c r="AW131" i="14"/>
  <c r="DI131" i="14"/>
  <c r="R131" i="14"/>
  <c r="CD131" i="14"/>
  <c r="EP131" i="14"/>
  <c r="AQ131" i="14"/>
  <c r="DC131" i="14"/>
  <c r="L131" i="14"/>
  <c r="BX131" i="14"/>
  <c r="EJ131" i="14"/>
  <c r="AS131" i="14"/>
  <c r="DE131" i="14"/>
  <c r="N131" i="14"/>
  <c r="BZ131" i="14"/>
  <c r="EL131" i="14"/>
  <c r="AU131" i="14"/>
  <c r="DG131" i="14"/>
  <c r="P131" i="14"/>
  <c r="CB131" i="14"/>
  <c r="EN131" i="14"/>
  <c r="BE131" i="14"/>
  <c r="DQ131" i="14"/>
  <c r="Z131" i="14"/>
  <c r="CL131" i="14"/>
  <c r="EX131" i="14"/>
  <c r="AY131" i="14"/>
  <c r="DK131" i="14"/>
  <c r="T131" i="14"/>
  <c r="CF131" i="14"/>
  <c r="ER131" i="14"/>
  <c r="BA131" i="14"/>
  <c r="DM131" i="14"/>
  <c r="V131" i="14"/>
  <c r="CH131" i="14"/>
  <c r="ET131" i="14"/>
  <c r="BC131" i="14"/>
  <c r="DO131" i="14"/>
  <c r="X131" i="14"/>
  <c r="CJ131" i="14"/>
  <c r="EV131" i="14"/>
  <c r="BM131" i="14"/>
  <c r="DY131" i="14"/>
  <c r="AH131" i="14"/>
  <c r="CT131" i="14"/>
  <c r="FF131" i="14"/>
  <c r="BG131" i="14"/>
  <c r="DS131" i="14"/>
  <c r="AB131" i="14"/>
  <c r="CN131" i="14"/>
  <c r="EZ131" i="14"/>
  <c r="BI131" i="14"/>
  <c r="DU131" i="14"/>
  <c r="AD131" i="14"/>
  <c r="CP131" i="14"/>
  <c r="FB131" i="14"/>
  <c r="BK131" i="14"/>
  <c r="DW131" i="14"/>
  <c r="AF131" i="14"/>
  <c r="CR131" i="14"/>
  <c r="FD131" i="14"/>
  <c r="AL8" i="13"/>
  <c r="AO17" i="11"/>
  <c r="G17" i="13"/>
  <c r="I9" i="11"/>
  <c r="AQ60" i="13"/>
  <c r="AJ8" i="13"/>
  <c r="AQ61" i="13"/>
  <c r="AC9" i="11"/>
  <c r="W10" i="11"/>
  <c r="O27" i="11"/>
  <c r="AM8" i="11"/>
  <c r="C10" i="11"/>
  <c r="U7" i="11"/>
  <c r="M9" i="11"/>
  <c r="AE22" i="11"/>
  <c r="AC7" i="11"/>
  <c r="AO21" i="11"/>
  <c r="Q9" i="11"/>
  <c r="AG27" i="11"/>
  <c r="N26" i="15"/>
  <c r="M18" i="11"/>
  <c r="AK17" i="11"/>
  <c r="C13" i="11"/>
  <c r="D27" i="11"/>
  <c r="C27" i="11"/>
  <c r="AG21" i="11"/>
  <c r="AK21" i="11"/>
  <c r="X16" i="11"/>
  <c r="M32" i="11"/>
  <c r="AC32" i="11"/>
  <c r="E33" i="11"/>
  <c r="U33" i="11"/>
  <c r="AK33" i="11"/>
  <c r="I14" i="11"/>
  <c r="Z32" i="11"/>
  <c r="G10" i="11"/>
  <c r="AI17" i="11"/>
  <c r="AK9" i="11"/>
  <c r="Y9" i="11"/>
  <c r="Q10" i="11"/>
  <c r="AG26" i="11"/>
  <c r="P33" i="11"/>
  <c r="AG18" i="11"/>
  <c r="N33" i="11"/>
  <c r="O15" i="11"/>
  <c r="C16" i="11"/>
  <c r="AC22" i="11"/>
  <c r="K26" i="11"/>
  <c r="Z7" i="11"/>
  <c r="AC26" i="11"/>
  <c r="F33" i="11"/>
  <c r="AP7" i="11"/>
  <c r="L16" i="11"/>
  <c r="Z32" i="15"/>
  <c r="R33" i="15"/>
  <c r="AH33" i="15"/>
  <c r="AD32" i="15"/>
  <c r="J33" i="15"/>
  <c r="Z33" i="15"/>
  <c r="AP33" i="15"/>
  <c r="AG33" i="15"/>
  <c r="AL32" i="15"/>
  <c r="N33" i="15"/>
  <c r="AD33" i="15"/>
  <c r="J26" i="15"/>
  <c r="AP32" i="15"/>
  <c r="F33" i="15"/>
  <c r="V33" i="15"/>
  <c r="AL33" i="15"/>
  <c r="S26" i="15"/>
  <c r="AI26" i="15"/>
  <c r="K27" i="15"/>
  <c r="AA27" i="15"/>
  <c r="AO32" i="15"/>
  <c r="Q33" i="15"/>
  <c r="X32" i="13"/>
  <c r="AN8" i="13"/>
  <c r="C27" i="13"/>
  <c r="AN32" i="13"/>
  <c r="L33" i="13"/>
  <c r="P33" i="13"/>
  <c r="K15" i="13"/>
  <c r="AF33" i="13"/>
  <c r="H32" i="13"/>
  <c r="AD33" i="13"/>
  <c r="Q32" i="11"/>
  <c r="AG32" i="11"/>
  <c r="I33" i="11"/>
  <c r="Y33" i="11"/>
  <c r="AO33" i="11"/>
  <c r="AC21" i="11"/>
  <c r="L33" i="11"/>
  <c r="F25" i="11"/>
  <c r="R7" i="11"/>
  <c r="Z12" i="11"/>
  <c r="AP12" i="11"/>
  <c r="I27" i="11"/>
  <c r="O32" i="11"/>
  <c r="AE32" i="11"/>
  <c r="G33" i="11"/>
  <c r="W33" i="11"/>
  <c r="AM33" i="11"/>
  <c r="AO15" i="11"/>
  <c r="AJ33" i="11"/>
  <c r="K18" i="11"/>
  <c r="Q21" i="11"/>
  <c r="T27" i="11"/>
  <c r="K27" i="11"/>
  <c r="D33" i="11"/>
  <c r="I21" i="11"/>
  <c r="T33" i="11"/>
  <c r="AF8" i="11"/>
  <c r="C24" i="11"/>
  <c r="AA26" i="11"/>
  <c r="K22" i="11"/>
  <c r="AP32" i="11"/>
  <c r="AJ16" i="11"/>
  <c r="AO22" i="11"/>
  <c r="AN32" i="11"/>
  <c r="R10" i="11"/>
  <c r="AH10" i="11"/>
  <c r="AA13" i="11"/>
  <c r="AF24" i="11"/>
  <c r="G15" i="11"/>
  <c r="AG22" i="11"/>
  <c r="Q26" i="11"/>
  <c r="V33" i="11"/>
  <c r="R27" i="11"/>
  <c r="H32" i="11"/>
  <c r="N32" i="11"/>
  <c r="C32" i="11"/>
  <c r="S32" i="11"/>
  <c r="AI32" i="11"/>
  <c r="K33" i="11"/>
  <c r="AA33" i="11"/>
  <c r="AI14" i="11"/>
  <c r="AP33" i="11"/>
  <c r="AE26" i="11"/>
  <c r="F32" i="11"/>
  <c r="AD33" i="11"/>
  <c r="AH7" i="11"/>
  <c r="M7" i="11"/>
  <c r="H16" i="11"/>
  <c r="K10" i="11"/>
  <c r="AB32" i="11"/>
  <c r="O26" i="11"/>
  <c r="AN16" i="11"/>
  <c r="V17" i="11"/>
  <c r="E9" i="11"/>
  <c r="U9" i="11"/>
  <c r="X13" i="11"/>
  <c r="AB27" i="11"/>
  <c r="AJ27" i="11"/>
  <c r="R32" i="11"/>
  <c r="X32" i="11"/>
  <c r="Z17" i="11"/>
  <c r="G26" i="11"/>
  <c r="AH32" i="11"/>
  <c r="S27" i="11"/>
  <c r="AM27" i="11"/>
  <c r="G8" i="11"/>
  <c r="Z33" i="11"/>
  <c r="AL32" i="11"/>
  <c r="I32" i="11"/>
  <c r="Y32" i="11"/>
  <c r="AO32" i="11"/>
  <c r="Q33" i="11"/>
  <c r="Y15" i="11"/>
  <c r="R16" i="11"/>
  <c r="K24" i="11"/>
  <c r="W27" i="11"/>
  <c r="AL8" i="11"/>
  <c r="AN14" i="11"/>
  <c r="P15" i="11"/>
  <c r="AF15" i="11"/>
  <c r="E18" i="11"/>
  <c r="AC17" i="11"/>
  <c r="H24" i="11"/>
  <c r="X24" i="11"/>
  <c r="AN24" i="11"/>
  <c r="W15" i="11"/>
  <c r="AG33" i="11"/>
  <c r="P8" i="11"/>
  <c r="M11" i="11"/>
  <c r="AB8" i="11"/>
  <c r="O18" i="11"/>
  <c r="AM26" i="11"/>
  <c r="U11" i="11"/>
  <c r="AH17" i="11"/>
  <c r="Q18" i="11"/>
  <c r="AB16" i="11"/>
  <c r="V25" i="11"/>
  <c r="AL25" i="11"/>
  <c r="W8" i="11"/>
  <c r="AM10" i="11"/>
  <c r="AA22" i="11"/>
  <c r="P24" i="11"/>
  <c r="AK7" i="11"/>
  <c r="AG9" i="11"/>
  <c r="O22" i="11"/>
  <c r="AN33" i="11"/>
  <c r="AO27" i="11"/>
  <c r="AB33" i="11"/>
  <c r="X33" i="11"/>
  <c r="AD14" i="11"/>
  <c r="F15" i="11"/>
  <c r="V15" i="11"/>
  <c r="AL15" i="11"/>
  <c r="X17" i="11"/>
  <c r="AE17" i="11"/>
  <c r="AJ32" i="11"/>
  <c r="I15" i="11"/>
  <c r="AF16" i="11"/>
  <c r="W18" i="11"/>
  <c r="AK22" i="11"/>
  <c r="H33" i="11"/>
  <c r="U21" i="11"/>
  <c r="O24" i="11"/>
  <c r="U18" i="11"/>
  <c r="Y21" i="11"/>
  <c r="M22" i="11"/>
  <c r="Q22" i="11"/>
  <c r="J32" i="11"/>
  <c r="M26" i="11"/>
  <c r="AO9" i="11"/>
  <c r="AG10" i="11"/>
  <c r="E22" i="11"/>
  <c r="Y27" i="11"/>
  <c r="P10" i="11"/>
  <c r="AF10" i="11"/>
  <c r="M24" i="11"/>
  <c r="H17" i="11"/>
  <c r="S26" i="11"/>
  <c r="AF33" i="11"/>
  <c r="U22" i="11"/>
  <c r="P25" i="11"/>
  <c r="J24" i="11"/>
  <c r="Z24" i="11"/>
  <c r="AP24" i="11"/>
  <c r="AP17" i="11"/>
  <c r="AC18" i="11"/>
  <c r="S12" i="11"/>
  <c r="R25" i="11"/>
  <c r="AH25" i="11"/>
  <c r="V16" i="11"/>
  <c r="L17" i="11"/>
  <c r="J18" i="11"/>
  <c r="U5" i="11"/>
  <c r="M5" i="11"/>
  <c r="AI5" i="11"/>
  <c r="AA14" i="11"/>
  <c r="T10" i="11"/>
  <c r="AJ10" i="11"/>
  <c r="Y14" i="11"/>
  <c r="R17" i="11"/>
  <c r="D18" i="11"/>
  <c r="Z16" i="11"/>
  <c r="F8" i="11"/>
  <c r="AC12" i="11"/>
  <c r="F17" i="11"/>
  <c r="T11" i="11"/>
  <c r="L12" i="11"/>
  <c r="AG14" i="11"/>
  <c r="AA15" i="11"/>
  <c r="L25" i="11"/>
  <c r="AB25" i="11"/>
  <c r="T24" i="11"/>
  <c r="AJ24" i="11"/>
  <c r="L8" i="11"/>
  <c r="J10" i="11"/>
  <c r="Z10" i="11"/>
  <c r="AP10" i="11"/>
  <c r="S15" i="11"/>
  <c r="Y13" i="11"/>
  <c r="G14" i="11"/>
  <c r="AK14" i="11"/>
  <c r="AD17" i="11"/>
  <c r="E16" i="11"/>
  <c r="P12" i="11"/>
  <c r="H13" i="11"/>
  <c r="P14" i="11"/>
  <c r="AF14" i="11"/>
  <c r="H15" i="11"/>
  <c r="X15" i="11"/>
  <c r="AN15" i="11"/>
  <c r="F16" i="11"/>
  <c r="AL16" i="11"/>
  <c r="AB17" i="11"/>
  <c r="V8" i="11"/>
  <c r="E11" i="11"/>
  <c r="M12" i="11"/>
  <c r="S13" i="11"/>
  <c r="N17" i="11"/>
  <c r="AK15" i="11"/>
  <c r="J25" i="11"/>
  <c r="AF25" i="11"/>
  <c r="AE11" i="11"/>
  <c r="N10" i="11"/>
  <c r="AD10" i="11"/>
  <c r="AC11" i="11"/>
  <c r="C11" i="11"/>
  <c r="AE14" i="11"/>
  <c r="U14" i="11"/>
  <c r="AA12" i="11"/>
  <c r="I13" i="11"/>
  <c r="L11" i="11"/>
  <c r="AB11" i="11"/>
  <c r="AJ14" i="11"/>
  <c r="L15" i="11"/>
  <c r="AB15" i="11"/>
  <c r="N16" i="11"/>
  <c r="D17" i="11"/>
  <c r="AM17" i="11"/>
  <c r="Y18" i="11"/>
  <c r="P20" i="11"/>
  <c r="AF20" i="11"/>
  <c r="D25" i="11"/>
  <c r="T25" i="11"/>
  <c r="AJ25" i="11"/>
  <c r="L24" i="11"/>
  <c r="AB24" i="11"/>
  <c r="M8" i="11"/>
  <c r="T7" i="11"/>
  <c r="AP5" i="11"/>
  <c r="Z5" i="11"/>
  <c r="J5" i="11"/>
  <c r="AA11" i="11"/>
  <c r="N24" i="11"/>
  <c r="AD24" i="11"/>
  <c r="AM7" i="11"/>
  <c r="AN5" i="11"/>
  <c r="X5" i="11"/>
  <c r="H5" i="11"/>
  <c r="H25" i="11"/>
  <c r="X25" i="11"/>
  <c r="AN25" i="11"/>
  <c r="AI15" i="11"/>
  <c r="S8" i="11"/>
  <c r="AJ7" i="11"/>
  <c r="O7" i="11"/>
  <c r="AL5" i="11"/>
  <c r="V5" i="11"/>
  <c r="F5" i="11"/>
  <c r="V10" i="11"/>
  <c r="AL10" i="11"/>
  <c r="Z25" i="11"/>
  <c r="AP25" i="11"/>
  <c r="R24" i="11"/>
  <c r="AH24" i="11"/>
  <c r="U12" i="11"/>
  <c r="AC8" i="11"/>
  <c r="W11" i="11"/>
  <c r="L7" i="11"/>
  <c r="AJ5" i="11"/>
  <c r="T5" i="11"/>
  <c r="D5" i="11"/>
  <c r="X10" i="11"/>
  <c r="AN10" i="11"/>
  <c r="AI11" i="11"/>
  <c r="AE7" i="11"/>
  <c r="J7" i="11"/>
  <c r="AH5" i="11"/>
  <c r="R5" i="11"/>
  <c r="M10" i="11"/>
  <c r="AC10" i="11"/>
  <c r="I12" i="11"/>
  <c r="N25" i="11"/>
  <c r="AD25" i="11"/>
  <c r="F24" i="11"/>
  <c r="V24" i="11"/>
  <c r="AL24" i="11"/>
  <c r="AK12" i="11"/>
  <c r="D11" i="11"/>
  <c r="AM11" i="11"/>
  <c r="K13" i="11"/>
  <c r="AI8" i="11"/>
  <c r="AB7" i="11"/>
  <c r="H7" i="11"/>
  <c r="AF5" i="11"/>
  <c r="P5" i="11"/>
  <c r="L10" i="11"/>
  <c r="AB10" i="11"/>
  <c r="E12" i="11"/>
  <c r="F7" i="11"/>
  <c r="AD5" i="11"/>
  <c r="N5" i="11"/>
  <c r="AG11" i="11"/>
  <c r="C8" i="11"/>
  <c r="W7" i="11"/>
  <c r="D7" i="11"/>
  <c r="AB5" i="11"/>
  <c r="L5" i="11"/>
  <c r="E15" i="11"/>
  <c r="E10" i="11"/>
  <c r="U10" i="11"/>
  <c r="AK10" i="11"/>
  <c r="Q11" i="11"/>
  <c r="K12" i="11"/>
  <c r="K15" i="11"/>
  <c r="AO12" i="11"/>
  <c r="W13" i="11"/>
  <c r="E14" i="11"/>
  <c r="C14" i="11"/>
  <c r="P11" i="11"/>
  <c r="AF11" i="11"/>
  <c r="H12" i="11"/>
  <c r="X12" i="11"/>
  <c r="AN12" i="11"/>
  <c r="P13" i="11"/>
  <c r="AF13" i="11"/>
  <c r="H14" i="11"/>
  <c r="X14" i="11"/>
  <c r="AL17" i="11"/>
  <c r="Y22" i="11"/>
  <c r="N18" i="11"/>
  <c r="M16" i="11"/>
  <c r="AC16" i="11"/>
  <c r="E17" i="11"/>
  <c r="U17" i="11"/>
  <c r="AN17" i="11"/>
  <c r="AB18" i="11"/>
  <c r="D20" i="11"/>
  <c r="T20" i="11"/>
  <c r="AJ20" i="11"/>
  <c r="C22" i="11"/>
  <c r="G24" i="11"/>
  <c r="K20" i="11"/>
  <c r="AA20" i="11"/>
  <c r="C21" i="11"/>
  <c r="AI21" i="11"/>
  <c r="AM22" i="11"/>
  <c r="J27" i="11"/>
  <c r="W26" i="11"/>
  <c r="L21" i="11"/>
  <c r="AB21" i="11"/>
  <c r="D22" i="11"/>
  <c r="T22" i="11"/>
  <c r="AJ22" i="11"/>
  <c r="AK24" i="11"/>
  <c r="AH33" i="11"/>
  <c r="AI27" i="11"/>
  <c r="M25" i="11"/>
  <c r="Z27" i="11"/>
  <c r="D26" i="11"/>
  <c r="T26" i="11"/>
  <c r="AJ26" i="11"/>
  <c r="N27" i="11"/>
  <c r="U27" i="11"/>
  <c r="O11" i="11"/>
  <c r="H10" i="11"/>
  <c r="R9" i="11"/>
  <c r="P7" i="11"/>
  <c r="Y7" i="11"/>
  <c r="K7" i="11"/>
  <c r="G11" i="11"/>
  <c r="O8" i="11"/>
  <c r="AN7" i="11"/>
  <c r="AB9" i="11"/>
  <c r="O12" i="11"/>
  <c r="O9" i="11"/>
  <c r="AE9" i="11"/>
  <c r="AI12" i="11"/>
  <c r="Q13" i="11"/>
  <c r="AM15" i="11"/>
  <c r="L18" i="11"/>
  <c r="W12" i="11"/>
  <c r="E13" i="11"/>
  <c r="J17" i="11"/>
  <c r="R11" i="11"/>
  <c r="AH11" i="11"/>
  <c r="J12" i="11"/>
  <c r="R13" i="11"/>
  <c r="AH13" i="11"/>
  <c r="J14" i="11"/>
  <c r="Z14" i="11"/>
  <c r="AP14" i="11"/>
  <c r="R15" i="11"/>
  <c r="AH15" i="11"/>
  <c r="P17" i="11"/>
  <c r="H18" i="11"/>
  <c r="AK18" i="11"/>
  <c r="O16" i="11"/>
  <c r="AE16" i="11"/>
  <c r="G17" i="11"/>
  <c r="W17" i="11"/>
  <c r="AD18" i="11"/>
  <c r="F20" i="11"/>
  <c r="V20" i="11"/>
  <c r="AL20" i="11"/>
  <c r="M20" i="11"/>
  <c r="AC20" i="11"/>
  <c r="E21" i="11"/>
  <c r="G25" i="11"/>
  <c r="AM21" i="11"/>
  <c r="E24" i="11"/>
  <c r="AG24" i="11"/>
  <c r="R33" i="11"/>
  <c r="S25" i="11"/>
  <c r="N21" i="11"/>
  <c r="AD21" i="11"/>
  <c r="F22" i="11"/>
  <c r="V22" i="11"/>
  <c r="AL22" i="11"/>
  <c r="Q24" i="11"/>
  <c r="Y26" i="11"/>
  <c r="Q27" i="11"/>
  <c r="AL27" i="11"/>
  <c r="Q25" i="11"/>
  <c r="F26" i="11"/>
  <c r="V26" i="11"/>
  <c r="AL26" i="11"/>
  <c r="E27" i="11"/>
  <c r="X27" i="11"/>
  <c r="D10" i="11"/>
  <c r="N9" i="11"/>
  <c r="AH8" i="11"/>
  <c r="I8" i="11"/>
  <c r="U8" i="11"/>
  <c r="E5" i="11"/>
  <c r="S5" i="11"/>
  <c r="AA7" i="11"/>
  <c r="S7" i="11"/>
  <c r="AL7" i="11"/>
  <c r="X7" i="11"/>
  <c r="X8" i="11"/>
  <c r="H8" i="11"/>
  <c r="Z8" i="11"/>
  <c r="AF9" i="11"/>
  <c r="K11" i="11"/>
  <c r="AI13" i="11"/>
  <c r="I10" i="11"/>
  <c r="Y10" i="11"/>
  <c r="AO10" i="11"/>
  <c r="G12" i="11"/>
  <c r="AK11" i="11"/>
  <c r="AO13" i="11"/>
  <c r="U15" i="11"/>
  <c r="AC14" i="11"/>
  <c r="Y12" i="11"/>
  <c r="G13" i="11"/>
  <c r="AG15" i="11"/>
  <c r="AC13" i="11"/>
  <c r="AC15" i="11"/>
  <c r="AJ11" i="11"/>
  <c r="AB12" i="11"/>
  <c r="D13" i="11"/>
  <c r="T13" i="11"/>
  <c r="AJ13" i="11"/>
  <c r="L14" i="11"/>
  <c r="AB14" i="11"/>
  <c r="D15" i="11"/>
  <c r="T15" i="11"/>
  <c r="AJ15" i="11"/>
  <c r="I18" i="11"/>
  <c r="AD16" i="11"/>
  <c r="T17" i="11"/>
  <c r="AO18" i="11"/>
  <c r="Q16" i="11"/>
  <c r="AG16" i="11"/>
  <c r="I17" i="11"/>
  <c r="Y17" i="11"/>
  <c r="C18" i="11"/>
  <c r="P18" i="11"/>
  <c r="AF18" i="11"/>
  <c r="H20" i="11"/>
  <c r="X20" i="11"/>
  <c r="AN20" i="11"/>
  <c r="O20" i="11"/>
  <c r="AE20" i="11"/>
  <c r="G21" i="11"/>
  <c r="AA25" i="11"/>
  <c r="M21" i="11"/>
  <c r="G22" i="11"/>
  <c r="AM24" i="11"/>
  <c r="U26" i="11"/>
  <c r="S24" i="11"/>
  <c r="P21" i="11"/>
  <c r="AF21" i="11"/>
  <c r="H22" i="11"/>
  <c r="X22" i="11"/>
  <c r="AN22" i="11"/>
  <c r="AE25" i="11"/>
  <c r="AI26" i="11"/>
  <c r="AE27" i="11"/>
  <c r="AI24" i="11"/>
  <c r="U25" i="11"/>
  <c r="H26" i="11"/>
  <c r="X26" i="11"/>
  <c r="AN26" i="11"/>
  <c r="AP9" i="11"/>
  <c r="J9" i="11"/>
  <c r="K5" i="11"/>
  <c r="AA5" i="11"/>
  <c r="AF7" i="11"/>
  <c r="AJ17" i="11"/>
  <c r="T8" i="11"/>
  <c r="D9" i="11"/>
  <c r="AJ9" i="11"/>
  <c r="C9" i="11"/>
  <c r="S9" i="11"/>
  <c r="AI9" i="11"/>
  <c r="AA10" i="11"/>
  <c r="Y11" i="11"/>
  <c r="AE13" i="11"/>
  <c r="M14" i="11"/>
  <c r="G18" i="11"/>
  <c r="P16" i="11"/>
  <c r="K14" i="11"/>
  <c r="F11" i="11"/>
  <c r="V11" i="11"/>
  <c r="AL11" i="11"/>
  <c r="N12" i="11"/>
  <c r="AD12" i="11"/>
  <c r="F13" i="11"/>
  <c r="V13" i="11"/>
  <c r="AL13" i="11"/>
  <c r="N14" i="11"/>
  <c r="AH16" i="11"/>
  <c r="S16" i="11"/>
  <c r="AI16" i="11"/>
  <c r="K17" i="11"/>
  <c r="AA17" i="11"/>
  <c r="F18" i="11"/>
  <c r="R18" i="11"/>
  <c r="AH18" i="11"/>
  <c r="J20" i="11"/>
  <c r="Z20" i="11"/>
  <c r="AP20" i="11"/>
  <c r="S22" i="11"/>
  <c r="C25" i="11"/>
  <c r="Q20" i="11"/>
  <c r="AG20" i="11"/>
  <c r="R21" i="11"/>
  <c r="AH21" i="11"/>
  <c r="J22" i="11"/>
  <c r="Z22" i="11"/>
  <c r="AP22" i="11"/>
  <c r="W24" i="11"/>
  <c r="V27" i="11"/>
  <c r="AH27" i="11"/>
  <c r="Y25" i="11"/>
  <c r="J26" i="11"/>
  <c r="Z26" i="11"/>
  <c r="AP26" i="11"/>
  <c r="P32" i="11"/>
  <c r="AL33" i="11"/>
  <c r="AC27" i="11"/>
  <c r="AL9" i="11"/>
  <c r="F9" i="11"/>
  <c r="N8" i="11"/>
  <c r="AO5" i="11"/>
  <c r="D8" i="11"/>
  <c r="V7" i="11"/>
  <c r="AJ8" i="11"/>
  <c r="AE8" i="11"/>
  <c r="AG8" i="11"/>
  <c r="H9" i="11"/>
  <c r="AN9" i="11"/>
  <c r="E7" i="11"/>
  <c r="AE12" i="11"/>
  <c r="M13" i="11"/>
  <c r="H11" i="11"/>
  <c r="X11" i="11"/>
  <c r="AN11" i="11"/>
  <c r="AF12" i="11"/>
  <c r="AN13" i="11"/>
  <c r="U16" i="11"/>
  <c r="AK16" i="11"/>
  <c r="M17" i="11"/>
  <c r="T18" i="11"/>
  <c r="AJ18" i="11"/>
  <c r="L20" i="11"/>
  <c r="AB20" i="11"/>
  <c r="D21" i="11"/>
  <c r="C20" i="11"/>
  <c r="S20" i="11"/>
  <c r="AI20" i="11"/>
  <c r="S21" i="11"/>
  <c r="AM25" i="11"/>
  <c r="F27" i="11"/>
  <c r="L32" i="11"/>
  <c r="T21" i="11"/>
  <c r="AJ21" i="11"/>
  <c r="L22" i="11"/>
  <c r="AB22" i="11"/>
  <c r="D24" i="11"/>
  <c r="AA24" i="11"/>
  <c r="C26" i="11"/>
  <c r="AO26" i="11"/>
  <c r="V32" i="11"/>
  <c r="P27" i="11"/>
  <c r="AC25" i="11"/>
  <c r="L26" i="11"/>
  <c r="AB26" i="11"/>
  <c r="K25" i="11"/>
  <c r="L27" i="11"/>
  <c r="AF27" i="11"/>
  <c r="E32" i="11"/>
  <c r="U32" i="11"/>
  <c r="AK32" i="11"/>
  <c r="M33" i="11"/>
  <c r="AC33" i="11"/>
  <c r="S18" i="11"/>
  <c r="AH9" i="11"/>
  <c r="Y8" i="11"/>
  <c r="AK8" i="11"/>
  <c r="J8" i="11"/>
  <c r="Y5" i="11"/>
  <c r="G7" i="11"/>
  <c r="AG7" i="11"/>
  <c r="Q14" i="11"/>
  <c r="AN8" i="11"/>
  <c r="L9" i="11"/>
  <c r="F10" i="11"/>
  <c r="AM5" i="11"/>
  <c r="S11" i="11"/>
  <c r="AO11" i="11"/>
  <c r="G9" i="11"/>
  <c r="W9" i="11"/>
  <c r="AM9" i="11"/>
  <c r="O10" i="11"/>
  <c r="AE10" i="11"/>
  <c r="I11" i="11"/>
  <c r="AE15" i="11"/>
  <c r="C12" i="11"/>
  <c r="AO14" i="11"/>
  <c r="AG12" i="11"/>
  <c r="O13" i="11"/>
  <c r="S14" i="11"/>
  <c r="AK13" i="11"/>
  <c r="AI18" i="11"/>
  <c r="J11" i="11"/>
  <c r="Z11" i="11"/>
  <c r="AP11" i="11"/>
  <c r="R12" i="11"/>
  <c r="AH12" i="11"/>
  <c r="J13" i="11"/>
  <c r="Z13" i="11"/>
  <c r="AP13" i="11"/>
  <c r="R14" i="11"/>
  <c r="AH14" i="11"/>
  <c r="J15" i="11"/>
  <c r="Z15" i="11"/>
  <c r="AP15" i="11"/>
  <c r="AE18" i="11"/>
  <c r="J16" i="11"/>
  <c r="AP16" i="11"/>
  <c r="AG17" i="11"/>
  <c r="I22" i="11"/>
  <c r="W16" i="11"/>
  <c r="AM16" i="11"/>
  <c r="O17" i="11"/>
  <c r="AF17" i="11"/>
  <c r="V18" i="11"/>
  <c r="AL18" i="11"/>
  <c r="N20" i="11"/>
  <c r="AD20" i="11"/>
  <c r="F21" i="11"/>
  <c r="E20" i="11"/>
  <c r="U20" i="11"/>
  <c r="AK20" i="11"/>
  <c r="O21" i="11"/>
  <c r="W21" i="11"/>
  <c r="W22" i="11"/>
  <c r="AK26" i="11"/>
  <c r="V21" i="11"/>
  <c r="AL21" i="11"/>
  <c r="N22" i="11"/>
  <c r="AD22" i="11"/>
  <c r="AE24" i="11"/>
  <c r="M27" i="11"/>
  <c r="T32" i="11"/>
  <c r="H27" i="11"/>
  <c r="AA27" i="11"/>
  <c r="AD32" i="11"/>
  <c r="AG25" i="11"/>
  <c r="N26" i="11"/>
  <c r="AD26" i="11"/>
  <c r="G27" i="11"/>
  <c r="AF32" i="11"/>
  <c r="AC24" i="11"/>
  <c r="G32" i="11"/>
  <c r="W32" i="11"/>
  <c r="AM32" i="11"/>
  <c r="O33" i="11"/>
  <c r="AE33" i="11"/>
  <c r="AD9" i="11"/>
  <c r="O5" i="11"/>
  <c r="AG5" i="11"/>
  <c r="I5" i="11"/>
  <c r="K8" i="11"/>
  <c r="T16" i="11"/>
  <c r="P9" i="11"/>
  <c r="AK5" i="11"/>
  <c r="C15" i="11"/>
  <c r="AM13" i="11"/>
  <c r="D12" i="11"/>
  <c r="T12" i="11"/>
  <c r="AJ12" i="11"/>
  <c r="L13" i="11"/>
  <c r="AB13" i="11"/>
  <c r="D14" i="11"/>
  <c r="T14" i="11"/>
  <c r="AM18" i="11"/>
  <c r="G16" i="11"/>
  <c r="I16" i="11"/>
  <c r="Y16" i="11"/>
  <c r="AO16" i="11"/>
  <c r="Q17" i="11"/>
  <c r="X18" i="11"/>
  <c r="AN18" i="11"/>
  <c r="AI22" i="11"/>
  <c r="G20" i="11"/>
  <c r="W20" i="11"/>
  <c r="AM20" i="11"/>
  <c r="AA21" i="11"/>
  <c r="U24" i="11"/>
  <c r="AI25" i="11"/>
  <c r="H21" i="11"/>
  <c r="X21" i="11"/>
  <c r="AN21" i="11"/>
  <c r="P22" i="11"/>
  <c r="AF22" i="11"/>
  <c r="I24" i="11"/>
  <c r="J33" i="11"/>
  <c r="I26" i="11"/>
  <c r="AD27" i="11"/>
  <c r="AP27" i="11"/>
  <c r="AK25" i="11"/>
  <c r="P26" i="11"/>
  <c r="AF26" i="11"/>
  <c r="AK27" i="11"/>
  <c r="Z9" i="11"/>
  <c r="R8" i="11"/>
  <c r="AD8" i="11"/>
  <c r="E8" i="11"/>
  <c r="Q5" i="11"/>
  <c r="W5" i="11"/>
  <c r="AA8" i="11"/>
  <c r="AD7" i="11"/>
  <c r="N7" i="11"/>
  <c r="AP8" i="11"/>
  <c r="T9" i="11"/>
  <c r="AE5" i="11"/>
  <c r="K9" i="11"/>
  <c r="AA9" i="11"/>
  <c r="S10" i="11"/>
  <c r="AI10" i="11"/>
  <c r="AG13" i="11"/>
  <c r="O14" i="11"/>
  <c r="D16" i="11"/>
  <c r="AA18" i="11"/>
  <c r="Q12" i="11"/>
  <c r="Q15" i="11"/>
  <c r="AM12" i="11"/>
  <c r="U13" i="11"/>
  <c r="W14" i="11"/>
  <c r="M15" i="11"/>
  <c r="N11" i="11"/>
  <c r="AD11" i="11"/>
  <c r="F12" i="11"/>
  <c r="V12" i="11"/>
  <c r="AL12" i="11"/>
  <c r="N13" i="11"/>
  <c r="AD13" i="11"/>
  <c r="F14" i="11"/>
  <c r="V14" i="11"/>
  <c r="AL14" i="11"/>
  <c r="N15" i="11"/>
  <c r="AD15" i="11"/>
  <c r="K16" i="11"/>
  <c r="AA16" i="11"/>
  <c r="C17" i="11"/>
  <c r="S17" i="11"/>
  <c r="W25" i="11"/>
  <c r="Z18" i="11"/>
  <c r="AP18" i="11"/>
  <c r="R20" i="11"/>
  <c r="AH20" i="11"/>
  <c r="K21" i="11"/>
  <c r="I20" i="11"/>
  <c r="Y20" i="11"/>
  <c r="AO20" i="11"/>
  <c r="Y24" i="11"/>
  <c r="I25" i="11"/>
  <c r="AE21" i="11"/>
  <c r="E26" i="11"/>
  <c r="D32" i="11"/>
  <c r="AO24" i="11"/>
  <c r="E25" i="11"/>
  <c r="J21" i="11"/>
  <c r="Z21" i="11"/>
  <c r="AP21" i="11"/>
  <c r="R22" i="11"/>
  <c r="AH22" i="11"/>
  <c r="O25" i="11"/>
  <c r="AO25" i="11"/>
  <c r="R26" i="11"/>
  <c r="AH26" i="11"/>
  <c r="AN27" i="11"/>
  <c r="K32" i="11"/>
  <c r="AA32" i="11"/>
  <c r="C33" i="11"/>
  <c r="S33" i="11"/>
  <c r="AI33" i="11"/>
  <c r="V9" i="11"/>
  <c r="AO8" i="11"/>
  <c r="C7" i="11"/>
  <c r="AC5" i="11"/>
  <c r="I7" i="11"/>
  <c r="C5" i="11"/>
  <c r="Q8" i="11"/>
  <c r="Q7" i="11"/>
  <c r="AO7" i="11"/>
  <c r="AI7" i="11"/>
  <c r="AM14" i="11"/>
  <c r="X9" i="11"/>
  <c r="G5" i="11"/>
  <c r="AO20" i="15"/>
  <c r="W26" i="15"/>
  <c r="AM26" i="15"/>
  <c r="O27" i="15"/>
  <c r="AE27" i="15"/>
  <c r="O32" i="15"/>
  <c r="Q26" i="15"/>
  <c r="AG26" i="15"/>
  <c r="I27" i="15"/>
  <c r="Y27" i="15"/>
  <c r="AO27" i="15"/>
  <c r="I32" i="15"/>
  <c r="K32" i="15"/>
  <c r="E21" i="15"/>
  <c r="AH32" i="15"/>
  <c r="H26" i="15"/>
  <c r="M26" i="15"/>
  <c r="AC26" i="15"/>
  <c r="E27" i="15"/>
  <c r="U27" i="15"/>
  <c r="AK27" i="15"/>
  <c r="E32" i="15"/>
  <c r="U32" i="15"/>
  <c r="F16" i="15"/>
  <c r="V16" i="15"/>
  <c r="AL16" i="15"/>
  <c r="N17" i="15"/>
  <c r="AD17" i="15"/>
  <c r="F18" i="15"/>
  <c r="V18" i="15"/>
  <c r="AL18" i="15"/>
  <c r="N20" i="15"/>
  <c r="AD20" i="15"/>
  <c r="AI33" i="15"/>
  <c r="AP15" i="15"/>
  <c r="R16" i="15"/>
  <c r="AH16" i="15"/>
  <c r="J17" i="15"/>
  <c r="Z17" i="15"/>
  <c r="AP17" i="15"/>
  <c r="R18" i="15"/>
  <c r="AH18" i="15"/>
  <c r="J20" i="15"/>
  <c r="Z20" i="15"/>
  <c r="V15" i="15"/>
  <c r="AH15" i="15"/>
  <c r="J16" i="15"/>
  <c r="Z16" i="15"/>
  <c r="AP16" i="15"/>
  <c r="R17" i="15"/>
  <c r="AH17" i="15"/>
  <c r="J18" i="15"/>
  <c r="Z18" i="15"/>
  <c r="AP18" i="15"/>
  <c r="R20" i="15"/>
  <c r="AH20" i="15"/>
  <c r="I21" i="15"/>
  <c r="AL15" i="15"/>
  <c r="N16" i="15"/>
  <c r="AD16" i="15"/>
  <c r="F17" i="15"/>
  <c r="G21" i="15"/>
  <c r="Y26" i="15"/>
  <c r="AO26" i="15"/>
  <c r="Q27" i="15"/>
  <c r="AG27" i="15"/>
  <c r="Q32" i="15"/>
  <c r="AO11" i="15"/>
  <c r="Q12" i="15"/>
  <c r="AG12" i="15"/>
  <c r="I13" i="15"/>
  <c r="Y13" i="15"/>
  <c r="S21" i="15"/>
  <c r="AI21" i="15"/>
  <c r="K22" i="15"/>
  <c r="AA22" i="15"/>
  <c r="C24" i="15"/>
  <c r="S24" i="15"/>
  <c r="AI24" i="15"/>
  <c r="K25" i="15"/>
  <c r="AA25" i="15"/>
  <c r="C26" i="15"/>
  <c r="C32" i="15"/>
  <c r="S32" i="15"/>
  <c r="AE32" i="15"/>
  <c r="G33" i="15"/>
  <c r="W33" i="15"/>
  <c r="AM33" i="15"/>
  <c r="AB32" i="15"/>
  <c r="D33" i="15"/>
  <c r="T33" i="15"/>
  <c r="AJ33" i="15"/>
  <c r="AN7" i="15"/>
  <c r="AL8" i="15"/>
  <c r="F9" i="15"/>
  <c r="V9" i="15"/>
  <c r="AL9" i="15"/>
  <c r="N10" i="15"/>
  <c r="AD10" i="15"/>
  <c r="F11" i="15"/>
  <c r="V11" i="15"/>
  <c r="H16" i="15"/>
  <c r="X16" i="15"/>
  <c r="AN16" i="15"/>
  <c r="P17" i="15"/>
  <c r="AF17" i="15"/>
  <c r="H18" i="15"/>
  <c r="X18" i="15"/>
  <c r="AN18" i="15"/>
  <c r="P20" i="15"/>
  <c r="AF20" i="15"/>
  <c r="U21" i="15"/>
  <c r="AK21" i="15"/>
  <c r="M22" i="15"/>
  <c r="AC22" i="15"/>
  <c r="E24" i="15"/>
  <c r="U24" i="15"/>
  <c r="AK24" i="15"/>
  <c r="M25" i="15"/>
  <c r="AC25" i="15"/>
  <c r="E26" i="15"/>
  <c r="AG32" i="15"/>
  <c r="I33" i="15"/>
  <c r="Y33" i="15"/>
  <c r="AO33" i="15"/>
  <c r="O26" i="15"/>
  <c r="AE26" i="15"/>
  <c r="G27" i="15"/>
  <c r="W27" i="15"/>
  <c r="AM27" i="15"/>
  <c r="G32" i="15"/>
  <c r="W32" i="15"/>
  <c r="X33" i="15"/>
  <c r="AG11" i="15"/>
  <c r="I12" i="15"/>
  <c r="Y12" i="15"/>
  <c r="AO12" i="15"/>
  <c r="Q13" i="15"/>
  <c r="AG13" i="15"/>
  <c r="I14" i="15"/>
  <c r="Y14" i="15"/>
  <c r="AO14" i="15"/>
  <c r="Q15" i="15"/>
  <c r="K21" i="15"/>
  <c r="AA21" i="15"/>
  <c r="C22" i="15"/>
  <c r="S22" i="15"/>
  <c r="AI22" i="15"/>
  <c r="K24" i="15"/>
  <c r="AA24" i="15"/>
  <c r="C25" i="15"/>
  <c r="S25" i="15"/>
  <c r="AI25" i="15"/>
  <c r="AM32" i="15"/>
  <c r="O33" i="15"/>
  <c r="AE33" i="15"/>
  <c r="AJ32" i="15"/>
  <c r="L33" i="15"/>
  <c r="AB33" i="15"/>
  <c r="AN15" i="15"/>
  <c r="P16" i="15"/>
  <c r="AF16" i="15"/>
  <c r="H17" i="15"/>
  <c r="X17" i="15"/>
  <c r="AN17" i="15"/>
  <c r="P18" i="15"/>
  <c r="AF18" i="15"/>
  <c r="H20" i="15"/>
  <c r="X20" i="15"/>
  <c r="AN20" i="15"/>
  <c r="M21" i="15"/>
  <c r="AC21" i="15"/>
  <c r="E22" i="15"/>
  <c r="U22" i="15"/>
  <c r="AK22" i="15"/>
  <c r="M24" i="15"/>
  <c r="AC24" i="15"/>
  <c r="E25" i="15"/>
  <c r="U25" i="15"/>
  <c r="AK25" i="15"/>
  <c r="AO26" i="13"/>
  <c r="G5" i="15"/>
  <c r="K5" i="15"/>
  <c r="AA5" i="15"/>
  <c r="AM5" i="15"/>
  <c r="M5" i="15"/>
  <c r="AC5" i="15"/>
  <c r="C12" i="15"/>
  <c r="S12" i="15"/>
  <c r="AI12" i="15"/>
  <c r="K13" i="15"/>
  <c r="AA13" i="15"/>
  <c r="C14" i="15"/>
  <c r="S14" i="15"/>
  <c r="AI14" i="15"/>
  <c r="K15" i="15"/>
  <c r="AF32" i="15"/>
  <c r="H33" i="15"/>
  <c r="AB8" i="15"/>
  <c r="L9" i="15"/>
  <c r="AB9" i="15"/>
  <c r="D10" i="15"/>
  <c r="T10" i="15"/>
  <c r="AJ10" i="15"/>
  <c r="L11" i="15"/>
  <c r="V17" i="15"/>
  <c r="AL17" i="15"/>
  <c r="N18" i="15"/>
  <c r="AD18" i="15"/>
  <c r="F20" i="15"/>
  <c r="V20" i="15"/>
  <c r="AL20" i="15"/>
  <c r="W5" i="15"/>
  <c r="I5" i="15"/>
  <c r="Y5" i="15"/>
  <c r="AO5" i="15"/>
  <c r="Q8" i="15"/>
  <c r="AD8" i="15"/>
  <c r="N9" i="15"/>
  <c r="AD9" i="15"/>
  <c r="F10" i="15"/>
  <c r="V10" i="15"/>
  <c r="AL10" i="15"/>
  <c r="N11" i="15"/>
  <c r="AI11" i="15"/>
  <c r="K12" i="15"/>
  <c r="AA12" i="15"/>
  <c r="C13" i="15"/>
  <c r="S13" i="15"/>
  <c r="AI13" i="15"/>
  <c r="K14" i="15"/>
  <c r="AA14" i="15"/>
  <c r="C15" i="15"/>
  <c r="S15" i="15"/>
  <c r="N7" i="15"/>
  <c r="M7" i="15"/>
  <c r="AC7" i="15"/>
  <c r="E8" i="15"/>
  <c r="H8" i="15"/>
  <c r="AF8" i="15"/>
  <c r="P9" i="15"/>
  <c r="AF9" i="15"/>
  <c r="H10" i="15"/>
  <c r="X10" i="15"/>
  <c r="AN10" i="15"/>
  <c r="P11" i="15"/>
  <c r="Z15" i="15"/>
  <c r="AK11" i="15"/>
  <c r="M12" i="15"/>
  <c r="AC12" i="15"/>
  <c r="E13" i="15"/>
  <c r="U13" i="15"/>
  <c r="AK13" i="15"/>
  <c r="M14" i="15"/>
  <c r="AC14" i="15"/>
  <c r="E15" i="15"/>
  <c r="O21" i="15"/>
  <c r="AE21" i="15"/>
  <c r="G22" i="15"/>
  <c r="W22" i="15"/>
  <c r="AM22" i="15"/>
  <c r="O24" i="15"/>
  <c r="AE24" i="15"/>
  <c r="G25" i="15"/>
  <c r="W25" i="15"/>
  <c r="AM25" i="15"/>
  <c r="C33" i="15"/>
  <c r="S33" i="15"/>
  <c r="X32" i="15"/>
  <c r="AN32" i="15"/>
  <c r="P33" i="15"/>
  <c r="AF33" i="15"/>
  <c r="Z7" i="15"/>
  <c r="O7" i="15"/>
  <c r="AE7" i="15"/>
  <c r="G8" i="15"/>
  <c r="AH8" i="15"/>
  <c r="R9" i="15"/>
  <c r="AH9" i="15"/>
  <c r="J10" i="15"/>
  <c r="Z10" i="15"/>
  <c r="AP10" i="15"/>
  <c r="R11" i="15"/>
  <c r="AM11" i="15"/>
  <c r="O12" i="15"/>
  <c r="AE12" i="15"/>
  <c r="G13" i="15"/>
  <c r="W13" i="15"/>
  <c r="AM13" i="15"/>
  <c r="O14" i="15"/>
  <c r="AE14" i="15"/>
  <c r="G15" i="15"/>
  <c r="X15" i="15"/>
  <c r="D16" i="15"/>
  <c r="T16" i="15"/>
  <c r="AJ16" i="15"/>
  <c r="L17" i="15"/>
  <c r="AB17" i="15"/>
  <c r="D18" i="15"/>
  <c r="T18" i="15"/>
  <c r="AJ18" i="15"/>
  <c r="L20" i="15"/>
  <c r="AB20" i="15"/>
  <c r="Q21" i="15"/>
  <c r="AG21" i="15"/>
  <c r="I22" i="15"/>
  <c r="Y22" i="15"/>
  <c r="AO22" i="15"/>
  <c r="Q24" i="15"/>
  <c r="AG24" i="15"/>
  <c r="I25" i="15"/>
  <c r="Y25" i="15"/>
  <c r="AO25" i="15"/>
  <c r="AC32" i="15"/>
  <c r="E33" i="15"/>
  <c r="U33" i="15"/>
  <c r="AK33" i="15"/>
  <c r="I8" i="15"/>
  <c r="K26" i="15"/>
  <c r="AA26" i="15"/>
  <c r="C27" i="15"/>
  <c r="S27" i="15"/>
  <c r="AI27" i="15"/>
  <c r="T7" i="15"/>
  <c r="AB7" i="15"/>
  <c r="O5" i="15"/>
  <c r="AG7" i="15"/>
  <c r="AF7" i="15"/>
  <c r="AN8" i="15"/>
  <c r="H9" i="15"/>
  <c r="X9" i="15"/>
  <c r="AN9" i="15"/>
  <c r="P10" i="15"/>
  <c r="AF10" i="15"/>
  <c r="H11" i="15"/>
  <c r="X11" i="15"/>
  <c r="E12" i="15"/>
  <c r="U12" i="15"/>
  <c r="AK12" i="15"/>
  <c r="M13" i="15"/>
  <c r="AC13" i="15"/>
  <c r="E14" i="15"/>
  <c r="U14" i="15"/>
  <c r="AK14" i="15"/>
  <c r="M15" i="15"/>
  <c r="W21" i="15"/>
  <c r="AM21" i="15"/>
  <c r="O22" i="15"/>
  <c r="AE22" i="15"/>
  <c r="G24" i="15"/>
  <c r="W24" i="15"/>
  <c r="AM24" i="15"/>
  <c r="O25" i="15"/>
  <c r="AE25" i="15"/>
  <c r="AI32" i="15"/>
  <c r="K33" i="15"/>
  <c r="AA33" i="15"/>
  <c r="AN33" i="15"/>
  <c r="AE5" i="15"/>
  <c r="Q7" i="15"/>
  <c r="Z8" i="15"/>
  <c r="AP8" i="15"/>
  <c r="J9" i="15"/>
  <c r="Z9" i="15"/>
  <c r="AP9" i="15"/>
  <c r="R10" i="15"/>
  <c r="AH10" i="15"/>
  <c r="J11" i="15"/>
  <c r="Z11" i="15"/>
  <c r="AE11" i="15"/>
  <c r="G12" i="15"/>
  <c r="W12" i="15"/>
  <c r="AM12" i="15"/>
  <c r="O13" i="15"/>
  <c r="AE13" i="15"/>
  <c r="G14" i="15"/>
  <c r="W14" i="15"/>
  <c r="AM14" i="15"/>
  <c r="O15" i="15"/>
  <c r="AJ15" i="15"/>
  <c r="L16" i="15"/>
  <c r="AB16" i="15"/>
  <c r="D17" i="15"/>
  <c r="T17" i="15"/>
  <c r="AJ17" i="15"/>
  <c r="L18" i="15"/>
  <c r="AB18" i="15"/>
  <c r="D20" i="15"/>
  <c r="T20" i="15"/>
  <c r="AJ20" i="15"/>
  <c r="Y21" i="15"/>
  <c r="AO21" i="15"/>
  <c r="Q22" i="15"/>
  <c r="AG22" i="15"/>
  <c r="I24" i="15"/>
  <c r="Y24" i="15"/>
  <c r="AO24" i="15"/>
  <c r="Q25" i="15"/>
  <c r="AG25" i="15"/>
  <c r="L26" i="15"/>
  <c r="AK32" i="15"/>
  <c r="M33" i="15"/>
  <c r="AC33" i="15"/>
  <c r="K7" i="15"/>
  <c r="AA7" i="15"/>
  <c r="C8" i="15"/>
  <c r="F8" i="15"/>
  <c r="U26" i="15"/>
  <c r="AK26" i="15"/>
  <c r="M27" i="15"/>
  <c r="AC27" i="15"/>
  <c r="M32" i="15"/>
  <c r="L5" i="15"/>
  <c r="AB5" i="15"/>
  <c r="AA8" i="15"/>
  <c r="K9" i="15"/>
  <c r="AA9" i="15"/>
  <c r="C10" i="15"/>
  <c r="S10" i="15"/>
  <c r="AI10" i="15"/>
  <c r="K11" i="15"/>
  <c r="AH11" i="15"/>
  <c r="J12" i="15"/>
  <c r="Z12" i="15"/>
  <c r="AP12" i="15"/>
  <c r="R13" i="15"/>
  <c r="AH13" i="15"/>
  <c r="J14" i="15"/>
  <c r="Z14" i="15"/>
  <c r="AP14" i="15"/>
  <c r="R15" i="15"/>
  <c r="AG15" i="15"/>
  <c r="I16" i="15"/>
  <c r="Y16" i="15"/>
  <c r="AO16" i="15"/>
  <c r="Q17" i="15"/>
  <c r="AG17" i="15"/>
  <c r="I18" i="15"/>
  <c r="Y18" i="15"/>
  <c r="AO18" i="15"/>
  <c r="Q20" i="15"/>
  <c r="AG20" i="15"/>
  <c r="C21" i="15"/>
  <c r="AP20" i="15"/>
  <c r="R21" i="15"/>
  <c r="AH21" i="15"/>
  <c r="J22" i="15"/>
  <c r="Z22" i="15"/>
  <c r="AP22" i="15"/>
  <c r="R24" i="15"/>
  <c r="AH24" i="15"/>
  <c r="J25" i="15"/>
  <c r="Z25" i="15"/>
  <c r="AP25" i="15"/>
  <c r="G26" i="15"/>
  <c r="AD26" i="15"/>
  <c r="F27" i="15"/>
  <c r="V27" i="15"/>
  <c r="AL27" i="15"/>
  <c r="F32" i="15"/>
  <c r="V32" i="15"/>
  <c r="AA32" i="15"/>
  <c r="N5" i="15"/>
  <c r="AD5" i="15"/>
  <c r="P8" i="15"/>
  <c r="F7" i="15"/>
  <c r="J8" i="15"/>
  <c r="D7" i="15"/>
  <c r="R8" i="15"/>
  <c r="AC8" i="15"/>
  <c r="M9" i="15"/>
  <c r="AC9" i="15"/>
  <c r="E10" i="15"/>
  <c r="U10" i="15"/>
  <c r="AK10" i="15"/>
  <c r="M11" i="15"/>
  <c r="AJ11" i="15"/>
  <c r="L12" i="15"/>
  <c r="AB12" i="15"/>
  <c r="D13" i="15"/>
  <c r="T13" i="15"/>
  <c r="AJ13" i="15"/>
  <c r="L14" i="15"/>
  <c r="AB14" i="15"/>
  <c r="D15" i="15"/>
  <c r="T15" i="15"/>
  <c r="AB15" i="15"/>
  <c r="AI15" i="15"/>
  <c r="K16" i="15"/>
  <c r="AA16" i="15"/>
  <c r="C17" i="15"/>
  <c r="S17" i="15"/>
  <c r="AI17" i="15"/>
  <c r="K18" i="15"/>
  <c r="AA18" i="15"/>
  <c r="C20" i="15"/>
  <c r="S20" i="15"/>
  <c r="AI20" i="15"/>
  <c r="D21" i="15"/>
  <c r="T21" i="15"/>
  <c r="AJ21" i="15"/>
  <c r="L22" i="15"/>
  <c r="AB22" i="15"/>
  <c r="D24" i="15"/>
  <c r="T24" i="15"/>
  <c r="AJ24" i="15"/>
  <c r="L25" i="15"/>
  <c r="AB25" i="15"/>
  <c r="D26" i="15"/>
  <c r="I26" i="15"/>
  <c r="P26" i="15"/>
  <c r="AF26" i="15"/>
  <c r="H27" i="15"/>
  <c r="X27" i="15"/>
  <c r="AN27" i="15"/>
  <c r="H32" i="15"/>
  <c r="P5" i="15"/>
  <c r="AF5" i="15"/>
  <c r="H7" i="15"/>
  <c r="R7" i="15"/>
  <c r="L8" i="15"/>
  <c r="P7" i="15"/>
  <c r="T8" i="15"/>
  <c r="AJ8" i="15"/>
  <c r="D9" i="15"/>
  <c r="T9" i="15"/>
  <c r="AJ9" i="15"/>
  <c r="L10" i="15"/>
  <c r="AB10" i="15"/>
  <c r="D11" i="15"/>
  <c r="T11" i="15"/>
  <c r="AE8" i="15"/>
  <c r="O9" i="15"/>
  <c r="AE9" i="15"/>
  <c r="G10" i="15"/>
  <c r="W10" i="15"/>
  <c r="AM10" i="15"/>
  <c r="O11" i="15"/>
  <c r="AO13" i="15"/>
  <c r="Q14" i="15"/>
  <c r="AG14" i="15"/>
  <c r="I15" i="15"/>
  <c r="AL11" i="15"/>
  <c r="N12" i="15"/>
  <c r="AD12" i="15"/>
  <c r="F13" i="15"/>
  <c r="V13" i="15"/>
  <c r="AL13" i="15"/>
  <c r="N14" i="15"/>
  <c r="AD14" i="15"/>
  <c r="F15" i="15"/>
  <c r="AD15" i="15"/>
  <c r="U15" i="15"/>
  <c r="AK15" i="15"/>
  <c r="M16" i="15"/>
  <c r="AC16" i="15"/>
  <c r="E17" i="15"/>
  <c r="U17" i="15"/>
  <c r="AK17" i="15"/>
  <c r="M18" i="15"/>
  <c r="AC18" i="15"/>
  <c r="E20" i="15"/>
  <c r="U20" i="15"/>
  <c r="AK20" i="15"/>
  <c r="F21" i="15"/>
  <c r="V21" i="15"/>
  <c r="AL21" i="15"/>
  <c r="N22" i="15"/>
  <c r="AD22" i="15"/>
  <c r="F24" i="15"/>
  <c r="V24" i="15"/>
  <c r="AL24" i="15"/>
  <c r="N25" i="15"/>
  <c r="AD25" i="15"/>
  <c r="F26" i="15"/>
  <c r="R26" i="15"/>
  <c r="AH26" i="15"/>
  <c r="J27" i="15"/>
  <c r="Z27" i="15"/>
  <c r="AP27" i="15"/>
  <c r="J32" i="15"/>
  <c r="Q5" i="15"/>
  <c r="AG5" i="15"/>
  <c r="R5" i="15"/>
  <c r="AH5" i="15"/>
  <c r="C7" i="15"/>
  <c r="S7" i="15"/>
  <c r="AI7" i="15"/>
  <c r="K8" i="15"/>
  <c r="J7" i="15"/>
  <c r="AD7" i="15"/>
  <c r="V8" i="15"/>
  <c r="AG8" i="15"/>
  <c r="Q9" i="15"/>
  <c r="AG9" i="15"/>
  <c r="I10" i="15"/>
  <c r="Y10" i="15"/>
  <c r="AO10" i="15"/>
  <c r="Q11" i="15"/>
  <c r="AA11" i="15"/>
  <c r="AN11" i="15"/>
  <c r="P12" i="15"/>
  <c r="AF12" i="15"/>
  <c r="H13" i="15"/>
  <c r="X13" i="15"/>
  <c r="AN13" i="15"/>
  <c r="P14" i="15"/>
  <c r="AF14" i="15"/>
  <c r="H15" i="15"/>
  <c r="AF15" i="15"/>
  <c r="W15" i="15"/>
  <c r="AM15" i="15"/>
  <c r="O16" i="15"/>
  <c r="AE16" i="15"/>
  <c r="G17" i="15"/>
  <c r="W17" i="15"/>
  <c r="AM17" i="15"/>
  <c r="O18" i="15"/>
  <c r="AE18" i="15"/>
  <c r="G20" i="15"/>
  <c r="W20" i="15"/>
  <c r="AM20" i="15"/>
  <c r="H21" i="15"/>
  <c r="X21" i="15"/>
  <c r="AN21" i="15"/>
  <c r="P22" i="15"/>
  <c r="AF22" i="15"/>
  <c r="H24" i="15"/>
  <c r="X24" i="15"/>
  <c r="AN24" i="15"/>
  <c r="P25" i="15"/>
  <c r="AF25" i="15"/>
  <c r="T26" i="15"/>
  <c r="AJ26" i="15"/>
  <c r="L27" i="15"/>
  <c r="AB27" i="15"/>
  <c r="L32" i="15"/>
  <c r="C5" i="15"/>
  <c r="S5" i="15"/>
  <c r="AI5" i="15"/>
  <c r="D5" i="15"/>
  <c r="T5" i="15"/>
  <c r="AJ5" i="15"/>
  <c r="E7" i="15"/>
  <c r="U7" i="15"/>
  <c r="AK7" i="15"/>
  <c r="M8" i="15"/>
  <c r="AL7" i="15"/>
  <c r="V7" i="15"/>
  <c r="AP7" i="15"/>
  <c r="X8" i="15"/>
  <c r="S8" i="15"/>
  <c r="AI8" i="15"/>
  <c r="C9" i="15"/>
  <c r="S9" i="15"/>
  <c r="AI9" i="15"/>
  <c r="K10" i="15"/>
  <c r="AA10" i="15"/>
  <c r="C11" i="15"/>
  <c r="S11" i="15"/>
  <c r="AC11" i="15"/>
  <c r="AP11" i="15"/>
  <c r="R12" i="15"/>
  <c r="AH12" i="15"/>
  <c r="J13" i="15"/>
  <c r="Z13" i="15"/>
  <c r="AP13" i="15"/>
  <c r="R14" i="15"/>
  <c r="AH14" i="15"/>
  <c r="J15" i="15"/>
  <c r="Y15" i="15"/>
  <c r="AO15" i="15"/>
  <c r="Q16" i="15"/>
  <c r="AG16" i="15"/>
  <c r="I17" i="15"/>
  <c r="Y17" i="15"/>
  <c r="AO17" i="15"/>
  <c r="Q18" i="15"/>
  <c r="AG18" i="15"/>
  <c r="I20" i="15"/>
  <c r="Y20" i="15"/>
  <c r="J21" i="15"/>
  <c r="Z21" i="15"/>
  <c r="AP21" i="15"/>
  <c r="R22" i="15"/>
  <c r="AH22" i="15"/>
  <c r="J24" i="15"/>
  <c r="Z24" i="15"/>
  <c r="AP24" i="15"/>
  <c r="R25" i="15"/>
  <c r="AH25" i="15"/>
  <c r="V26" i="15"/>
  <c r="AL26" i="15"/>
  <c r="N27" i="15"/>
  <c r="AD27" i="15"/>
  <c r="N32" i="15"/>
  <c r="E5" i="15"/>
  <c r="U5" i="15"/>
  <c r="AK5" i="15"/>
  <c r="F5" i="15"/>
  <c r="V5" i="15"/>
  <c r="AL5" i="15"/>
  <c r="G7" i="15"/>
  <c r="W7" i="15"/>
  <c r="AM7" i="15"/>
  <c r="AH7" i="15"/>
  <c r="L7" i="15"/>
  <c r="D8" i="15"/>
  <c r="U8" i="15"/>
  <c r="AK8" i="15"/>
  <c r="E9" i="15"/>
  <c r="U9" i="15"/>
  <c r="AK9" i="15"/>
  <c r="M10" i="15"/>
  <c r="AC10" i="15"/>
  <c r="E11" i="15"/>
  <c r="U11" i="15"/>
  <c r="AB11" i="15"/>
  <c r="D12" i="15"/>
  <c r="T12" i="15"/>
  <c r="AJ12" i="15"/>
  <c r="L13" i="15"/>
  <c r="AB13" i="15"/>
  <c r="D14" i="15"/>
  <c r="T14" i="15"/>
  <c r="AJ14" i="15"/>
  <c r="L15" i="15"/>
  <c r="AA15" i="15"/>
  <c r="C16" i="15"/>
  <c r="S16" i="15"/>
  <c r="AI16" i="15"/>
  <c r="K17" i="15"/>
  <c r="AA17" i="15"/>
  <c r="C18" i="15"/>
  <c r="S18" i="15"/>
  <c r="AI18" i="15"/>
  <c r="K20" i="15"/>
  <c r="AA20" i="15"/>
  <c r="L21" i="15"/>
  <c r="AB21" i="15"/>
  <c r="D22" i="15"/>
  <c r="T22" i="15"/>
  <c r="AJ22" i="15"/>
  <c r="L24" i="15"/>
  <c r="AB24" i="15"/>
  <c r="D25" i="15"/>
  <c r="T25" i="15"/>
  <c r="AJ25" i="15"/>
  <c r="X26" i="15"/>
  <c r="AN26" i="15"/>
  <c r="P27" i="15"/>
  <c r="AF27" i="15"/>
  <c r="P32" i="15"/>
  <c r="H5" i="15"/>
  <c r="X5" i="15"/>
  <c r="AN5" i="15"/>
  <c r="I7" i="15"/>
  <c r="Y7" i="15"/>
  <c r="AO7" i="15"/>
  <c r="AJ7" i="15"/>
  <c r="N8" i="15"/>
  <c r="X7" i="15"/>
  <c r="W8" i="15"/>
  <c r="AM8" i="15"/>
  <c r="G9" i="15"/>
  <c r="W9" i="15"/>
  <c r="AM9" i="15"/>
  <c r="O10" i="15"/>
  <c r="AE10" i="15"/>
  <c r="G11" i="15"/>
  <c r="W11" i="15"/>
  <c r="AD11" i="15"/>
  <c r="F12" i="15"/>
  <c r="V12" i="15"/>
  <c r="AL12" i="15"/>
  <c r="N13" i="15"/>
  <c r="AD13" i="15"/>
  <c r="F14" i="15"/>
  <c r="V14" i="15"/>
  <c r="AL14" i="15"/>
  <c r="N15" i="15"/>
  <c r="AC15" i="15"/>
  <c r="E16" i="15"/>
  <c r="U16" i="15"/>
  <c r="AK16" i="15"/>
  <c r="M17" i="15"/>
  <c r="AC17" i="15"/>
  <c r="E18" i="15"/>
  <c r="U18" i="15"/>
  <c r="AK18" i="15"/>
  <c r="M20" i="15"/>
  <c r="AC20" i="15"/>
  <c r="N21" i="15"/>
  <c r="AD21" i="15"/>
  <c r="F22" i="15"/>
  <c r="V22" i="15"/>
  <c r="AL22" i="15"/>
  <c r="N24" i="15"/>
  <c r="AD24" i="15"/>
  <c r="F25" i="15"/>
  <c r="V25" i="15"/>
  <c r="AL25" i="15"/>
  <c r="Z26" i="15"/>
  <c r="AP26" i="15"/>
  <c r="R27" i="15"/>
  <c r="AH27" i="15"/>
  <c r="R32" i="15"/>
  <c r="J5" i="15"/>
  <c r="Z5" i="15"/>
  <c r="AP5" i="15"/>
  <c r="O8" i="15"/>
  <c r="Y8" i="15"/>
  <c r="AO8" i="15"/>
  <c r="I9" i="15"/>
  <c r="Y9" i="15"/>
  <c r="AO9" i="15"/>
  <c r="Q10" i="15"/>
  <c r="AG10" i="15"/>
  <c r="I11" i="15"/>
  <c r="Y11" i="15"/>
  <c r="AF11" i="15"/>
  <c r="H12" i="15"/>
  <c r="X12" i="15"/>
  <c r="AN12" i="15"/>
  <c r="P13" i="15"/>
  <c r="AF13" i="15"/>
  <c r="H14" i="15"/>
  <c r="X14" i="15"/>
  <c r="AN14" i="15"/>
  <c r="P15" i="15"/>
  <c r="AE15" i="15"/>
  <c r="G16" i="15"/>
  <c r="W16" i="15"/>
  <c r="AM16" i="15"/>
  <c r="O17" i="15"/>
  <c r="AE17" i="15"/>
  <c r="G18" i="15"/>
  <c r="W18" i="15"/>
  <c r="AM18" i="15"/>
  <c r="O20" i="15"/>
  <c r="AE20" i="15"/>
  <c r="P21" i="15"/>
  <c r="AF21" i="15"/>
  <c r="H22" i="15"/>
  <c r="X22" i="15"/>
  <c r="AN22" i="15"/>
  <c r="P24" i="15"/>
  <c r="AF24" i="15"/>
  <c r="H25" i="15"/>
  <c r="X25" i="15"/>
  <c r="AN25" i="15"/>
  <c r="AB26" i="15"/>
  <c r="D27" i="15"/>
  <c r="T27" i="15"/>
  <c r="AJ27" i="15"/>
  <c r="D32" i="15"/>
  <c r="T32" i="15"/>
  <c r="Y32" i="15"/>
  <c r="K21" i="13"/>
  <c r="T33" i="13"/>
  <c r="AH26" i="13"/>
  <c r="N33" i="13"/>
  <c r="V32" i="13"/>
  <c r="AG26" i="13"/>
  <c r="AL32" i="13"/>
  <c r="W33" i="13"/>
  <c r="F32" i="13"/>
  <c r="AL33" i="13"/>
  <c r="E32" i="13"/>
  <c r="W27" i="13"/>
  <c r="AH32" i="13"/>
  <c r="J20" i="13"/>
  <c r="L26" i="13"/>
  <c r="M33" i="13"/>
  <c r="AB32" i="13"/>
  <c r="I14" i="13"/>
  <c r="K27" i="13"/>
  <c r="S26" i="13"/>
  <c r="AI21" i="13"/>
  <c r="AM15" i="13"/>
  <c r="AG15" i="13"/>
  <c r="N17" i="13"/>
  <c r="AO14" i="13"/>
  <c r="AM33" i="13"/>
  <c r="C15" i="13"/>
  <c r="W17" i="13"/>
  <c r="AA27" i="13"/>
  <c r="S25" i="13"/>
  <c r="AC15" i="13"/>
  <c r="AI26" i="13"/>
  <c r="N16" i="13"/>
  <c r="AA20" i="13"/>
  <c r="C33" i="13"/>
  <c r="I33" i="13"/>
  <c r="L25" i="13"/>
  <c r="AB25" i="13"/>
  <c r="D26" i="13"/>
  <c r="M15" i="13"/>
  <c r="W15" i="13"/>
  <c r="U15" i="13"/>
  <c r="M32" i="13"/>
  <c r="AK26" i="13"/>
  <c r="W26" i="13"/>
  <c r="O27" i="13"/>
  <c r="AO20" i="13"/>
  <c r="AP26" i="13"/>
  <c r="AQ57" i="13" s="1"/>
  <c r="M27" i="13"/>
  <c r="AE27" i="13"/>
  <c r="AN21" i="13"/>
  <c r="AC27" i="13"/>
  <c r="AB21" i="13"/>
  <c r="U32" i="13"/>
  <c r="AO17" i="13"/>
  <c r="AE32" i="13"/>
  <c r="AI33" i="13"/>
  <c r="AO33" i="13"/>
  <c r="AC32" i="13"/>
  <c r="AA26" i="13"/>
  <c r="L17" i="13"/>
  <c r="AL20" i="13"/>
  <c r="AJ20" i="13"/>
  <c r="Q33" i="13"/>
  <c r="AL26" i="13"/>
  <c r="AO32" i="13"/>
  <c r="AE15" i="13"/>
  <c r="V17" i="13"/>
  <c r="G27" i="13"/>
  <c r="AO27" i="13"/>
  <c r="D32" i="13"/>
  <c r="H33" i="13"/>
  <c r="O24" i="13"/>
  <c r="I27" i="13"/>
  <c r="Y27" i="13"/>
  <c r="P32" i="13"/>
  <c r="W14" i="13"/>
  <c r="AD17" i="13"/>
  <c r="G21" i="13"/>
  <c r="AJ17" i="13"/>
  <c r="Q21" i="13"/>
  <c r="AD26" i="13"/>
  <c r="T32" i="13"/>
  <c r="X33" i="13"/>
  <c r="AJ33" i="13"/>
  <c r="U14" i="13"/>
  <c r="AE14" i="13"/>
  <c r="AL17" i="13"/>
  <c r="AB33" i="13"/>
  <c r="AC33" i="13"/>
  <c r="AF32" i="13"/>
  <c r="AM14" i="13"/>
  <c r="G15" i="13"/>
  <c r="AE20" i="13"/>
  <c r="AG33" i="13"/>
  <c r="AK32" i="13"/>
  <c r="D33" i="13"/>
  <c r="AK14" i="13"/>
  <c r="O15" i="13"/>
  <c r="W20" i="13"/>
  <c r="Y32" i="13"/>
  <c r="AJ32" i="13"/>
  <c r="AN33" i="13"/>
  <c r="L32" i="13"/>
  <c r="J9" i="13"/>
  <c r="Z9" i="13"/>
  <c r="O21" i="13"/>
  <c r="C22" i="13"/>
  <c r="AA15" i="13"/>
  <c r="AK15" i="13"/>
  <c r="AG17" i="13"/>
  <c r="G20" i="13"/>
  <c r="P25" i="13"/>
  <c r="AF25" i="13"/>
  <c r="H26" i="13"/>
  <c r="AM26" i="13"/>
  <c r="AP9" i="13"/>
  <c r="R10" i="13"/>
  <c r="AH10" i="13"/>
  <c r="J11" i="13"/>
  <c r="Z11" i="13"/>
  <c r="AP11" i="13"/>
  <c r="R12" i="13"/>
  <c r="AH12" i="13"/>
  <c r="J13" i="13"/>
  <c r="S14" i="13"/>
  <c r="L21" i="13"/>
  <c r="E21" i="13"/>
  <c r="E16" i="13"/>
  <c r="AA25" i="13"/>
  <c r="G33" i="13"/>
  <c r="AC14" i="13"/>
  <c r="U17" i="13"/>
  <c r="Q26" i="13"/>
  <c r="U26" i="13"/>
  <c r="N13" i="13"/>
  <c r="E15" i="13"/>
  <c r="AM20" i="13"/>
  <c r="C25" i="13"/>
  <c r="S13" i="13"/>
  <c r="Y15" i="13"/>
  <c r="X20" i="13"/>
  <c r="F33" i="13"/>
  <c r="J32" i="13"/>
  <c r="K32" i="13"/>
  <c r="Q32" i="13"/>
  <c r="AF16" i="13"/>
  <c r="Q14" i="13"/>
  <c r="AE22" i="13"/>
  <c r="AK20" i="13"/>
  <c r="Q22" i="13"/>
  <c r="G24" i="13"/>
  <c r="Q25" i="13"/>
  <c r="N25" i="13"/>
  <c r="AD25" i="13"/>
  <c r="F26" i="13"/>
  <c r="J27" i="13"/>
  <c r="Z27" i="13"/>
  <c r="AN9" i="13"/>
  <c r="P10" i="13"/>
  <c r="AF10" i="13"/>
  <c r="H11" i="13"/>
  <c r="X11" i="13"/>
  <c r="AN11" i="13"/>
  <c r="P12" i="13"/>
  <c r="AF12" i="13"/>
  <c r="H13" i="13"/>
  <c r="AB13" i="13"/>
  <c r="P16" i="13"/>
  <c r="Y22" i="13"/>
  <c r="AO15" i="13"/>
  <c r="AI27" i="13"/>
  <c r="N32" i="13"/>
  <c r="M26" i="13"/>
  <c r="C32" i="13"/>
  <c r="R33" i="13"/>
  <c r="AI15" i="13"/>
  <c r="AP8" i="13"/>
  <c r="AG14" i="13"/>
  <c r="U16" i="13"/>
  <c r="K22" i="13"/>
  <c r="C21" i="13"/>
  <c r="Q17" i="13"/>
  <c r="K20" i="13"/>
  <c r="AF21" i="13"/>
  <c r="L20" i="13"/>
  <c r="Y24" i="13"/>
  <c r="Q27" i="13"/>
  <c r="Z32" i="13"/>
  <c r="S15" i="13"/>
  <c r="Y13" i="13"/>
  <c r="AG13" i="13"/>
  <c r="O13" i="13"/>
  <c r="S27" i="13"/>
  <c r="T25" i="13"/>
  <c r="AJ25" i="13"/>
  <c r="AD32" i="13"/>
  <c r="M21" i="13"/>
  <c r="Y21" i="13"/>
  <c r="AI25" i="13"/>
  <c r="AO24" i="13"/>
  <c r="K26" i="13"/>
  <c r="T26" i="13"/>
  <c r="Y26" i="13"/>
  <c r="V33" i="13"/>
  <c r="K33" i="13"/>
  <c r="AB26" i="13"/>
  <c r="AH33" i="13"/>
  <c r="AI13" i="13"/>
  <c r="Q13" i="13"/>
  <c r="I15" i="13"/>
  <c r="Y17" i="13"/>
  <c r="T16" i="13"/>
  <c r="R20" i="13"/>
  <c r="I26" i="13"/>
  <c r="AI32" i="13"/>
  <c r="AG27" i="13"/>
  <c r="AP32" i="13"/>
  <c r="AQ63" i="13" s="1"/>
  <c r="E7" i="13"/>
  <c r="W8" i="13"/>
  <c r="G8" i="13"/>
  <c r="O7" i="13"/>
  <c r="W5" i="13"/>
  <c r="AF9" i="13"/>
  <c r="H10" i="13"/>
  <c r="X10" i="13"/>
  <c r="P11" i="13"/>
  <c r="H12" i="13"/>
  <c r="X12" i="13"/>
  <c r="AN12" i="13"/>
  <c r="U8" i="13"/>
  <c r="E8" i="13"/>
  <c r="AC7" i="13"/>
  <c r="M7" i="13"/>
  <c r="AK5" i="13"/>
  <c r="U5" i="13"/>
  <c r="E5" i="13"/>
  <c r="AK8" i="13"/>
  <c r="AL13" i="13"/>
  <c r="R9" i="13"/>
  <c r="AH9" i="13"/>
  <c r="M8" i="13"/>
  <c r="AI8" i="13"/>
  <c r="C8" i="13"/>
  <c r="K7" i="13"/>
  <c r="C5" i="13"/>
  <c r="D9" i="13"/>
  <c r="T9" i="13"/>
  <c r="AJ9" i="13"/>
  <c r="L10" i="13"/>
  <c r="AB10" i="13"/>
  <c r="D11" i="13"/>
  <c r="T11" i="13"/>
  <c r="AJ11" i="13"/>
  <c r="L12" i="13"/>
  <c r="AB12" i="13"/>
  <c r="D13" i="13"/>
  <c r="E14" i="13"/>
  <c r="Z13" i="13"/>
  <c r="E9" i="13"/>
  <c r="U9" i="13"/>
  <c r="AK9" i="13"/>
  <c r="M10" i="13"/>
  <c r="AC10" i="13"/>
  <c r="E11" i="13"/>
  <c r="U11" i="13"/>
  <c r="AK11" i="13"/>
  <c r="M12" i="13"/>
  <c r="AC12" i="13"/>
  <c r="E13" i="13"/>
  <c r="X13" i="13"/>
  <c r="C14" i="13"/>
  <c r="AC5" i="13"/>
  <c r="S8" i="13"/>
  <c r="AI5" i="13"/>
  <c r="AG8" i="13"/>
  <c r="AO7" i="13"/>
  <c r="AG5" i="13"/>
  <c r="Q5" i="13"/>
  <c r="V13" i="13"/>
  <c r="D14" i="13"/>
  <c r="F9" i="13"/>
  <c r="V9" i="13"/>
  <c r="AL9" i="13"/>
  <c r="N10" i="13"/>
  <c r="AD10" i="13"/>
  <c r="F11" i="13"/>
  <c r="V11" i="13"/>
  <c r="AL11" i="13"/>
  <c r="N12" i="13"/>
  <c r="AD12" i="13"/>
  <c r="F13" i="13"/>
  <c r="AK7" i="13"/>
  <c r="AA13" i="13"/>
  <c r="AA7" i="13"/>
  <c r="S5" i="13"/>
  <c r="Q8" i="13"/>
  <c r="Y7" i="13"/>
  <c r="I7" i="13"/>
  <c r="AE8" i="13"/>
  <c r="O8" i="13"/>
  <c r="AM7" i="13"/>
  <c r="W7" i="13"/>
  <c r="G7" i="13"/>
  <c r="AE5" i="13"/>
  <c r="O5" i="13"/>
  <c r="H9" i="13"/>
  <c r="X9" i="13"/>
  <c r="K9" i="13"/>
  <c r="AA9" i="13"/>
  <c r="C10" i="13"/>
  <c r="S10" i="13"/>
  <c r="AI10" i="13"/>
  <c r="K11" i="13"/>
  <c r="AA11" i="13"/>
  <c r="C12" i="13"/>
  <c r="S12" i="13"/>
  <c r="AI12" i="13"/>
  <c r="K13" i="13"/>
  <c r="AF13" i="13"/>
  <c r="AC8" i="13"/>
  <c r="AA8" i="13"/>
  <c r="AI7" i="13"/>
  <c r="C7" i="13"/>
  <c r="AA5" i="13"/>
  <c r="K5" i="13"/>
  <c r="AD13" i="13"/>
  <c r="L9" i="13"/>
  <c r="AB9" i="13"/>
  <c r="D10" i="13"/>
  <c r="T10" i="13"/>
  <c r="AJ10" i="13"/>
  <c r="L11" i="13"/>
  <c r="AB11" i="13"/>
  <c r="D12" i="13"/>
  <c r="T12" i="13"/>
  <c r="AJ12" i="13"/>
  <c r="L13" i="13"/>
  <c r="K14" i="13"/>
  <c r="M5" i="13"/>
  <c r="AH13" i="13"/>
  <c r="K8" i="13"/>
  <c r="S7" i="13"/>
  <c r="Y8" i="13"/>
  <c r="I8" i="13"/>
  <c r="AG7" i="13"/>
  <c r="Q7" i="13"/>
  <c r="AO5" i="13"/>
  <c r="Y5" i="13"/>
  <c r="I5" i="13"/>
  <c r="N9" i="13"/>
  <c r="AD9" i="13"/>
  <c r="F10" i="13"/>
  <c r="V10" i="13"/>
  <c r="AL10" i="13"/>
  <c r="N11" i="13"/>
  <c r="AD11" i="13"/>
  <c r="F12" i="13"/>
  <c r="V12" i="13"/>
  <c r="AL12" i="13"/>
  <c r="AJ13" i="13"/>
  <c r="U7" i="13"/>
  <c r="AE7" i="13"/>
  <c r="AM5" i="13"/>
  <c r="G5" i="13"/>
  <c r="P9" i="13"/>
  <c r="AN10" i="13"/>
  <c r="AF11" i="13"/>
  <c r="AP13" i="13"/>
  <c r="J10" i="13"/>
  <c r="Z10" i="13"/>
  <c r="AP10" i="13"/>
  <c r="R11" i="13"/>
  <c r="AH11" i="13"/>
  <c r="J12" i="13"/>
  <c r="Z12" i="13"/>
  <c r="AP12" i="13"/>
  <c r="T13" i="13"/>
  <c r="AO13" i="13"/>
  <c r="W13" i="13"/>
  <c r="C9" i="13"/>
  <c r="S9" i="13"/>
  <c r="AI9" i="13"/>
  <c r="K10" i="13"/>
  <c r="AA10" i="13"/>
  <c r="C11" i="13"/>
  <c r="S11" i="13"/>
  <c r="AI11" i="13"/>
  <c r="K12" i="13"/>
  <c r="AA12" i="13"/>
  <c r="C13" i="13"/>
  <c r="U13" i="13"/>
  <c r="Q15" i="13"/>
  <c r="AB16" i="13"/>
  <c r="C16" i="13"/>
  <c r="Z16" i="13"/>
  <c r="X16" i="13"/>
  <c r="L14" i="13"/>
  <c r="AB14" i="13"/>
  <c r="D15" i="13"/>
  <c r="T15" i="13"/>
  <c r="AJ15" i="13"/>
  <c r="F17" i="13"/>
  <c r="AK17" i="13"/>
  <c r="M16" i="13"/>
  <c r="AC16" i="13"/>
  <c r="Z20" i="13"/>
  <c r="X21" i="13"/>
  <c r="Z17" i="13"/>
  <c r="J21" i="13"/>
  <c r="U20" i="13"/>
  <c r="AC22" i="13"/>
  <c r="AK21" i="13"/>
  <c r="I21" i="13"/>
  <c r="AL21" i="13"/>
  <c r="AA21" i="13"/>
  <c r="C24" i="13"/>
  <c r="G25" i="13"/>
  <c r="W25" i="13"/>
  <c r="Z26" i="13"/>
  <c r="P22" i="13"/>
  <c r="AF22" i="13"/>
  <c r="H24" i="13"/>
  <c r="AA24" i="13"/>
  <c r="Y25" i="13"/>
  <c r="R24" i="13"/>
  <c r="AH24" i="13"/>
  <c r="J25" i="13"/>
  <c r="Z25" i="13"/>
  <c r="AP25" i="13"/>
  <c r="AQ56" i="13" s="1"/>
  <c r="AJ26" i="13"/>
  <c r="F27" i="13"/>
  <c r="V27" i="13"/>
  <c r="AL27" i="13"/>
  <c r="O33" i="13"/>
  <c r="U33" i="13"/>
  <c r="Z8" i="13"/>
  <c r="J8" i="13"/>
  <c r="AH7" i="13"/>
  <c r="R7" i="13"/>
  <c r="AP5" i="13"/>
  <c r="Z5" i="13"/>
  <c r="J5" i="13"/>
  <c r="D16" i="13"/>
  <c r="N14" i="13"/>
  <c r="AD14" i="13"/>
  <c r="F15" i="13"/>
  <c r="V15" i="13"/>
  <c r="AL15" i="13"/>
  <c r="R16" i="13"/>
  <c r="O16" i="13"/>
  <c r="AE16" i="13"/>
  <c r="AA17" i="13"/>
  <c r="AD20" i="13"/>
  <c r="AF20" i="13"/>
  <c r="S24" i="13"/>
  <c r="AB17" i="13"/>
  <c r="J17" i="13"/>
  <c r="H21" i="13"/>
  <c r="AO21" i="13"/>
  <c r="D20" i="13"/>
  <c r="Y20" i="13"/>
  <c r="V21" i="13"/>
  <c r="AK25" i="13"/>
  <c r="E24" i="13"/>
  <c r="AP21" i="13"/>
  <c r="R22" i="13"/>
  <c r="AH22" i="13"/>
  <c r="J24" i="13"/>
  <c r="AE24" i="13"/>
  <c r="T24" i="13"/>
  <c r="AJ24" i="13"/>
  <c r="AK27" i="13"/>
  <c r="AE26" i="13"/>
  <c r="AN26" i="13"/>
  <c r="H27" i="13"/>
  <c r="X27" i="13"/>
  <c r="AN27" i="13"/>
  <c r="W32" i="13"/>
  <c r="Z33" i="13"/>
  <c r="AO8" i="13"/>
  <c r="X8" i="13"/>
  <c r="H8" i="13"/>
  <c r="AF7" i="13"/>
  <c r="P7" i="13"/>
  <c r="AN5" i="13"/>
  <c r="X5" i="13"/>
  <c r="H5" i="13"/>
  <c r="G9" i="13"/>
  <c r="W9" i="13"/>
  <c r="AM9" i="13"/>
  <c r="O10" i="13"/>
  <c r="AE10" i="13"/>
  <c r="G11" i="13"/>
  <c r="W11" i="13"/>
  <c r="AM11" i="13"/>
  <c r="O12" i="13"/>
  <c r="AE12" i="13"/>
  <c r="G13" i="13"/>
  <c r="I16" i="13"/>
  <c r="V16" i="13"/>
  <c r="P14" i="13"/>
  <c r="AF14" i="13"/>
  <c r="H15" i="13"/>
  <c r="X15" i="13"/>
  <c r="AN15" i="13"/>
  <c r="R17" i="13"/>
  <c r="Q16" i="13"/>
  <c r="AG16" i="13"/>
  <c r="K17" i="13"/>
  <c r="AM21" i="13"/>
  <c r="AE17" i="13"/>
  <c r="X17" i="13"/>
  <c r="E20" i="13"/>
  <c r="AB20" i="13"/>
  <c r="P21" i="13"/>
  <c r="W22" i="13"/>
  <c r="AJ21" i="13"/>
  <c r="AC25" i="13"/>
  <c r="D22" i="13"/>
  <c r="T22" i="13"/>
  <c r="AJ22" i="13"/>
  <c r="L24" i="13"/>
  <c r="AI24" i="13"/>
  <c r="V24" i="13"/>
  <c r="AL24" i="13"/>
  <c r="S32" i="13"/>
  <c r="AP27" i="13"/>
  <c r="AQ58" i="13" s="1"/>
  <c r="AM8" i="13"/>
  <c r="V8" i="13"/>
  <c r="F8" i="13"/>
  <c r="AD7" i="13"/>
  <c r="N7" i="13"/>
  <c r="AL5" i="13"/>
  <c r="V5" i="13"/>
  <c r="F5" i="13"/>
  <c r="AE13" i="13"/>
  <c r="Y14" i="13"/>
  <c r="I9" i="13"/>
  <c r="Y9" i="13"/>
  <c r="AO9" i="13"/>
  <c r="Q10" i="13"/>
  <c r="AG10" i="13"/>
  <c r="I11" i="13"/>
  <c r="Y11" i="13"/>
  <c r="AO11" i="13"/>
  <c r="Q12" i="13"/>
  <c r="AG12" i="13"/>
  <c r="I13" i="13"/>
  <c r="AC13" i="13"/>
  <c r="M14" i="13"/>
  <c r="L16" i="13"/>
  <c r="J16" i="13"/>
  <c r="AJ16" i="13"/>
  <c r="H16" i="13"/>
  <c r="AI17" i="13"/>
  <c r="P17" i="13"/>
  <c r="R14" i="13"/>
  <c r="AH14" i="13"/>
  <c r="J15" i="13"/>
  <c r="Z15" i="13"/>
  <c r="AP15" i="13"/>
  <c r="S16" i="13"/>
  <c r="AI16" i="13"/>
  <c r="AF17" i="13"/>
  <c r="F20" i="13"/>
  <c r="E22" i="13"/>
  <c r="AL16" i="13"/>
  <c r="D21" i="13"/>
  <c r="G22" i="13"/>
  <c r="H17" i="13"/>
  <c r="H20" i="13"/>
  <c r="AC20" i="13"/>
  <c r="AP17" i="13"/>
  <c r="AG20" i="13"/>
  <c r="I20" i="13"/>
  <c r="S21" i="13"/>
  <c r="T21" i="13"/>
  <c r="AH21" i="13"/>
  <c r="K25" i="13"/>
  <c r="AG22" i="13"/>
  <c r="I24" i="13"/>
  <c r="AC24" i="13"/>
  <c r="AM25" i="13"/>
  <c r="F22" i="13"/>
  <c r="V22" i="13"/>
  <c r="AL22" i="13"/>
  <c r="AM24" i="13"/>
  <c r="AO25" i="13"/>
  <c r="N26" i="13"/>
  <c r="X24" i="13"/>
  <c r="AN24" i="13"/>
  <c r="E27" i="13"/>
  <c r="O32" i="13"/>
  <c r="S33" i="13"/>
  <c r="Y33" i="13"/>
  <c r="L27" i="13"/>
  <c r="AB27" i="13"/>
  <c r="AE33" i="13"/>
  <c r="AK33" i="13"/>
  <c r="T8" i="13"/>
  <c r="D8" i="13"/>
  <c r="AB7" i="13"/>
  <c r="L7" i="13"/>
  <c r="AJ5" i="13"/>
  <c r="T5" i="13"/>
  <c r="D5" i="13"/>
  <c r="T14" i="13"/>
  <c r="AJ14" i="13"/>
  <c r="L15" i="13"/>
  <c r="AB15" i="13"/>
  <c r="AK16" i="13"/>
  <c r="AN16" i="13"/>
  <c r="AH20" i="13"/>
  <c r="W21" i="13"/>
  <c r="R21" i="13"/>
  <c r="AI22" i="13"/>
  <c r="K24" i="13"/>
  <c r="AG24" i="13"/>
  <c r="E26" i="13"/>
  <c r="AM27" i="13"/>
  <c r="H22" i="13"/>
  <c r="X22" i="13"/>
  <c r="AN22" i="13"/>
  <c r="E25" i="13"/>
  <c r="G26" i="13"/>
  <c r="O25" i="13"/>
  <c r="Z24" i="13"/>
  <c r="AP24" i="13"/>
  <c r="AQ55" i="13" s="1"/>
  <c r="R25" i="13"/>
  <c r="AH25" i="13"/>
  <c r="J26" i="13"/>
  <c r="P26" i="13"/>
  <c r="R32" i="13"/>
  <c r="AA32" i="13"/>
  <c r="N27" i="13"/>
  <c r="AD27" i="13"/>
  <c r="AG32" i="13"/>
  <c r="AM32" i="13"/>
  <c r="AP33" i="13"/>
  <c r="AQ64" i="13" s="1"/>
  <c r="AH8" i="13"/>
  <c r="R8" i="13"/>
  <c r="AP7" i="13"/>
  <c r="Z7" i="13"/>
  <c r="J7" i="13"/>
  <c r="AH5" i="13"/>
  <c r="R5" i="13"/>
  <c r="M9" i="13"/>
  <c r="AC9" i="13"/>
  <c r="E10" i="13"/>
  <c r="U10" i="13"/>
  <c r="AK10" i="13"/>
  <c r="M11" i="13"/>
  <c r="AC11" i="13"/>
  <c r="E12" i="13"/>
  <c r="U12" i="13"/>
  <c r="AK12" i="13"/>
  <c r="M13" i="13"/>
  <c r="AA14" i="13"/>
  <c r="M17" i="13"/>
  <c r="G16" i="13"/>
  <c r="I17" i="13"/>
  <c r="N20" i="13"/>
  <c r="F16" i="13"/>
  <c r="AD16" i="13"/>
  <c r="AC17" i="13"/>
  <c r="F14" i="13"/>
  <c r="V14" i="13"/>
  <c r="AL14" i="13"/>
  <c r="N15" i="13"/>
  <c r="AD15" i="13"/>
  <c r="W16" i="13"/>
  <c r="AM16" i="13"/>
  <c r="AP16" i="13"/>
  <c r="S17" i="13"/>
  <c r="O20" i="13"/>
  <c r="M22" i="13"/>
  <c r="AM17" i="13"/>
  <c r="N21" i="13"/>
  <c r="U22" i="13"/>
  <c r="M20" i="13"/>
  <c r="AI20" i="13"/>
  <c r="U21" i="13"/>
  <c r="O22" i="13"/>
  <c r="AN20" i="13"/>
  <c r="Z21" i="13"/>
  <c r="U25" i="13"/>
  <c r="AE21" i="13"/>
  <c r="C26" i="13"/>
  <c r="AK22" i="13"/>
  <c r="M24" i="13"/>
  <c r="AK24" i="13"/>
  <c r="AG25" i="13"/>
  <c r="J22" i="13"/>
  <c r="Z22" i="13"/>
  <c r="AP22" i="13"/>
  <c r="I25" i="13"/>
  <c r="AC26" i="13"/>
  <c r="I32" i="13"/>
  <c r="AB24" i="13"/>
  <c r="D25" i="13"/>
  <c r="X26" i="13"/>
  <c r="AA33" i="13"/>
  <c r="P27" i="13"/>
  <c r="AF27" i="13"/>
  <c r="E33" i="13"/>
  <c r="AF8" i="13"/>
  <c r="P8" i="13"/>
  <c r="AN7" i="13"/>
  <c r="X7" i="13"/>
  <c r="H7" i="13"/>
  <c r="AF5" i="13"/>
  <c r="P5" i="13"/>
  <c r="O14" i="13"/>
  <c r="R13" i="13"/>
  <c r="AM13" i="13"/>
  <c r="G14" i="13"/>
  <c r="O9" i="13"/>
  <c r="AE9" i="13"/>
  <c r="G10" i="13"/>
  <c r="W10" i="13"/>
  <c r="AM10" i="13"/>
  <c r="O11" i="13"/>
  <c r="AE11" i="13"/>
  <c r="G12" i="13"/>
  <c r="W12" i="13"/>
  <c r="AM12" i="13"/>
  <c r="P13" i="13"/>
  <c r="AK13" i="13"/>
  <c r="AI14" i="13"/>
  <c r="H14" i="13"/>
  <c r="X14" i="13"/>
  <c r="AN14" i="13"/>
  <c r="P15" i="13"/>
  <c r="AF15" i="13"/>
  <c r="AH16" i="13"/>
  <c r="Y16" i="13"/>
  <c r="AO16" i="13"/>
  <c r="T17" i="13"/>
  <c r="AN17" i="13"/>
  <c r="C17" i="13"/>
  <c r="S20" i="13"/>
  <c r="O17" i="13"/>
  <c r="AH17" i="13"/>
  <c r="C20" i="13"/>
  <c r="P20" i="13"/>
  <c r="S22" i="13"/>
  <c r="AD21" i="13"/>
  <c r="Q20" i="13"/>
  <c r="Q24" i="13"/>
  <c r="AM22" i="13"/>
  <c r="L22" i="13"/>
  <c r="AB22" i="13"/>
  <c r="D24" i="13"/>
  <c r="U24" i="13"/>
  <c r="N24" i="13"/>
  <c r="AD24" i="13"/>
  <c r="F25" i="13"/>
  <c r="V25" i="13"/>
  <c r="AL25" i="13"/>
  <c r="O26" i="13"/>
  <c r="U27" i="13"/>
  <c r="R27" i="13"/>
  <c r="AH27" i="13"/>
  <c r="G32" i="13"/>
  <c r="J33" i="13"/>
  <c r="AD8" i="13"/>
  <c r="N8" i="13"/>
  <c r="AL7" i="13"/>
  <c r="V7" i="13"/>
  <c r="F7" i="13"/>
  <c r="AD5" i="13"/>
  <c r="N5" i="13"/>
  <c r="Q9" i="13"/>
  <c r="AG9" i="13"/>
  <c r="I10" i="13"/>
  <c r="Y10" i="13"/>
  <c r="AO10" i="13"/>
  <c r="Q11" i="13"/>
  <c r="AG11" i="13"/>
  <c r="I12" i="13"/>
  <c r="Y12" i="13"/>
  <c r="AO12" i="13"/>
  <c r="AN13" i="13"/>
  <c r="V20" i="13"/>
  <c r="J14" i="13"/>
  <c r="Z14" i="13"/>
  <c r="AP14" i="13"/>
  <c r="R15" i="13"/>
  <c r="AH15" i="13"/>
  <c r="K16" i="13"/>
  <c r="AA16" i="13"/>
  <c r="D17" i="13"/>
  <c r="E17" i="13"/>
  <c r="AP20" i="13"/>
  <c r="F21" i="13"/>
  <c r="AG21" i="13"/>
  <c r="T20" i="13"/>
  <c r="AC21" i="13"/>
  <c r="I22" i="13"/>
  <c r="AA22" i="13"/>
  <c r="V26" i="13"/>
  <c r="AO22" i="13"/>
  <c r="W24" i="13"/>
  <c r="M25" i="13"/>
  <c r="N22" i="13"/>
  <c r="AD22" i="13"/>
  <c r="F24" i="13"/>
  <c r="AE25" i="13"/>
  <c r="P24" i="13"/>
  <c r="AF24" i="13"/>
  <c r="H25" i="13"/>
  <c r="X25" i="13"/>
  <c r="AN25" i="13"/>
  <c r="R26" i="13"/>
  <c r="AF26" i="13"/>
  <c r="D27" i="13"/>
  <c r="T27" i="13"/>
  <c r="AJ27" i="13"/>
  <c r="AB8" i="13"/>
  <c r="L8" i="13"/>
  <c r="AJ7" i="13"/>
  <c r="T7" i="13"/>
  <c r="D7" i="13"/>
  <c r="AB5" i="13"/>
  <c r="L5" i="13"/>
  <c r="AR60" i="15" l="1"/>
  <c r="AR64" i="11"/>
  <c r="AR56" i="15"/>
  <c r="AR61" i="15"/>
  <c r="AR55" i="15"/>
  <c r="AR57" i="11"/>
  <c r="AR63" i="11"/>
  <c r="AR63" i="15"/>
  <c r="AR58" i="11"/>
  <c r="AR61" i="11"/>
  <c r="AR60" i="11"/>
  <c r="AR57" i="15"/>
  <c r="AR55" i="11"/>
  <c r="AR64" i="15"/>
  <c r="AR56" i="11"/>
  <c r="AR58" i="15"/>
  <c r="AR52" i="15"/>
  <c r="AR82" i="15" s="1"/>
  <c r="AR51" i="15"/>
  <c r="AR81" i="15" s="1"/>
  <c r="AR40" i="15"/>
  <c r="AR70" i="15" s="1"/>
  <c r="AR45" i="15"/>
  <c r="AR75" i="15" s="1"/>
  <c r="AR39" i="15"/>
  <c r="AR69" i="15" s="1"/>
  <c r="AR42" i="15"/>
  <c r="AR72" i="15" s="1"/>
  <c r="AR38" i="15"/>
  <c r="AR68" i="15" s="1"/>
  <c r="AR44" i="15"/>
  <c r="AR74" i="15" s="1"/>
  <c r="AR41" i="15"/>
  <c r="AR71" i="15" s="1"/>
  <c r="AR48" i="15"/>
  <c r="AR78" i="15" s="1"/>
  <c r="AR43" i="15"/>
  <c r="AR73" i="15" s="1"/>
  <c r="AR53" i="15"/>
  <c r="AR83" i="15" s="1"/>
  <c r="AR46" i="15"/>
  <c r="AR76" i="15" s="1"/>
  <c r="AR49" i="15"/>
  <c r="AR79" i="15" s="1"/>
  <c r="AR47" i="15"/>
  <c r="AR77" i="15" s="1"/>
  <c r="AR80" i="15"/>
  <c r="AR40" i="11"/>
  <c r="AR70" i="11" s="1"/>
  <c r="AR39" i="11"/>
  <c r="AR69" i="11" s="1"/>
  <c r="AR44" i="11"/>
  <c r="AR74" i="11" s="1"/>
  <c r="AR49" i="11"/>
  <c r="AR79" i="11" s="1"/>
  <c r="AR42" i="11"/>
  <c r="AR72" i="11" s="1"/>
  <c r="AR41" i="11"/>
  <c r="AR71" i="11" s="1"/>
  <c r="AR53" i="11"/>
  <c r="AR83" i="11" s="1"/>
  <c r="AR38" i="11"/>
  <c r="AR68" i="11" s="1"/>
  <c r="AR46" i="11"/>
  <c r="AR76" i="11" s="1"/>
  <c r="AR47" i="11"/>
  <c r="AR77" i="11" s="1"/>
  <c r="AR43" i="11"/>
  <c r="AR73" i="11" s="1"/>
  <c r="AR52" i="11"/>
  <c r="AR82" i="11" s="1"/>
  <c r="AR51" i="11"/>
  <c r="AR81" i="11" s="1"/>
  <c r="AR48" i="11"/>
  <c r="AR78" i="11" s="1"/>
  <c r="AR45" i="11"/>
  <c r="AR75" i="11" s="1"/>
  <c r="AR80" i="11"/>
  <c r="AQ58" i="15"/>
  <c r="AQ61" i="15"/>
  <c r="AQ55" i="15"/>
  <c r="AQ55" i="11"/>
  <c r="AQ61" i="11"/>
  <c r="AQ64" i="15"/>
  <c r="AQ57" i="15"/>
  <c r="AQ63" i="11"/>
  <c r="AQ64" i="11"/>
  <c r="AQ60" i="11"/>
  <c r="AQ58" i="11"/>
  <c r="AQ56" i="11"/>
  <c r="AQ56" i="15"/>
  <c r="AQ63" i="15"/>
  <c r="AQ57" i="11"/>
  <c r="AQ60" i="15"/>
  <c r="AQ42" i="15"/>
  <c r="AQ72" i="15" s="1"/>
  <c r="AQ46" i="15"/>
  <c r="AQ76" i="15" s="1"/>
  <c r="AQ49" i="15"/>
  <c r="AQ79" i="15" s="1"/>
  <c r="AQ45" i="15"/>
  <c r="AQ75" i="15" s="1"/>
  <c r="AQ43" i="15"/>
  <c r="AQ73" i="15" s="1"/>
  <c r="AQ51" i="15"/>
  <c r="AQ81" i="15" s="1"/>
  <c r="AQ40" i="15"/>
  <c r="AQ70" i="15" s="1"/>
  <c r="AQ44" i="15"/>
  <c r="AQ74" i="15" s="1"/>
  <c r="AQ48" i="15"/>
  <c r="AQ78" i="15" s="1"/>
  <c r="AQ52" i="15"/>
  <c r="AQ82" i="15" s="1"/>
  <c r="AQ39" i="15"/>
  <c r="AQ69" i="15" s="1"/>
  <c r="AQ41" i="15"/>
  <c r="AQ71" i="15" s="1"/>
  <c r="AQ50" i="15"/>
  <c r="AQ80" i="15" s="1"/>
  <c r="AQ53" i="15"/>
  <c r="AQ83" i="15" s="1"/>
  <c r="AQ47" i="15"/>
  <c r="AQ77" i="15" s="1"/>
  <c r="AQ38" i="15"/>
  <c r="AQ68" i="15" s="1"/>
  <c r="AQ50" i="13"/>
  <c r="AQ80" i="13" s="1"/>
  <c r="AQ48" i="13"/>
  <c r="AQ78" i="13" s="1"/>
  <c r="AQ44" i="13"/>
  <c r="AQ74" i="13" s="1"/>
  <c r="AQ53" i="13"/>
  <c r="AQ83" i="13" s="1"/>
  <c r="AQ38" i="13"/>
  <c r="AQ68" i="13" s="1"/>
  <c r="AQ40" i="13"/>
  <c r="AQ70" i="13" s="1"/>
  <c r="AQ49" i="13"/>
  <c r="AQ79" i="13" s="1"/>
  <c r="AQ45" i="13"/>
  <c r="AQ75" i="13" s="1"/>
  <c r="AQ52" i="13"/>
  <c r="AQ82" i="13" s="1"/>
  <c r="AQ39" i="13"/>
  <c r="AQ69" i="13" s="1"/>
  <c r="AQ42" i="13"/>
  <c r="AQ72" i="13" s="1"/>
  <c r="AQ46" i="13"/>
  <c r="AQ76" i="13" s="1"/>
  <c r="AQ47" i="13"/>
  <c r="AQ77" i="13" s="1"/>
  <c r="AQ43" i="13"/>
  <c r="AQ73" i="13" s="1"/>
  <c r="AQ51" i="13"/>
  <c r="AQ81" i="13" s="1"/>
  <c r="AQ41" i="13"/>
  <c r="AQ71" i="13" s="1"/>
  <c r="AQ47" i="11"/>
  <c r="AQ77" i="11" s="1"/>
  <c r="AQ39" i="11"/>
  <c r="AQ69" i="11" s="1"/>
  <c r="AQ51" i="11"/>
  <c r="AQ81" i="11" s="1"/>
  <c r="AQ45" i="11"/>
  <c r="AQ75" i="11" s="1"/>
  <c r="AQ40" i="11"/>
  <c r="AQ70" i="11" s="1"/>
  <c r="AQ52" i="11"/>
  <c r="AQ82" i="11" s="1"/>
  <c r="AQ48" i="11"/>
  <c r="AQ78" i="11" s="1"/>
  <c r="AQ49" i="11"/>
  <c r="AQ79" i="11" s="1"/>
  <c r="AQ44" i="11"/>
  <c r="AQ74" i="11" s="1"/>
  <c r="AQ53" i="11"/>
  <c r="AQ83" i="11" s="1"/>
  <c r="AQ41" i="11"/>
  <c r="AQ71" i="11" s="1"/>
  <c r="AQ46" i="11"/>
  <c r="AQ76" i="11" s="1"/>
  <c r="AQ38" i="11"/>
  <c r="AQ68" i="11" s="1"/>
  <c r="AQ50" i="11"/>
  <c r="AQ80" i="11" s="1"/>
  <c r="AQ42" i="11"/>
  <c r="AQ72" i="11" s="1"/>
  <c r="AQ43" i="11"/>
  <c r="AQ73" i="11" s="1"/>
  <c r="I60" i="11"/>
  <c r="K60" i="11"/>
  <c r="G62" i="11"/>
  <c r="AM62" i="15"/>
  <c r="D62" i="11"/>
  <c r="E62" i="11"/>
  <c r="Q62" i="15"/>
  <c r="AA62" i="15"/>
  <c r="H62" i="15"/>
  <c r="D62" i="15"/>
  <c r="E62" i="15"/>
  <c r="P62" i="15"/>
  <c r="Z62" i="15"/>
  <c r="R62" i="15"/>
  <c r="I62" i="15"/>
  <c r="I62" i="11"/>
  <c r="J62" i="11"/>
  <c r="N62" i="15"/>
  <c r="K62" i="11"/>
  <c r="Z62" i="11"/>
  <c r="T62" i="15"/>
  <c r="S62" i="15"/>
  <c r="AK62" i="15"/>
  <c r="AL62" i="15"/>
  <c r="W62" i="15"/>
  <c r="X62" i="15"/>
  <c r="U62" i="15"/>
  <c r="AD62" i="15"/>
  <c r="AH62" i="15"/>
  <c r="J62" i="15"/>
  <c r="V62" i="11"/>
  <c r="AG62" i="15"/>
  <c r="U62" i="11"/>
  <c r="H62" i="11"/>
  <c r="W62" i="11"/>
  <c r="Q62" i="11"/>
  <c r="AC62" i="11"/>
  <c r="M62" i="11"/>
  <c r="AL62" i="11"/>
  <c r="F62" i="11"/>
  <c r="AM62" i="11"/>
  <c r="G62" i="15"/>
  <c r="L62" i="11"/>
  <c r="AG62" i="11"/>
  <c r="AJ62" i="11"/>
  <c r="P62" i="11"/>
  <c r="AI62" i="11"/>
  <c r="AP62" i="11"/>
  <c r="AE62" i="11"/>
  <c r="Y62" i="15"/>
  <c r="AD62" i="11"/>
  <c r="O62" i="15"/>
  <c r="AK62" i="11"/>
  <c r="T62" i="11"/>
  <c r="S62" i="11"/>
  <c r="X62" i="11"/>
  <c r="AH62" i="11"/>
  <c r="AO62" i="11"/>
  <c r="Y62" i="11"/>
  <c r="R62" i="11"/>
  <c r="AB62" i="11"/>
  <c r="AN62" i="11"/>
  <c r="AA62" i="11"/>
  <c r="O62" i="11"/>
  <c r="F62" i="15"/>
  <c r="AN62" i="15"/>
  <c r="AF62" i="11"/>
  <c r="N62" i="11"/>
  <c r="K62" i="15"/>
  <c r="AE62" i="15"/>
  <c r="AB62" i="15"/>
  <c r="AC62" i="15"/>
  <c r="AP62" i="15"/>
  <c r="AI62" i="15"/>
  <c r="AO62" i="15"/>
  <c r="AJ62" i="15"/>
  <c r="AF62" i="15"/>
  <c r="V62" i="15"/>
  <c r="M62" i="15"/>
  <c r="L62" i="15"/>
  <c r="H62" i="13"/>
  <c r="D62" i="13"/>
  <c r="J62" i="13"/>
  <c r="K62" i="13"/>
  <c r="F62" i="13"/>
  <c r="I62" i="13"/>
  <c r="G62" i="13"/>
  <c r="E62" i="13"/>
  <c r="R62" i="13"/>
  <c r="U62" i="13"/>
  <c r="L62" i="13"/>
  <c r="N62" i="13"/>
  <c r="Y62" i="13"/>
  <c r="W62" i="13"/>
  <c r="P62" i="13"/>
  <c r="AK62" i="13"/>
  <c r="AL62" i="13"/>
  <c r="AG62" i="13"/>
  <c r="AB62" i="13"/>
  <c r="AN62" i="13"/>
  <c r="AH62" i="13"/>
  <c r="M62" i="13"/>
  <c r="Q62" i="13"/>
  <c r="T62" i="13"/>
  <c r="AC62" i="13"/>
  <c r="AO62" i="13"/>
  <c r="AM62" i="13"/>
  <c r="AA62" i="13"/>
  <c r="S62" i="13"/>
  <c r="O62" i="13"/>
  <c r="AJ62" i="13"/>
  <c r="X62" i="13"/>
  <c r="V62" i="13"/>
  <c r="AD62" i="13"/>
  <c r="Z62" i="13"/>
  <c r="AP62" i="13"/>
  <c r="AI62" i="13"/>
  <c r="AE62" i="13"/>
  <c r="AF62" i="13"/>
  <c r="P50" i="11"/>
  <c r="P80" i="11" s="1"/>
  <c r="AE50" i="11"/>
  <c r="AE80" i="11" s="1"/>
  <c r="U50" i="11"/>
  <c r="U80" i="11" s="1"/>
  <c r="M50" i="11"/>
  <c r="M80" i="11" s="1"/>
  <c r="O50" i="11"/>
  <c r="O80" i="11" s="1"/>
  <c r="AL50" i="11"/>
  <c r="AL80" i="11" s="1"/>
  <c r="D50" i="11"/>
  <c r="D80" i="11" s="1"/>
  <c r="AI50" i="11"/>
  <c r="AI80" i="11" s="1"/>
  <c r="S50" i="11"/>
  <c r="S80" i="11" s="1"/>
  <c r="Z50" i="11"/>
  <c r="Z80" i="11" s="1"/>
  <c r="AF50" i="11"/>
  <c r="AF80" i="11" s="1"/>
  <c r="X50" i="11"/>
  <c r="X80" i="11" s="1"/>
  <c r="AN50" i="11"/>
  <c r="AN80" i="11" s="1"/>
  <c r="K50" i="11"/>
  <c r="K80" i="11" s="1"/>
  <c r="I50" i="11"/>
  <c r="I80" i="11" s="1"/>
  <c r="AC50" i="11"/>
  <c r="AC80" i="11" s="1"/>
  <c r="AH50" i="11"/>
  <c r="AH80" i="11" s="1"/>
  <c r="G50" i="11"/>
  <c r="G80" i="11" s="1"/>
  <c r="E50" i="11"/>
  <c r="E80" i="11" s="1"/>
  <c r="AP50" i="11"/>
  <c r="AP80" i="11" s="1"/>
  <c r="W50" i="11"/>
  <c r="W80" i="11" s="1"/>
  <c r="AK50" i="11"/>
  <c r="AK80" i="11" s="1"/>
  <c r="V50" i="11"/>
  <c r="V80" i="11" s="1"/>
  <c r="L50" i="11"/>
  <c r="L80" i="11" s="1"/>
  <c r="AB50" i="11"/>
  <c r="AB80" i="11" s="1"/>
  <c r="AD50" i="11"/>
  <c r="AD80" i="11" s="1"/>
  <c r="Q50" i="11"/>
  <c r="Q80" i="11" s="1"/>
  <c r="R50" i="11"/>
  <c r="R80" i="11" s="1"/>
  <c r="H50" i="11"/>
  <c r="H80" i="11" s="1"/>
  <c r="AA50" i="11"/>
  <c r="AA80" i="11" s="1"/>
  <c r="Y50" i="11"/>
  <c r="Y80" i="11" s="1"/>
  <c r="AJ50" i="11"/>
  <c r="AJ80" i="11" s="1"/>
  <c r="N50" i="11"/>
  <c r="N80" i="11" s="1"/>
  <c r="J50" i="11"/>
  <c r="J80" i="11" s="1"/>
  <c r="F50" i="11"/>
  <c r="F80" i="11" s="1"/>
  <c r="AG50" i="11"/>
  <c r="AG80" i="11" s="1"/>
  <c r="T50" i="11"/>
  <c r="T80" i="11" s="1"/>
  <c r="AM50" i="11"/>
  <c r="AM80" i="11" s="1"/>
  <c r="AO50" i="11"/>
  <c r="AO80" i="11" s="1"/>
  <c r="G60" i="15"/>
  <c r="U50" i="15"/>
  <c r="U80" i="15" s="1"/>
  <c r="Q50" i="15"/>
  <c r="Q80" i="15" s="1"/>
  <c r="F50" i="15"/>
  <c r="F80" i="15" s="1"/>
  <c r="AP50" i="15"/>
  <c r="AP80" i="15" s="1"/>
  <c r="AN50" i="15"/>
  <c r="AN80" i="15" s="1"/>
  <c r="AB50" i="15"/>
  <c r="AB80" i="15" s="1"/>
  <c r="AE50" i="15"/>
  <c r="AE80" i="15" s="1"/>
  <c r="J50" i="15"/>
  <c r="J80" i="15" s="1"/>
  <c r="K50" i="15"/>
  <c r="K80" i="15" s="1"/>
  <c r="N50" i="15"/>
  <c r="N80" i="15" s="1"/>
  <c r="V50" i="15"/>
  <c r="V80" i="15" s="1"/>
  <c r="D50" i="15"/>
  <c r="D80" i="15" s="1"/>
  <c r="H50" i="15"/>
  <c r="H80" i="15" s="1"/>
  <c r="Y50" i="15"/>
  <c r="Y80" i="15" s="1"/>
  <c r="AI50" i="15"/>
  <c r="AI80" i="15" s="1"/>
  <c r="AF50" i="15"/>
  <c r="AF80" i="15" s="1"/>
  <c r="AJ50" i="15"/>
  <c r="AJ80" i="15" s="1"/>
  <c r="AL50" i="15"/>
  <c r="AL80" i="15" s="1"/>
  <c r="T50" i="15"/>
  <c r="T80" i="15" s="1"/>
  <c r="AA50" i="15"/>
  <c r="AA80" i="15" s="1"/>
  <c r="AD50" i="15"/>
  <c r="AD80" i="15" s="1"/>
  <c r="I50" i="15"/>
  <c r="I80" i="15" s="1"/>
  <c r="O50" i="15"/>
  <c r="O80" i="15" s="1"/>
  <c r="W50" i="15"/>
  <c r="W80" i="15" s="1"/>
  <c r="G50" i="15"/>
  <c r="G80" i="15" s="1"/>
  <c r="AO50" i="15"/>
  <c r="AO80" i="15" s="1"/>
  <c r="AG50" i="15"/>
  <c r="AG80" i="15" s="1"/>
  <c r="E50" i="15"/>
  <c r="E80" i="15" s="1"/>
  <c r="R50" i="15"/>
  <c r="R80" i="15" s="1"/>
  <c r="P50" i="15"/>
  <c r="P80" i="15" s="1"/>
  <c r="Z50" i="15"/>
  <c r="Z80" i="15" s="1"/>
  <c r="X50" i="15"/>
  <c r="X80" i="15" s="1"/>
  <c r="AC50" i="15"/>
  <c r="AC80" i="15" s="1"/>
  <c r="S50" i="15"/>
  <c r="S80" i="15" s="1"/>
  <c r="M50" i="15"/>
  <c r="M80" i="15" s="1"/>
  <c r="L50" i="15"/>
  <c r="L80" i="15" s="1"/>
  <c r="AH50" i="15"/>
  <c r="AH80" i="15" s="1"/>
  <c r="AM50" i="15"/>
  <c r="AM80" i="15" s="1"/>
  <c r="AK50" i="15"/>
  <c r="AK80" i="15" s="1"/>
  <c r="AD50" i="13"/>
  <c r="AD80" i="13" s="1"/>
  <c r="Y50" i="13"/>
  <c r="Y80" i="13" s="1"/>
  <c r="D50" i="13"/>
  <c r="D80" i="13" s="1"/>
  <c r="AB50" i="13"/>
  <c r="AB80" i="13" s="1"/>
  <c r="AP50" i="13"/>
  <c r="O50" i="13"/>
  <c r="O80" i="13" s="1"/>
  <c r="AG50" i="13"/>
  <c r="AG80" i="13" s="1"/>
  <c r="AL50" i="13"/>
  <c r="U50" i="13"/>
  <c r="U80" i="13" s="1"/>
  <c r="R50" i="13"/>
  <c r="R80" i="13" s="1"/>
  <c r="X50" i="13"/>
  <c r="X80" i="13" s="1"/>
  <c r="J50" i="13"/>
  <c r="J80" i="13" s="1"/>
  <c r="K50" i="13"/>
  <c r="K80" i="13" s="1"/>
  <c r="M50" i="13"/>
  <c r="M80" i="13" s="1"/>
  <c r="F50" i="13"/>
  <c r="F80" i="13" s="1"/>
  <c r="AJ50" i="13"/>
  <c r="N50" i="13"/>
  <c r="N80" i="13" s="1"/>
  <c r="AF50" i="13"/>
  <c r="AF80" i="13" s="1"/>
  <c r="G50" i="13"/>
  <c r="G80" i="13" s="1"/>
  <c r="AM50" i="13"/>
  <c r="P50" i="13"/>
  <c r="P80" i="13" s="1"/>
  <c r="AN50" i="13"/>
  <c r="H50" i="13"/>
  <c r="H80" i="13" s="1"/>
  <c r="Q50" i="13"/>
  <c r="Q80" i="13" s="1"/>
  <c r="AI50" i="13"/>
  <c r="AI80" i="13" s="1"/>
  <c r="AH50" i="13"/>
  <c r="AH80" i="13" s="1"/>
  <c r="L50" i="13"/>
  <c r="L80" i="13" s="1"/>
  <c r="AO50" i="13"/>
  <c r="I50" i="13"/>
  <c r="I80" i="13" s="1"/>
  <c r="AE50" i="13"/>
  <c r="AE80" i="13" s="1"/>
  <c r="AA50" i="13"/>
  <c r="AA80" i="13" s="1"/>
  <c r="W50" i="13"/>
  <c r="W80" i="13" s="1"/>
  <c r="AK50" i="13"/>
  <c r="E50" i="13"/>
  <c r="E80" i="13" s="1"/>
  <c r="T50" i="13"/>
  <c r="T80" i="13" s="1"/>
  <c r="AC50" i="13"/>
  <c r="AC80" i="13" s="1"/>
  <c r="Z50" i="13"/>
  <c r="Z80" i="13" s="1"/>
  <c r="V50" i="13"/>
  <c r="V80" i="13" s="1"/>
  <c r="S50" i="13"/>
  <c r="S80" i="13" s="1"/>
  <c r="H60" i="15"/>
  <c r="F60" i="11"/>
  <c r="E60" i="15"/>
  <c r="H60" i="13"/>
  <c r="K60" i="15"/>
  <c r="E60" i="13"/>
  <c r="G60" i="13"/>
  <c r="F60" i="15"/>
  <c r="D60" i="11"/>
  <c r="H60" i="11"/>
  <c r="J60" i="15"/>
  <c r="E60" i="11"/>
  <c r="J60" i="11"/>
  <c r="D60" i="15"/>
  <c r="I60" i="15"/>
  <c r="G60" i="11"/>
  <c r="D60" i="13"/>
  <c r="F60" i="13"/>
  <c r="J60" i="13"/>
  <c r="K60" i="13"/>
  <c r="I60" i="13"/>
  <c r="AN80" i="13" l="1"/>
  <c r="AO80" i="13"/>
  <c r="AL80" i="13"/>
  <c r="AP80" i="13"/>
  <c r="AM80" i="13"/>
  <c r="AJ80" i="13"/>
  <c r="AK80" i="13"/>
  <c r="AF60" i="11" l="1"/>
  <c r="AN60" i="11"/>
  <c r="T60" i="11"/>
  <c r="N60" i="11"/>
  <c r="AP60" i="11"/>
  <c r="R60" i="11"/>
  <c r="AJ60" i="11"/>
  <c r="L60" i="11"/>
  <c r="V60" i="11"/>
  <c r="Z60" i="11"/>
  <c r="AB60" i="11"/>
  <c r="AH60" i="11"/>
  <c r="X60" i="11"/>
  <c r="P60" i="11"/>
  <c r="AD60" i="11"/>
  <c r="AL60" i="11"/>
  <c r="AC60" i="11"/>
  <c r="M60" i="11"/>
  <c r="AA60" i="11"/>
  <c r="AO60" i="11"/>
  <c r="Y60" i="11"/>
  <c r="AM60" i="11"/>
  <c r="W60" i="11"/>
  <c r="AK60" i="11"/>
  <c r="U60" i="11"/>
  <c r="AI60" i="11"/>
  <c r="S60" i="11"/>
  <c r="AG60" i="11"/>
  <c r="Q60" i="11"/>
  <c r="AE60" i="11"/>
  <c r="O60" i="11"/>
  <c r="B92" i="16" l="1"/>
  <c r="B123" i="16" s="1"/>
  <c r="B42" i="16"/>
  <c r="B72" i="16" s="1"/>
  <c r="B42" i="15"/>
  <c r="B72" i="15" s="1"/>
  <c r="B92" i="14"/>
  <c r="B123" i="14" s="1"/>
  <c r="B42" i="14"/>
  <c r="B72" i="14" s="1"/>
  <c r="B42" i="13"/>
  <c r="B72" i="13" s="1"/>
  <c r="B42" i="11"/>
  <c r="B72" i="11" s="1"/>
  <c r="B92" i="12"/>
  <c r="B123" i="12" s="1"/>
  <c r="B42" i="12"/>
  <c r="B72" i="12" s="1"/>
  <c r="BM92" i="16" l="1"/>
  <c r="BU92" i="16"/>
  <c r="CS92" i="16"/>
  <c r="BE42" i="12"/>
  <c r="CS42" i="12"/>
  <c r="DA42" i="12"/>
  <c r="DI42" i="12"/>
  <c r="FE42" i="12"/>
  <c r="AW42" i="12"/>
  <c r="Q42" i="12"/>
  <c r="AG92" i="16"/>
  <c r="AE92" i="16"/>
  <c r="BK92" i="16"/>
  <c r="CA92" i="16"/>
  <c r="CY92" i="16"/>
  <c r="DO92" i="16"/>
  <c r="EE92" i="16"/>
  <c r="AH92" i="12"/>
  <c r="W92" i="16"/>
  <c r="AM92" i="16"/>
  <c r="BS92" i="16"/>
  <c r="CI92" i="16"/>
  <c r="AP42" i="11"/>
  <c r="BM92" i="12"/>
  <c r="EH42" i="12"/>
  <c r="DY42" i="12"/>
  <c r="EG42" i="12"/>
  <c r="EP42" i="12"/>
  <c r="EX42" i="12"/>
  <c r="BU42" i="12"/>
  <c r="AH42" i="15"/>
  <c r="AP42" i="15"/>
  <c r="AK42" i="15"/>
  <c r="FC42" i="16"/>
  <c r="EU42" i="16"/>
  <c r="AD42" i="16"/>
  <c r="EJ42" i="12"/>
  <c r="ER42" i="12"/>
  <c r="EZ42" i="12"/>
  <c r="FC92" i="12"/>
  <c r="DO92" i="12"/>
  <c r="FF42" i="12"/>
  <c r="DL42" i="12"/>
  <c r="DT42" i="12"/>
  <c r="DQ42" i="12"/>
  <c r="CV42" i="12"/>
  <c r="DD42" i="12"/>
  <c r="CY92" i="12"/>
  <c r="CC42" i="12"/>
  <c r="CF42" i="12"/>
  <c r="BX42" i="12"/>
  <c r="CI92" i="12"/>
  <c r="CK42" i="12"/>
  <c r="Y42" i="12"/>
  <c r="AG42" i="12"/>
  <c r="W92" i="12"/>
  <c r="F42" i="12"/>
  <c r="AI42" i="15"/>
  <c r="DA92" i="16"/>
  <c r="DI92" i="16"/>
  <c r="DQ92" i="16"/>
  <c r="CK92" i="16"/>
  <c r="F42" i="16"/>
  <c r="AY92" i="12"/>
  <c r="EO42" i="12"/>
  <c r="EW42" i="12"/>
  <c r="EM92" i="12"/>
  <c r="AE92" i="12"/>
  <c r="AL42" i="11"/>
  <c r="L42" i="12"/>
  <c r="AJ42" i="12"/>
  <c r="D42" i="12"/>
  <c r="AB42" i="12"/>
  <c r="H42" i="11"/>
  <c r="X42" i="11"/>
  <c r="AF42" i="11"/>
  <c r="AN42" i="11"/>
  <c r="T42" i="12"/>
  <c r="R42" i="15"/>
  <c r="Z42" i="15"/>
  <c r="J42" i="15"/>
  <c r="K42" i="15"/>
  <c r="E42" i="15"/>
  <c r="N42" i="16"/>
  <c r="V42" i="16"/>
  <c r="H42" i="16"/>
  <c r="AF42" i="16"/>
  <c r="AN42" i="16"/>
  <c r="AV42" i="16"/>
  <c r="D42" i="15"/>
  <c r="L42" i="15"/>
  <c r="AB42" i="15"/>
  <c r="AJ42" i="15"/>
  <c r="M42" i="15"/>
  <c r="P42" i="11"/>
  <c r="CM92" i="12"/>
  <c r="EA92" i="12"/>
  <c r="EY92" i="12"/>
  <c r="FA92" i="12"/>
  <c r="AM92" i="12"/>
  <c r="EU92" i="12"/>
  <c r="H42" i="12"/>
  <c r="K42" i="11"/>
  <c r="S42" i="11"/>
  <c r="AA42" i="11"/>
  <c r="AI42" i="11"/>
  <c r="EQ92" i="12"/>
  <c r="EB42" i="12"/>
  <c r="EE92" i="12"/>
  <c r="EI92" i="12"/>
  <c r="DW92" i="12"/>
  <c r="DK92" i="12"/>
  <c r="DS92" i="12"/>
  <c r="DG92" i="12"/>
  <c r="CA92" i="12"/>
  <c r="CQ92" i="12"/>
  <c r="CE92" i="12"/>
  <c r="CN42" i="12"/>
  <c r="BK92" i="12"/>
  <c r="BS92" i="12"/>
  <c r="BO92" i="12"/>
  <c r="BW92" i="12"/>
  <c r="BH42" i="12"/>
  <c r="BP42" i="12"/>
  <c r="AR42" i="12"/>
  <c r="AU92" i="12"/>
  <c r="BC92" i="12"/>
  <c r="BG92" i="12"/>
  <c r="AZ42" i="12"/>
  <c r="AO42" i="12"/>
  <c r="AP92" i="12"/>
  <c r="O92" i="12"/>
  <c r="P42" i="12"/>
  <c r="Z92" i="12"/>
  <c r="K92" i="12"/>
  <c r="S92" i="12"/>
  <c r="AA92" i="12"/>
  <c r="G92" i="12"/>
  <c r="M92" i="12"/>
  <c r="U92" i="12"/>
  <c r="AC92" i="12"/>
  <c r="AK92" i="12"/>
  <c r="AS92" i="12"/>
  <c r="BA92" i="12"/>
  <c r="BI92" i="12"/>
  <c r="BQ92" i="12"/>
  <c r="BY92" i="12"/>
  <c r="CG92" i="12"/>
  <c r="CO92" i="12"/>
  <c r="CW92" i="12"/>
  <c r="DE92" i="12"/>
  <c r="DM92" i="12"/>
  <c r="DU92" i="12"/>
  <c r="EC92" i="12"/>
  <c r="EK92" i="12"/>
  <c r="ES92" i="12"/>
  <c r="AI92" i="12"/>
  <c r="CU92" i="12"/>
  <c r="D42" i="11"/>
  <c r="L42" i="11"/>
  <c r="T42" i="11"/>
  <c r="AB42" i="11"/>
  <c r="AJ42" i="11"/>
  <c r="N42" i="12"/>
  <c r="V42" i="12"/>
  <c r="AD42" i="12"/>
  <c r="AL42" i="12"/>
  <c r="AT42" i="12"/>
  <c r="BB42" i="12"/>
  <c r="BJ42" i="12"/>
  <c r="BR42" i="12"/>
  <c r="BZ42" i="12"/>
  <c r="CH42" i="12"/>
  <c r="CP42" i="12"/>
  <c r="CX42" i="12"/>
  <c r="DF42" i="12"/>
  <c r="DN42" i="12"/>
  <c r="DV42" i="12"/>
  <c r="ED42" i="12"/>
  <c r="EL42" i="12"/>
  <c r="ET42" i="12"/>
  <c r="FB42" i="12"/>
  <c r="AQ92" i="12"/>
  <c r="DC92" i="12"/>
  <c r="F42" i="11"/>
  <c r="N42" i="11"/>
  <c r="V42" i="11"/>
  <c r="AD42" i="11"/>
  <c r="AK42" i="11"/>
  <c r="G42" i="11"/>
  <c r="O42" i="11"/>
  <c r="X42" i="12"/>
  <c r="AF42" i="12"/>
  <c r="AN42" i="12"/>
  <c r="AV42" i="12"/>
  <c r="BD42" i="12"/>
  <c r="BL42" i="12"/>
  <c r="BT42" i="12"/>
  <c r="CB92" i="12"/>
  <c r="CJ92" i="12"/>
  <c r="CR92" i="12"/>
  <c r="CZ92" i="12"/>
  <c r="DH92" i="12"/>
  <c r="DP92" i="12"/>
  <c r="DX92" i="12"/>
  <c r="EF92" i="12"/>
  <c r="EN92" i="12"/>
  <c r="EV92" i="12"/>
  <c r="FD92" i="12"/>
  <c r="W42" i="11"/>
  <c r="I42" i="12"/>
  <c r="AE42" i="11"/>
  <c r="J92" i="12"/>
  <c r="AX42" i="12"/>
  <c r="BF42" i="12"/>
  <c r="BV42" i="12"/>
  <c r="CD42" i="12"/>
  <c r="CL42" i="12"/>
  <c r="CT42" i="12"/>
  <c r="DB42" i="12"/>
  <c r="DJ42" i="12"/>
  <c r="DR42" i="12"/>
  <c r="DZ42" i="12"/>
  <c r="J42" i="11"/>
  <c r="R42" i="11"/>
  <c r="Z42" i="11"/>
  <c r="AH42" i="11"/>
  <c r="AO42" i="11"/>
  <c r="AM42" i="11"/>
  <c r="R92" i="12"/>
  <c r="BN42" i="12"/>
  <c r="U42" i="15"/>
  <c r="AC42" i="15"/>
  <c r="BD42" i="16"/>
  <c r="BL42" i="16"/>
  <c r="BT42" i="16"/>
  <c r="CB42" i="16"/>
  <c r="CJ42" i="16"/>
  <c r="CR42" i="16"/>
  <c r="DH42" i="16"/>
  <c r="DP42" i="16"/>
  <c r="DX42" i="16"/>
  <c r="EF42" i="16"/>
  <c r="AA42" i="15"/>
  <c r="K92" i="16"/>
  <c r="AY92" i="16"/>
  <c r="DC92" i="16"/>
  <c r="EI92" i="16"/>
  <c r="D42" i="16"/>
  <c r="L42" i="16"/>
  <c r="T42" i="16"/>
  <c r="BA92" i="16"/>
  <c r="AL42" i="16"/>
  <c r="EN42" i="16"/>
  <c r="EV42" i="16"/>
  <c r="FD42" i="16"/>
  <c r="EQ92" i="16"/>
  <c r="ES92" i="16"/>
  <c r="EM92" i="16"/>
  <c r="DK92" i="16"/>
  <c r="DM92" i="16"/>
  <c r="DU92" i="16"/>
  <c r="DW92" i="16"/>
  <c r="DG92" i="16"/>
  <c r="CZ42" i="16"/>
  <c r="CC92" i="16"/>
  <c r="CE92" i="16"/>
  <c r="CG92" i="16"/>
  <c r="CO92" i="16"/>
  <c r="CQ92" i="16"/>
  <c r="BW92" i="16"/>
  <c r="BI92" i="16"/>
  <c r="AU92" i="16"/>
  <c r="BC92" i="16"/>
  <c r="AW92" i="16"/>
  <c r="BE92" i="16"/>
  <c r="AC92" i="16"/>
  <c r="AQ92" i="16"/>
  <c r="AO92" i="16"/>
  <c r="U92" i="16"/>
  <c r="O92" i="16"/>
  <c r="P42" i="16"/>
  <c r="X42" i="16"/>
  <c r="Q92" i="16"/>
  <c r="Y92" i="16"/>
  <c r="S92" i="16"/>
  <c r="G92" i="16"/>
  <c r="H42" i="15"/>
  <c r="DY42" i="16"/>
  <c r="M92" i="16"/>
  <c r="S42" i="15"/>
  <c r="T42" i="15"/>
  <c r="AB42" i="16"/>
  <c r="AJ42" i="16"/>
  <c r="AR42" i="16"/>
  <c r="AZ42" i="16"/>
  <c r="BH42" i="16"/>
  <c r="BP42" i="16"/>
  <c r="BX42" i="16"/>
  <c r="CF42" i="16"/>
  <c r="CN42" i="16"/>
  <c r="CV42" i="16"/>
  <c r="DD42" i="16"/>
  <c r="DL42" i="16"/>
  <c r="DT42" i="16"/>
  <c r="EB42" i="16"/>
  <c r="EJ42" i="16"/>
  <c r="ER42" i="16"/>
  <c r="EZ42" i="16"/>
  <c r="AA92" i="16"/>
  <c r="BG92" i="16"/>
  <c r="CM92" i="16"/>
  <c r="DS92" i="16"/>
  <c r="EY92" i="16"/>
  <c r="P42" i="15"/>
  <c r="EG42" i="16"/>
  <c r="AS92" i="16"/>
  <c r="FA92" i="16"/>
  <c r="AN42" i="15"/>
  <c r="I42" i="16"/>
  <c r="FE42" i="16"/>
  <c r="EK92" i="16"/>
  <c r="AT42" i="16"/>
  <c r="BB42" i="16"/>
  <c r="BJ42" i="16"/>
  <c r="BR42" i="16"/>
  <c r="BZ42" i="16"/>
  <c r="CH42" i="16"/>
  <c r="CP42" i="16"/>
  <c r="CX42" i="16"/>
  <c r="DF42" i="16"/>
  <c r="DN42" i="16"/>
  <c r="DV42" i="16"/>
  <c r="ED42" i="16"/>
  <c r="EL42" i="16"/>
  <c r="ET42" i="16"/>
  <c r="FB42" i="16"/>
  <c r="AI92" i="16"/>
  <c r="BO92" i="16"/>
  <c r="CU92" i="16"/>
  <c r="EA92" i="16"/>
  <c r="AF42" i="15"/>
  <c r="EO42" i="16"/>
  <c r="DE92" i="16"/>
  <c r="G42" i="15"/>
  <c r="O42" i="15"/>
  <c r="W42" i="15"/>
  <c r="AE42" i="15"/>
  <c r="AM42" i="15"/>
  <c r="AK92" i="16"/>
  <c r="BQ92" i="16"/>
  <c r="CW92" i="16"/>
  <c r="EC92" i="16"/>
  <c r="X42" i="15"/>
  <c r="EW42" i="16"/>
  <c r="BY92" i="16"/>
  <c r="J42" i="16"/>
  <c r="R42" i="16"/>
  <c r="Z42" i="16"/>
  <c r="AH42" i="16"/>
  <c r="AP42" i="16"/>
  <c r="AX42" i="16"/>
  <c r="BF42" i="16"/>
  <c r="BN42" i="16"/>
  <c r="BV42" i="16"/>
  <c r="CD42" i="16"/>
  <c r="CL42" i="16"/>
  <c r="CT42" i="16"/>
  <c r="DB42" i="16"/>
  <c r="DJ42" i="16"/>
  <c r="DR42" i="16"/>
  <c r="DZ42" i="16"/>
  <c r="EH42" i="16"/>
  <c r="EP42" i="16"/>
  <c r="EX42" i="16"/>
  <c r="FF42" i="16"/>
  <c r="AN92" i="14"/>
  <c r="EK92" i="14"/>
  <c r="BL92" i="14"/>
  <c r="BN92" i="14"/>
  <c r="BV92" i="14"/>
  <c r="CD92" i="14"/>
  <c r="CL92" i="14"/>
  <c r="CT92" i="14"/>
  <c r="DB92" i="14"/>
  <c r="R92" i="14"/>
  <c r="DJ92" i="14"/>
  <c r="AX92" i="14"/>
  <c r="H42" i="13"/>
  <c r="AH92" i="14"/>
  <c r="O92" i="14"/>
  <c r="W92" i="14"/>
  <c r="AE92" i="14"/>
  <c r="AU92" i="14"/>
  <c r="BK92" i="14"/>
  <c r="BS92" i="14"/>
  <c r="EU92" i="14"/>
  <c r="FC92" i="14"/>
  <c r="S42" i="13"/>
  <c r="FE42" i="14"/>
  <c r="DR92" i="14"/>
  <c r="DZ92" i="14"/>
  <c r="EH92" i="14"/>
  <c r="E42" i="13"/>
  <c r="CQ92" i="14"/>
  <c r="DX92" i="14"/>
  <c r="FD92" i="14"/>
  <c r="EX92" i="14"/>
  <c r="EM92" i="14"/>
  <c r="EE92" i="14"/>
  <c r="CA92" i="14"/>
  <c r="FF42" i="14"/>
  <c r="M42" i="13"/>
  <c r="U42" i="13"/>
  <c r="AC42" i="13"/>
  <c r="AK42" i="13"/>
  <c r="G92" i="14"/>
  <c r="EA92" i="14"/>
  <c r="EQ92" i="14"/>
  <c r="H92" i="14"/>
  <c r="M92" i="14"/>
  <c r="U92" i="14"/>
  <c r="AS92" i="14"/>
  <c r="BA92" i="14"/>
  <c r="BQ92" i="14"/>
  <c r="CG92" i="14"/>
  <c r="DM92" i="14"/>
  <c r="EC92" i="14"/>
  <c r="ES92" i="14"/>
  <c r="FA92" i="14"/>
  <c r="P42" i="13"/>
  <c r="X42" i="13"/>
  <c r="AF42" i="13"/>
  <c r="AN42" i="13"/>
  <c r="CI92" i="14"/>
  <c r="AP42" i="13"/>
  <c r="CZ92" i="14"/>
  <c r="EY92" i="14"/>
  <c r="EP92" i="14"/>
  <c r="EI92" i="14"/>
  <c r="EF92" i="14"/>
  <c r="DG92" i="14"/>
  <c r="DS92" i="14"/>
  <c r="DW92" i="14"/>
  <c r="DE92" i="14"/>
  <c r="BF92" i="14"/>
  <c r="AP92" i="14"/>
  <c r="AF92" i="14"/>
  <c r="AC92" i="14"/>
  <c r="AK92" i="14"/>
  <c r="Z92" i="14"/>
  <c r="J92" i="14"/>
  <c r="R42" i="13"/>
  <c r="T42" i="14"/>
  <c r="T92" i="14"/>
  <c r="AR42" i="14"/>
  <c r="AR92" i="14"/>
  <c r="BP42" i="14"/>
  <c r="BP92" i="14"/>
  <c r="CN42" i="14"/>
  <c r="CN92" i="14"/>
  <c r="DL42" i="14"/>
  <c r="DL92" i="14"/>
  <c r="EJ42" i="14"/>
  <c r="EJ92" i="14"/>
  <c r="X92" i="14"/>
  <c r="K42" i="13"/>
  <c r="U42" i="14"/>
  <c r="BI42" i="14"/>
  <c r="BY42" i="14"/>
  <c r="CW42" i="14"/>
  <c r="DU42" i="14"/>
  <c r="AV92" i="14"/>
  <c r="F42" i="13"/>
  <c r="V42" i="13"/>
  <c r="AL42" i="13"/>
  <c r="N42" i="14"/>
  <c r="N92" i="14"/>
  <c r="AD42" i="14"/>
  <c r="AD92" i="14"/>
  <c r="AT42" i="14"/>
  <c r="AT92" i="14"/>
  <c r="BJ42" i="14"/>
  <c r="BJ92" i="14"/>
  <c r="BZ42" i="14"/>
  <c r="BZ92" i="14"/>
  <c r="CH42" i="14"/>
  <c r="CH92" i="14"/>
  <c r="CP42" i="14"/>
  <c r="CP92" i="14"/>
  <c r="CX42" i="14"/>
  <c r="CX92" i="14"/>
  <c r="DF42" i="14"/>
  <c r="DF92" i="14"/>
  <c r="DN42" i="14"/>
  <c r="DN92" i="14"/>
  <c r="DV42" i="14"/>
  <c r="DV92" i="14"/>
  <c r="ED42" i="14"/>
  <c r="ED92" i="14"/>
  <c r="EL42" i="14"/>
  <c r="EL92" i="14"/>
  <c r="FB42" i="14"/>
  <c r="FB92" i="14"/>
  <c r="BT92" i="14"/>
  <c r="J42" i="13"/>
  <c r="Z42" i="13"/>
  <c r="AI42" i="13"/>
  <c r="L42" i="14"/>
  <c r="L92" i="14"/>
  <c r="AJ42" i="14"/>
  <c r="AJ92" i="14"/>
  <c r="AZ42" i="14"/>
  <c r="AZ92" i="14"/>
  <c r="CF42" i="14"/>
  <c r="CF92" i="14"/>
  <c r="DD42" i="14"/>
  <c r="DD92" i="14"/>
  <c r="EB42" i="14"/>
  <c r="EB92" i="14"/>
  <c r="ER42" i="14"/>
  <c r="ER92" i="14"/>
  <c r="E42" i="14"/>
  <c r="AC42" i="14"/>
  <c r="BA42" i="14"/>
  <c r="BQ42" i="14"/>
  <c r="CO42" i="14"/>
  <c r="DM42" i="14"/>
  <c r="DH92" i="14"/>
  <c r="N42" i="13"/>
  <c r="AD42" i="13"/>
  <c r="F42" i="14"/>
  <c r="V42" i="14"/>
  <c r="V92" i="14"/>
  <c r="AL42" i="14"/>
  <c r="AL92" i="14"/>
  <c r="BB42" i="14"/>
  <c r="BB92" i="14"/>
  <c r="BR42" i="14"/>
  <c r="BR92" i="14"/>
  <c r="ET42" i="14"/>
  <c r="ET92" i="14"/>
  <c r="G42" i="13"/>
  <c r="O42" i="13"/>
  <c r="W42" i="13"/>
  <c r="AE42" i="13"/>
  <c r="AM42" i="13"/>
  <c r="AA42" i="13"/>
  <c r="G42" i="14"/>
  <c r="K92" i="14"/>
  <c r="O42" i="14"/>
  <c r="S92" i="14"/>
  <c r="W42" i="14"/>
  <c r="AA92" i="14"/>
  <c r="AE42" i="14"/>
  <c r="AI92" i="14"/>
  <c r="AM42" i="14"/>
  <c r="AQ92" i="14"/>
  <c r="AU42" i="14"/>
  <c r="AY92" i="14"/>
  <c r="BC42" i="14"/>
  <c r="BG92" i="14"/>
  <c r="BK42" i="14"/>
  <c r="BO92" i="14"/>
  <c r="BS42" i="14"/>
  <c r="BW92" i="14"/>
  <c r="CA42" i="14"/>
  <c r="CE92" i="14"/>
  <c r="CI42" i="14"/>
  <c r="CM92" i="14"/>
  <c r="CQ42" i="14"/>
  <c r="CU92" i="14"/>
  <c r="CY42" i="14"/>
  <c r="DC92" i="14"/>
  <c r="DG42" i="14"/>
  <c r="DK92" i="14"/>
  <c r="DO42" i="14"/>
  <c r="DW42" i="14"/>
  <c r="EE42" i="14"/>
  <c r="EM42" i="14"/>
  <c r="EU42" i="14"/>
  <c r="FC42" i="14"/>
  <c r="BC92" i="14"/>
  <c r="BY92" i="14"/>
  <c r="CR92" i="14"/>
  <c r="DO92" i="14"/>
  <c r="AH42" i="13"/>
  <c r="AB42" i="14"/>
  <c r="AB92" i="14"/>
  <c r="BX42" i="14"/>
  <c r="BX92" i="14"/>
  <c r="DT42" i="14"/>
  <c r="DT92" i="14"/>
  <c r="CJ92" i="14"/>
  <c r="M42" i="14"/>
  <c r="AS42" i="14"/>
  <c r="DE42" i="14"/>
  <c r="CO92" i="14"/>
  <c r="BD92" i="14"/>
  <c r="DP92" i="14"/>
  <c r="D42" i="14"/>
  <c r="BH42" i="14"/>
  <c r="BH92" i="14"/>
  <c r="CV42" i="14"/>
  <c r="CV92" i="14"/>
  <c r="EZ42" i="14"/>
  <c r="EZ92" i="14"/>
  <c r="EV92" i="14"/>
  <c r="AK42" i="14"/>
  <c r="CG42" i="14"/>
  <c r="CW92" i="14"/>
  <c r="I42" i="14"/>
  <c r="I92" i="14"/>
  <c r="Q42" i="14"/>
  <c r="Q92" i="14"/>
  <c r="Y42" i="14"/>
  <c r="Y92" i="14"/>
  <c r="AG42" i="14"/>
  <c r="AG92" i="14"/>
  <c r="AO42" i="14"/>
  <c r="AO92" i="14"/>
  <c r="AW42" i="14"/>
  <c r="AW92" i="14"/>
  <c r="BE42" i="14"/>
  <c r="BE92" i="14"/>
  <c r="BM42" i="14"/>
  <c r="BM92" i="14"/>
  <c r="BU42" i="14"/>
  <c r="BU92" i="14"/>
  <c r="CC42" i="14"/>
  <c r="CC92" i="14"/>
  <c r="CK42" i="14"/>
  <c r="CK92" i="14"/>
  <c r="CS42" i="14"/>
  <c r="CS92" i="14"/>
  <c r="DA42" i="14"/>
  <c r="DA92" i="14"/>
  <c r="DI42" i="14"/>
  <c r="DI92" i="14"/>
  <c r="DQ42" i="14"/>
  <c r="DQ92" i="14"/>
  <c r="DY42" i="14"/>
  <c r="DY92" i="14"/>
  <c r="EG42" i="14"/>
  <c r="EG92" i="14"/>
  <c r="EO42" i="14"/>
  <c r="EO92" i="14"/>
  <c r="EW42" i="14"/>
  <c r="EW92" i="14"/>
  <c r="P92" i="14"/>
  <c r="AM92" i="14"/>
  <c r="BI92" i="14"/>
  <c r="CB92" i="14"/>
  <c r="CY92" i="14"/>
  <c r="DU92" i="14"/>
  <c r="EN92" i="14"/>
  <c r="EC42" i="14"/>
  <c r="EK42" i="14"/>
  <c r="ES42" i="14"/>
  <c r="FA42" i="14"/>
  <c r="I42" i="13"/>
  <c r="Q42" i="13"/>
  <c r="Y42" i="13"/>
  <c r="AG42" i="13"/>
  <c r="AO42" i="13"/>
  <c r="H42" i="14"/>
  <c r="P42" i="14"/>
  <c r="X42" i="14"/>
  <c r="AF42" i="14"/>
  <c r="AN42" i="14"/>
  <c r="AV42" i="14"/>
  <c r="BD42" i="14"/>
  <c r="BL42" i="14"/>
  <c r="BT42" i="14"/>
  <c r="CB42" i="14"/>
  <c r="CJ42" i="14"/>
  <c r="CR42" i="14"/>
  <c r="CZ42" i="14"/>
  <c r="DH42" i="14"/>
  <c r="DP42" i="14"/>
  <c r="DX42" i="14"/>
  <c r="EF42" i="14"/>
  <c r="EN42" i="14"/>
  <c r="EV42" i="14"/>
  <c r="FD42" i="14"/>
  <c r="FE92" i="14"/>
  <c r="FF92" i="14"/>
  <c r="J42" i="14"/>
  <c r="Z42" i="14"/>
  <c r="AP42" i="14"/>
  <c r="BF42" i="14"/>
  <c r="BV42" i="14"/>
  <c r="CL42" i="14"/>
  <c r="DB42" i="14"/>
  <c r="DZ42" i="14"/>
  <c r="R42" i="14"/>
  <c r="AH42" i="14"/>
  <c r="AX42" i="14"/>
  <c r="BN42" i="14"/>
  <c r="CD42" i="14"/>
  <c r="CT42" i="14"/>
  <c r="DJ42" i="14"/>
  <c r="DR42" i="14"/>
  <c r="EH42" i="14"/>
  <c r="EP42" i="14"/>
  <c r="EX42" i="14"/>
  <c r="D42" i="13"/>
  <c r="L42" i="13"/>
  <c r="T42" i="13"/>
  <c r="AB42" i="13"/>
  <c r="AJ42" i="13"/>
  <c r="K42" i="14"/>
  <c r="S42" i="14"/>
  <c r="AA42" i="14"/>
  <c r="AI42" i="14"/>
  <c r="AQ42" i="14"/>
  <c r="AY42" i="14"/>
  <c r="BG42" i="14"/>
  <c r="BO42" i="14"/>
  <c r="BW42" i="14"/>
  <c r="CE42" i="14"/>
  <c r="CM42" i="14"/>
  <c r="CU42" i="14"/>
  <c r="DC42" i="14"/>
  <c r="DK42" i="14"/>
  <c r="DS42" i="14"/>
  <c r="EA42" i="14"/>
  <c r="EI42" i="14"/>
  <c r="EQ42" i="14"/>
  <c r="EY42" i="14"/>
  <c r="L92" i="16"/>
  <c r="T92" i="16"/>
  <c r="AB92" i="16"/>
  <c r="AJ92" i="16"/>
  <c r="AR92" i="16"/>
  <c r="AZ92" i="16"/>
  <c r="BH92" i="16"/>
  <c r="BP92" i="16"/>
  <c r="BX92" i="16"/>
  <c r="CF92" i="16"/>
  <c r="CN92" i="16"/>
  <c r="CV92" i="16"/>
  <c r="DD92" i="16"/>
  <c r="DL92" i="16"/>
  <c r="DT92" i="16"/>
  <c r="EB92" i="16"/>
  <c r="EJ92" i="16"/>
  <c r="ER92" i="16"/>
  <c r="EZ92" i="16"/>
  <c r="N92" i="16"/>
  <c r="V92" i="16"/>
  <c r="AD92" i="16"/>
  <c r="AL92" i="16"/>
  <c r="AT92" i="16"/>
  <c r="BB92" i="16"/>
  <c r="BJ92" i="16"/>
  <c r="BR92" i="16"/>
  <c r="BZ92" i="16"/>
  <c r="CH92" i="16"/>
  <c r="CP92" i="16"/>
  <c r="CX92" i="16"/>
  <c r="DF92" i="16"/>
  <c r="DN92" i="16"/>
  <c r="DV92" i="16"/>
  <c r="ED92" i="16"/>
  <c r="EL92" i="16"/>
  <c r="ET92" i="16"/>
  <c r="FB92" i="16"/>
  <c r="EU92" i="16"/>
  <c r="FC92" i="16"/>
  <c r="H92" i="16"/>
  <c r="P92" i="16"/>
  <c r="X92" i="16"/>
  <c r="AF92" i="16"/>
  <c r="AN92" i="16"/>
  <c r="AV92" i="16"/>
  <c r="BD92" i="16"/>
  <c r="BL92" i="16"/>
  <c r="BT92" i="16"/>
  <c r="CB92" i="16"/>
  <c r="CJ92" i="16"/>
  <c r="CR92" i="16"/>
  <c r="CZ92" i="16"/>
  <c r="DH92" i="16"/>
  <c r="DP92" i="16"/>
  <c r="DX92" i="16"/>
  <c r="EF92" i="16"/>
  <c r="EN92" i="16"/>
  <c r="EV92" i="16"/>
  <c r="FD92" i="16"/>
  <c r="I92" i="16"/>
  <c r="DY92" i="16"/>
  <c r="EG92" i="16"/>
  <c r="EO92" i="16"/>
  <c r="EW92" i="16"/>
  <c r="FE92" i="16"/>
  <c r="Q42" i="16"/>
  <c r="Y42" i="16"/>
  <c r="AG42" i="16"/>
  <c r="AO42" i="16"/>
  <c r="AW42" i="16"/>
  <c r="BE42" i="16"/>
  <c r="BM42" i="16"/>
  <c r="BU42" i="16"/>
  <c r="CC42" i="16"/>
  <c r="CK42" i="16"/>
  <c r="CS42" i="16"/>
  <c r="DA42" i="16"/>
  <c r="DI42" i="16"/>
  <c r="DQ42" i="16"/>
  <c r="J92" i="16"/>
  <c r="R92" i="16"/>
  <c r="Z92" i="16"/>
  <c r="AH92" i="16"/>
  <c r="AP92" i="16"/>
  <c r="AX92" i="16"/>
  <c r="BF92" i="16"/>
  <c r="BN92" i="16"/>
  <c r="BV92" i="16"/>
  <c r="CD92" i="16"/>
  <c r="CL92" i="16"/>
  <c r="CT92" i="16"/>
  <c r="DB92" i="16"/>
  <c r="DJ92" i="16"/>
  <c r="DR92" i="16"/>
  <c r="DZ92" i="16"/>
  <c r="EH92" i="16"/>
  <c r="EP92" i="16"/>
  <c r="EX92" i="16"/>
  <c r="FF92" i="16"/>
  <c r="E42" i="16"/>
  <c r="M42" i="16"/>
  <c r="U42" i="16"/>
  <c r="AC42" i="16"/>
  <c r="AK42" i="16"/>
  <c r="AS42" i="16"/>
  <c r="BA42" i="16"/>
  <c r="BI42" i="16"/>
  <c r="BQ42" i="16"/>
  <c r="BY42" i="16"/>
  <c r="CG42" i="16"/>
  <c r="CO42" i="16"/>
  <c r="CW42" i="16"/>
  <c r="DE42" i="16"/>
  <c r="DM42" i="16"/>
  <c r="DU42" i="16"/>
  <c r="EC42" i="16"/>
  <c r="EK42" i="16"/>
  <c r="ES42" i="16"/>
  <c r="FA42" i="16"/>
  <c r="G42" i="16"/>
  <c r="O42" i="16"/>
  <c r="W42" i="16"/>
  <c r="AE42" i="16"/>
  <c r="AM42" i="16"/>
  <c r="AU42" i="16"/>
  <c r="BC42" i="16"/>
  <c r="BK42" i="16"/>
  <c r="BS42" i="16"/>
  <c r="CA42" i="16"/>
  <c r="CI42" i="16"/>
  <c r="CQ42" i="16"/>
  <c r="CY42" i="16"/>
  <c r="DG42" i="16"/>
  <c r="DO42" i="16"/>
  <c r="DW42" i="16"/>
  <c r="EE42" i="16"/>
  <c r="EM42" i="16"/>
  <c r="K42" i="16"/>
  <c r="S42" i="16"/>
  <c r="AA42" i="16"/>
  <c r="AI42" i="16"/>
  <c r="AQ42" i="16"/>
  <c r="AY42" i="16"/>
  <c r="BG42" i="16"/>
  <c r="BO42" i="16"/>
  <c r="BW42" i="16"/>
  <c r="CE42" i="16"/>
  <c r="CM42" i="16"/>
  <c r="CU42" i="16"/>
  <c r="DC42" i="16"/>
  <c r="DK42" i="16"/>
  <c r="DS42" i="16"/>
  <c r="EA42" i="16"/>
  <c r="EI42" i="16"/>
  <c r="EQ42" i="16"/>
  <c r="EY42" i="16"/>
  <c r="F42" i="15"/>
  <c r="N42" i="15"/>
  <c r="V42" i="15"/>
  <c r="AD42" i="15"/>
  <c r="AL42" i="15"/>
  <c r="I42" i="15"/>
  <c r="Q42" i="15"/>
  <c r="Y42" i="15"/>
  <c r="AG42" i="15"/>
  <c r="AO42" i="15"/>
  <c r="E42" i="11"/>
  <c r="M42" i="11"/>
  <c r="U42" i="11"/>
  <c r="AC42" i="11"/>
  <c r="I42" i="11"/>
  <c r="Q42" i="11"/>
  <c r="Y42" i="11"/>
  <c r="AG42" i="11"/>
  <c r="K42" i="12"/>
  <c r="S42" i="12"/>
  <c r="AA42" i="12"/>
  <c r="AI42" i="12"/>
  <c r="AQ42" i="12"/>
  <c r="AY42" i="12"/>
  <c r="BO42" i="12"/>
  <c r="BW42" i="12"/>
  <c r="CE42" i="12"/>
  <c r="L92" i="12"/>
  <c r="T92" i="12"/>
  <c r="AB92" i="12"/>
  <c r="AJ92" i="12"/>
  <c r="AR92" i="12"/>
  <c r="AZ92" i="12"/>
  <c r="BH92" i="12"/>
  <c r="BP92" i="12"/>
  <c r="BX92" i="12"/>
  <c r="CF92" i="12"/>
  <c r="CN92" i="12"/>
  <c r="CV92" i="12"/>
  <c r="DD92" i="12"/>
  <c r="DL92" i="12"/>
  <c r="DT92" i="12"/>
  <c r="EB92" i="12"/>
  <c r="EJ92" i="12"/>
  <c r="ER92" i="12"/>
  <c r="EZ92" i="12"/>
  <c r="N92" i="12"/>
  <c r="V92" i="12"/>
  <c r="AD92" i="12"/>
  <c r="AL92" i="12"/>
  <c r="AT92" i="12"/>
  <c r="BB92" i="12"/>
  <c r="BJ92" i="12"/>
  <c r="BR92" i="12"/>
  <c r="BZ92" i="12"/>
  <c r="CH92" i="12"/>
  <c r="CP92" i="12"/>
  <c r="CX92" i="12"/>
  <c r="DF92" i="12"/>
  <c r="DN92" i="12"/>
  <c r="DV92" i="12"/>
  <c r="ED92" i="12"/>
  <c r="EL92" i="12"/>
  <c r="ET92" i="12"/>
  <c r="FB92" i="12"/>
  <c r="H92" i="12"/>
  <c r="P92" i="12"/>
  <c r="X92" i="12"/>
  <c r="AF92" i="12"/>
  <c r="AN92" i="12"/>
  <c r="AV92" i="12"/>
  <c r="BD92" i="12"/>
  <c r="BL92" i="12"/>
  <c r="BT92" i="12"/>
  <c r="I92" i="12"/>
  <c r="Q92" i="12"/>
  <c r="Y92" i="12"/>
  <c r="AG92" i="12"/>
  <c r="AO92" i="12"/>
  <c r="AW92" i="12"/>
  <c r="BE92" i="12"/>
  <c r="BU92" i="12"/>
  <c r="CC92" i="12"/>
  <c r="CK92" i="12"/>
  <c r="CS92" i="12"/>
  <c r="DA92" i="12"/>
  <c r="DI92" i="12"/>
  <c r="DQ92" i="12"/>
  <c r="DY92" i="12"/>
  <c r="EG92" i="12"/>
  <c r="EO92" i="12"/>
  <c r="EW92" i="12"/>
  <c r="FE92" i="12"/>
  <c r="AX92" i="12"/>
  <c r="BF92" i="12"/>
  <c r="BN92" i="12"/>
  <c r="BV92" i="12"/>
  <c r="CD92" i="12"/>
  <c r="CL92" i="12"/>
  <c r="CT92" i="12"/>
  <c r="DB92" i="12"/>
  <c r="DJ92" i="12"/>
  <c r="DR92" i="12"/>
  <c r="DZ92" i="12"/>
  <c r="EH92" i="12"/>
  <c r="EP92" i="12"/>
  <c r="EX92" i="12"/>
  <c r="FF92" i="12"/>
  <c r="E42" i="12"/>
  <c r="M42" i="12"/>
  <c r="U42" i="12"/>
  <c r="AC42" i="12"/>
  <c r="AK42" i="12"/>
  <c r="AS42" i="12"/>
  <c r="BA42" i="12"/>
  <c r="BI42" i="12"/>
  <c r="BQ42" i="12"/>
  <c r="BY42" i="12"/>
  <c r="CG42" i="12"/>
  <c r="CO42" i="12"/>
  <c r="CW42" i="12"/>
  <c r="DE42" i="12"/>
  <c r="DM42" i="12"/>
  <c r="DU42" i="12"/>
  <c r="EC42" i="12"/>
  <c r="EK42" i="12"/>
  <c r="ES42" i="12"/>
  <c r="FA42" i="12"/>
  <c r="G42" i="12"/>
  <c r="O42" i="12"/>
  <c r="W42" i="12"/>
  <c r="AE42" i="12"/>
  <c r="AM42" i="12"/>
  <c r="AU42" i="12"/>
  <c r="BC42" i="12"/>
  <c r="BK42" i="12"/>
  <c r="BS42" i="12"/>
  <c r="CA42" i="12"/>
  <c r="CI42" i="12"/>
  <c r="CQ42" i="12"/>
  <c r="CY42" i="12"/>
  <c r="DG42" i="12"/>
  <c r="DO42" i="12"/>
  <c r="DW42" i="12"/>
  <c r="EE42" i="12"/>
  <c r="EM42" i="12"/>
  <c r="EU42" i="12"/>
  <c r="FC42" i="12"/>
  <c r="CB42" i="12"/>
  <c r="CJ42" i="12"/>
  <c r="CR42" i="12"/>
  <c r="CZ42" i="12"/>
  <c r="DH42" i="12"/>
  <c r="DP42" i="12"/>
  <c r="DX42" i="12"/>
  <c r="EF42" i="12"/>
  <c r="EN42" i="12"/>
  <c r="EV42" i="12"/>
  <c r="FD42" i="12"/>
  <c r="BM42" i="12"/>
  <c r="J42" i="12"/>
  <c r="R42" i="12"/>
  <c r="Z42" i="12"/>
  <c r="AH42" i="12"/>
  <c r="AP42" i="12"/>
  <c r="BG42" i="12"/>
  <c r="CM42" i="12"/>
  <c r="CU42" i="12"/>
  <c r="DC42" i="12"/>
  <c r="DK42" i="12"/>
  <c r="DS42" i="12"/>
  <c r="EA42" i="12"/>
  <c r="EI42" i="12"/>
  <c r="EQ42" i="12"/>
  <c r="EY42" i="12"/>
  <c r="FF72" i="12" l="1"/>
  <c r="FE72" i="12"/>
  <c r="FD72" i="12"/>
  <c r="ET123" i="12"/>
  <c r="ES123" i="12"/>
  <c r="ER123" i="12"/>
  <c r="EQ123" i="12"/>
  <c r="EP123" i="12"/>
  <c r="EO123" i="12"/>
  <c r="EN123" i="12"/>
  <c r="EM123" i="12"/>
  <c r="EL123" i="12"/>
  <c r="EK123" i="12"/>
  <c r="EJ123" i="12"/>
  <c r="EI123" i="12"/>
  <c r="EH123" i="12"/>
  <c r="EG123" i="12"/>
  <c r="EF123" i="12"/>
  <c r="EE123" i="12"/>
  <c r="ED123" i="12"/>
  <c r="EC123" i="12"/>
  <c r="EB123" i="12"/>
  <c r="EA123" i="12"/>
  <c r="DZ123" i="12"/>
  <c r="DY123" i="12"/>
  <c r="DX123" i="12"/>
  <c r="DW123" i="12"/>
  <c r="AP72" i="11"/>
  <c r="AO72" i="11"/>
  <c r="AN72" i="11"/>
  <c r="AF72" i="11"/>
  <c r="AE72" i="11"/>
  <c r="AD72" i="11"/>
  <c r="AC72" i="11"/>
  <c r="AB72" i="11"/>
  <c r="AA72" i="11"/>
  <c r="Z72" i="11"/>
  <c r="Y72" i="11"/>
  <c r="X72" i="11"/>
  <c r="W72" i="11"/>
  <c r="V72" i="11"/>
  <c r="U72" i="11"/>
  <c r="T72" i="11"/>
  <c r="S72" i="11"/>
  <c r="R72" i="11"/>
  <c r="Q72" i="11"/>
  <c r="P72" i="11"/>
  <c r="O72" i="11"/>
  <c r="N72" i="11"/>
  <c r="M72" i="11"/>
  <c r="L72" i="11"/>
  <c r="K72" i="11"/>
  <c r="J72" i="11"/>
  <c r="I72" i="11"/>
  <c r="H72" i="11"/>
  <c r="G72" i="11"/>
  <c r="F72" i="11"/>
  <c r="E72" i="11"/>
  <c r="D72" i="11"/>
  <c r="FF72" i="16"/>
  <c r="FE72" i="16"/>
  <c r="FD72" i="16"/>
  <c r="ET123" i="16"/>
  <c r="ES123" i="16"/>
  <c r="ER123" i="16"/>
  <c r="EQ123" i="16"/>
  <c r="EP123" i="16"/>
  <c r="EO123" i="16"/>
  <c r="EN123" i="16"/>
  <c r="EM123" i="16"/>
  <c r="EL123" i="16"/>
  <c r="EK123" i="16"/>
  <c r="EJ123" i="16"/>
  <c r="EI123" i="16"/>
  <c r="EH123" i="16"/>
  <c r="EG123" i="16"/>
  <c r="EF123" i="16"/>
  <c r="EE123" i="16"/>
  <c r="ED123" i="16"/>
  <c r="EC123" i="16"/>
  <c r="EB123" i="16"/>
  <c r="EA123" i="16"/>
  <c r="DZ123" i="16"/>
  <c r="DY123" i="16"/>
  <c r="DX123" i="16"/>
  <c r="DW123" i="16"/>
  <c r="AP72" i="15"/>
  <c r="AO72" i="15"/>
  <c r="AN72" i="15"/>
  <c r="AF72" i="15"/>
  <c r="AE72" i="15"/>
  <c r="AD72" i="15"/>
  <c r="AC72" i="15"/>
  <c r="AB72" i="15"/>
  <c r="AA72" i="15"/>
  <c r="Z72" i="15"/>
  <c r="Y72" i="15"/>
  <c r="X72" i="15"/>
  <c r="W72" i="15"/>
  <c r="V72" i="15"/>
  <c r="U72" i="15"/>
  <c r="T72" i="15"/>
  <c r="S72" i="15"/>
  <c r="R72" i="15"/>
  <c r="Q72" i="15"/>
  <c r="P72" i="15"/>
  <c r="O72" i="15"/>
  <c r="N72" i="15"/>
  <c r="M72" i="15"/>
  <c r="L72" i="15"/>
  <c r="K72" i="15"/>
  <c r="J72" i="15"/>
  <c r="I72" i="15"/>
  <c r="H72" i="15"/>
  <c r="G72" i="15"/>
  <c r="F72" i="15"/>
  <c r="E72" i="15"/>
  <c r="D72" i="15"/>
  <c r="FF72" i="14"/>
  <c r="FE72" i="14"/>
  <c r="FD72" i="14"/>
  <c r="AP72" i="13"/>
  <c r="AO72" i="13"/>
  <c r="AN72" i="13"/>
  <c r="AF72" i="13"/>
  <c r="AE72" i="13"/>
  <c r="AD72" i="13"/>
  <c r="AC72" i="13"/>
  <c r="AB72" i="13"/>
  <c r="AA72" i="13"/>
  <c r="Z72" i="13"/>
  <c r="Y72" i="13"/>
  <c r="X72" i="13"/>
  <c r="W72" i="13"/>
  <c r="V72" i="13"/>
  <c r="U72" i="13"/>
  <c r="T72" i="13"/>
  <c r="S72" i="13"/>
  <c r="R72" i="13"/>
  <c r="Q72" i="13"/>
  <c r="P72" i="13"/>
  <c r="O72" i="13"/>
  <c r="N72" i="13"/>
  <c r="M72" i="13"/>
  <c r="L72" i="13"/>
  <c r="K72" i="13"/>
  <c r="J72" i="13"/>
  <c r="I72" i="13"/>
  <c r="H72" i="13"/>
  <c r="G72" i="13"/>
  <c r="F72" i="13"/>
  <c r="E72" i="13"/>
  <c r="D72" i="13"/>
  <c r="DW123" i="14" l="1"/>
  <c r="EE123" i="14"/>
  <c r="EM123" i="14"/>
  <c r="DX123" i="14"/>
  <c r="EF123" i="14"/>
  <c r="EN123" i="14"/>
  <c r="DY123" i="14"/>
  <c r="EG123" i="14"/>
  <c r="EO123" i="14"/>
  <c r="DZ123" i="14"/>
  <c r="EH123" i="14"/>
  <c r="EP123" i="14"/>
  <c r="EA123" i="14"/>
  <c r="EI123" i="14"/>
  <c r="EQ123" i="14"/>
  <c r="EB123" i="14"/>
  <c r="EJ123" i="14"/>
  <c r="ER123" i="14"/>
  <c r="EC123" i="14"/>
  <c r="EK123" i="14"/>
  <c r="ES123" i="14"/>
  <c r="ED123" i="14"/>
  <c r="EL123" i="14"/>
  <c r="ET123" i="14"/>
  <c r="AL72" i="11"/>
  <c r="AN72" i="12"/>
  <c r="AQ123" i="12"/>
  <c r="EV72" i="12"/>
  <c r="EY123" i="12"/>
  <c r="AM72" i="11"/>
  <c r="I72" i="12"/>
  <c r="L123" i="12"/>
  <c r="Q72" i="12"/>
  <c r="T123" i="12"/>
  <c r="Y72" i="12"/>
  <c r="AB123" i="12"/>
  <c r="AG72" i="12"/>
  <c r="AJ123" i="12"/>
  <c r="AO72" i="12"/>
  <c r="AR123" i="12"/>
  <c r="AW72" i="12"/>
  <c r="AZ123" i="12"/>
  <c r="BE72" i="12"/>
  <c r="BH123" i="12"/>
  <c r="BM72" i="12"/>
  <c r="BP123" i="12"/>
  <c r="BU72" i="12"/>
  <c r="BX123" i="12"/>
  <c r="CC72" i="12"/>
  <c r="CF123" i="12"/>
  <c r="CK72" i="12"/>
  <c r="CN123" i="12"/>
  <c r="CS72" i="12"/>
  <c r="CV123" i="12"/>
  <c r="DA72" i="12"/>
  <c r="DD123" i="12"/>
  <c r="DI72" i="12"/>
  <c r="DL123" i="12"/>
  <c r="DQ72" i="12"/>
  <c r="DT123" i="12"/>
  <c r="EW72" i="12"/>
  <c r="EZ123" i="12"/>
  <c r="J72" i="12"/>
  <c r="M123" i="12"/>
  <c r="R72" i="12"/>
  <c r="U123" i="12"/>
  <c r="Z72" i="12"/>
  <c r="AC123" i="12"/>
  <c r="AH72" i="12"/>
  <c r="AK123" i="12"/>
  <c r="AP72" i="12"/>
  <c r="AS123" i="12"/>
  <c r="AX72" i="12"/>
  <c r="BA123" i="12"/>
  <c r="BF72" i="12"/>
  <c r="BI123" i="12"/>
  <c r="BN72" i="12"/>
  <c r="BQ123" i="12"/>
  <c r="BV72" i="12"/>
  <c r="BY123" i="12"/>
  <c r="CD72" i="12"/>
  <c r="CG123" i="12"/>
  <c r="CL72" i="12"/>
  <c r="CO123" i="12"/>
  <c r="CT72" i="12"/>
  <c r="CW123" i="12"/>
  <c r="DB72" i="12"/>
  <c r="DE123" i="12"/>
  <c r="DJ72" i="12"/>
  <c r="DM123" i="12"/>
  <c r="DR72" i="12"/>
  <c r="DU123" i="12"/>
  <c r="EX72" i="12"/>
  <c r="FA123" i="12"/>
  <c r="P72" i="12"/>
  <c r="S123" i="12"/>
  <c r="AG72" i="11"/>
  <c r="K72" i="12"/>
  <c r="N123" i="12"/>
  <c r="S72" i="12"/>
  <c r="V123" i="12"/>
  <c r="AA72" i="12"/>
  <c r="AD123" i="12"/>
  <c r="AI72" i="12"/>
  <c r="AL123" i="12"/>
  <c r="AQ72" i="12"/>
  <c r="AT123" i="12"/>
  <c r="AY72" i="12"/>
  <c r="BB123" i="12"/>
  <c r="BG72" i="12"/>
  <c r="BJ123" i="12"/>
  <c r="BO72" i="12"/>
  <c r="BR123" i="12"/>
  <c r="BW72" i="12"/>
  <c r="BZ123" i="12"/>
  <c r="CE72" i="12"/>
  <c r="CH123" i="12"/>
  <c r="CM72" i="12"/>
  <c r="CP123" i="12"/>
  <c r="CU72" i="12"/>
  <c r="CX123" i="12"/>
  <c r="DC72" i="12"/>
  <c r="DF123" i="12"/>
  <c r="DK72" i="12"/>
  <c r="DN123" i="12"/>
  <c r="DS72" i="12"/>
  <c r="DV123" i="12"/>
  <c r="EY72" i="12"/>
  <c r="FB123" i="12"/>
  <c r="H72" i="12"/>
  <c r="K123" i="12"/>
  <c r="AF72" i="12"/>
  <c r="AI123" i="12"/>
  <c r="BD72" i="12"/>
  <c r="BG123" i="12"/>
  <c r="BL72" i="12"/>
  <c r="BO123" i="12"/>
  <c r="CB72" i="12"/>
  <c r="CE123" i="12"/>
  <c r="AH72" i="11"/>
  <c r="D72" i="12"/>
  <c r="G123" i="12"/>
  <c r="L72" i="12"/>
  <c r="O123" i="12"/>
  <c r="T72" i="12"/>
  <c r="W123" i="12"/>
  <c r="AB72" i="12"/>
  <c r="AE123" i="12"/>
  <c r="AJ72" i="12"/>
  <c r="AM123" i="12"/>
  <c r="AR72" i="12"/>
  <c r="AU123" i="12"/>
  <c r="AZ72" i="12"/>
  <c r="BC123" i="12"/>
  <c r="BH72" i="12"/>
  <c r="BK123" i="12"/>
  <c r="BP72" i="12"/>
  <c r="BS123" i="12"/>
  <c r="BX72" i="12"/>
  <c r="CA123" i="12"/>
  <c r="CF72" i="12"/>
  <c r="CI123" i="12"/>
  <c r="CN72" i="12"/>
  <c r="CQ123" i="12"/>
  <c r="CV72" i="12"/>
  <c r="CY123" i="12"/>
  <c r="DD72" i="12"/>
  <c r="DG123" i="12"/>
  <c r="DL72" i="12"/>
  <c r="DO123" i="12"/>
  <c r="ER72" i="12"/>
  <c r="EU123" i="12"/>
  <c r="EZ72" i="12"/>
  <c r="FC123" i="12"/>
  <c r="DH72" i="12"/>
  <c r="DK123" i="12"/>
  <c r="AI72" i="11"/>
  <c r="E72" i="12"/>
  <c r="H123" i="12"/>
  <c r="M72" i="12"/>
  <c r="P123" i="12"/>
  <c r="U72" i="12"/>
  <c r="X123" i="12"/>
  <c r="AC72" i="12"/>
  <c r="AF123" i="12"/>
  <c r="AK72" i="12"/>
  <c r="AN123" i="12"/>
  <c r="AS72" i="12"/>
  <c r="AV123" i="12"/>
  <c r="BA72" i="12"/>
  <c r="BD123" i="12"/>
  <c r="BI72" i="12"/>
  <c r="BL123" i="12"/>
  <c r="BQ72" i="12"/>
  <c r="BT123" i="12"/>
  <c r="BY72" i="12"/>
  <c r="CB123" i="12"/>
  <c r="CG72" i="12"/>
  <c r="CJ123" i="12"/>
  <c r="CO72" i="12"/>
  <c r="CR123" i="12"/>
  <c r="CW72" i="12"/>
  <c r="CZ123" i="12"/>
  <c r="DE72" i="12"/>
  <c r="DH123" i="12"/>
  <c r="DM72" i="12"/>
  <c r="DP123" i="12"/>
  <c r="ES72" i="12"/>
  <c r="EV123" i="12"/>
  <c r="FA72" i="12"/>
  <c r="FD123" i="12"/>
  <c r="CZ72" i="12"/>
  <c r="DC123" i="12"/>
  <c r="AJ72" i="11"/>
  <c r="F72" i="12"/>
  <c r="I123" i="12"/>
  <c r="N72" i="12"/>
  <c r="Q123" i="12"/>
  <c r="V72" i="12"/>
  <c r="Y123" i="12"/>
  <c r="AD72" i="12"/>
  <c r="AG123" i="12"/>
  <c r="AL72" i="12"/>
  <c r="AO123" i="12"/>
  <c r="AT72" i="12"/>
  <c r="AW123" i="12"/>
  <c r="BB72" i="12"/>
  <c r="BE123" i="12"/>
  <c r="BJ72" i="12"/>
  <c r="BM123" i="12"/>
  <c r="BR72" i="12"/>
  <c r="BU123" i="12"/>
  <c r="BZ72" i="12"/>
  <c r="CC123" i="12"/>
  <c r="CH72" i="12"/>
  <c r="CK123" i="12"/>
  <c r="CP72" i="12"/>
  <c r="CS123" i="12"/>
  <c r="CX72" i="12"/>
  <c r="DA123" i="12"/>
  <c r="DF72" i="12"/>
  <c r="DI123" i="12"/>
  <c r="DN72" i="12"/>
  <c r="DQ123" i="12"/>
  <c r="ET72" i="12"/>
  <c r="EW123" i="12"/>
  <c r="FB72" i="12"/>
  <c r="FE123" i="12"/>
  <c r="X72" i="12"/>
  <c r="AA123" i="12"/>
  <c r="AV72" i="12"/>
  <c r="AY123" i="12"/>
  <c r="BT72" i="12"/>
  <c r="BW123" i="12"/>
  <c r="CJ72" i="12"/>
  <c r="CM123" i="12"/>
  <c r="CR72" i="12"/>
  <c r="CU123" i="12"/>
  <c r="DP72" i="12"/>
  <c r="DS123" i="12"/>
  <c r="AK72" i="11"/>
  <c r="G72" i="12"/>
  <c r="J123" i="12"/>
  <c r="O72" i="12"/>
  <c r="R123" i="12"/>
  <c r="W72" i="12"/>
  <c r="Z123" i="12"/>
  <c r="AE72" i="12"/>
  <c r="AH123" i="12"/>
  <c r="AM72" i="12"/>
  <c r="AP123" i="12"/>
  <c r="AU72" i="12"/>
  <c r="AX123" i="12"/>
  <c r="BC72" i="12"/>
  <c r="BF123" i="12"/>
  <c r="BK72" i="12"/>
  <c r="BN123" i="12"/>
  <c r="BS72" i="12"/>
  <c r="BV123" i="12"/>
  <c r="CA72" i="12"/>
  <c r="CD123" i="12"/>
  <c r="CI72" i="12"/>
  <c r="CL123" i="12"/>
  <c r="CQ72" i="12"/>
  <c r="CT123" i="12"/>
  <c r="CY72" i="12"/>
  <c r="DB123" i="12"/>
  <c r="DG72" i="12"/>
  <c r="DJ123" i="12"/>
  <c r="DO72" i="12"/>
  <c r="DR123" i="12"/>
  <c r="EU72" i="12"/>
  <c r="EX123" i="12"/>
  <c r="FC72" i="12"/>
  <c r="FF123" i="12"/>
  <c r="X72" i="16"/>
  <c r="AA123" i="16"/>
  <c r="BL72" i="16"/>
  <c r="BO123" i="16"/>
  <c r="CR72" i="16"/>
  <c r="CU123" i="16"/>
  <c r="EV72" i="16"/>
  <c r="EY123" i="16"/>
  <c r="AM72" i="15"/>
  <c r="Q72" i="16"/>
  <c r="T123" i="16"/>
  <c r="Y72" i="16"/>
  <c r="AB123" i="16"/>
  <c r="AG72" i="16"/>
  <c r="AJ123" i="16"/>
  <c r="BE72" i="16"/>
  <c r="BH123" i="16"/>
  <c r="CC72" i="16"/>
  <c r="CF123" i="16"/>
  <c r="CS72" i="16"/>
  <c r="CV123" i="16"/>
  <c r="DA72" i="16"/>
  <c r="DD123" i="16"/>
  <c r="EW72" i="16"/>
  <c r="EZ123" i="16"/>
  <c r="J72" i="16"/>
  <c r="M123" i="16"/>
  <c r="R72" i="16"/>
  <c r="U123" i="16"/>
  <c r="BF72" i="16"/>
  <c r="BI123" i="16"/>
  <c r="BN72" i="16"/>
  <c r="BQ123" i="16"/>
  <c r="CD72" i="16"/>
  <c r="CG123" i="16"/>
  <c r="DB72" i="16"/>
  <c r="DE123" i="16"/>
  <c r="DJ72" i="16"/>
  <c r="DM123" i="16"/>
  <c r="DR72" i="16"/>
  <c r="DU123" i="16"/>
  <c r="EX72" i="16"/>
  <c r="FA123" i="16"/>
  <c r="AI72" i="15"/>
  <c r="E72" i="16"/>
  <c r="H123" i="16"/>
  <c r="M72" i="16"/>
  <c r="P123" i="16"/>
  <c r="U72" i="16"/>
  <c r="X123" i="16"/>
  <c r="AC72" i="16"/>
  <c r="AF123" i="16"/>
  <c r="AK72" i="16"/>
  <c r="AN123" i="16"/>
  <c r="AS72" i="16"/>
  <c r="AV123" i="16"/>
  <c r="BA72" i="16"/>
  <c r="BD123" i="16"/>
  <c r="BI72" i="16"/>
  <c r="BL123" i="16"/>
  <c r="BQ72" i="16"/>
  <c r="BT123" i="16"/>
  <c r="BY72" i="16"/>
  <c r="CB123" i="16"/>
  <c r="CG72" i="16"/>
  <c r="CJ123" i="16"/>
  <c r="CO72" i="16"/>
  <c r="CR123" i="16"/>
  <c r="CW72" i="16"/>
  <c r="CZ123" i="16"/>
  <c r="DE72" i="16"/>
  <c r="DH123" i="16"/>
  <c r="DM72" i="16"/>
  <c r="DP123" i="16"/>
  <c r="ES72" i="16"/>
  <c r="EV123" i="16"/>
  <c r="FA72" i="16"/>
  <c r="FD123" i="16"/>
  <c r="AF72" i="16"/>
  <c r="AI123" i="16"/>
  <c r="CJ72" i="16"/>
  <c r="CM123" i="16"/>
  <c r="I72" i="16"/>
  <c r="L123" i="16"/>
  <c r="BM72" i="16"/>
  <c r="BP123" i="16"/>
  <c r="AH72" i="16"/>
  <c r="AK123" i="16"/>
  <c r="BV72" i="16"/>
  <c r="BY123" i="16"/>
  <c r="AJ72" i="15"/>
  <c r="F72" i="16"/>
  <c r="I123" i="16"/>
  <c r="N72" i="16"/>
  <c r="Q123" i="16"/>
  <c r="V72" i="16"/>
  <c r="Y123" i="16"/>
  <c r="AD72" i="16"/>
  <c r="AG123" i="16"/>
  <c r="AL72" i="16"/>
  <c r="AO123" i="16"/>
  <c r="AT72" i="16"/>
  <c r="AW123" i="16"/>
  <c r="BB72" i="16"/>
  <c r="BE123" i="16"/>
  <c r="BJ72" i="16"/>
  <c r="BM123" i="16"/>
  <c r="BR72" i="16"/>
  <c r="BU123" i="16"/>
  <c r="BZ72" i="16"/>
  <c r="CC123" i="16"/>
  <c r="CH72" i="16"/>
  <c r="CK123" i="16"/>
  <c r="CP72" i="16"/>
  <c r="CS123" i="16"/>
  <c r="CX72" i="16"/>
  <c r="DA123" i="16"/>
  <c r="DF72" i="16"/>
  <c r="DI123" i="16"/>
  <c r="DN72" i="16"/>
  <c r="DQ123" i="16"/>
  <c r="ET72" i="16"/>
  <c r="EW123" i="16"/>
  <c r="FB72" i="16"/>
  <c r="FE123" i="16"/>
  <c r="H72" i="16"/>
  <c r="K123" i="16"/>
  <c r="BD72" i="16"/>
  <c r="BG123" i="16"/>
  <c r="CB72" i="16"/>
  <c r="CE123" i="16"/>
  <c r="CZ72" i="16"/>
  <c r="DC123" i="16"/>
  <c r="DP72" i="16"/>
  <c r="DS123" i="16"/>
  <c r="AW72" i="16"/>
  <c r="AZ123" i="16"/>
  <c r="CK72" i="16"/>
  <c r="CN123" i="16"/>
  <c r="DI72" i="16"/>
  <c r="DL123" i="16"/>
  <c r="AX72" i="16"/>
  <c r="BA123" i="16"/>
  <c r="CT72" i="16"/>
  <c r="CW123" i="16"/>
  <c r="AK72" i="15"/>
  <c r="G72" i="16"/>
  <c r="J123" i="16"/>
  <c r="O72" i="16"/>
  <c r="R123" i="16"/>
  <c r="W72" i="16"/>
  <c r="Z123" i="16"/>
  <c r="AE72" i="16"/>
  <c r="AH123" i="16"/>
  <c r="AM72" i="16"/>
  <c r="AP123" i="16"/>
  <c r="AU72" i="16"/>
  <c r="AX123" i="16"/>
  <c r="BC72" i="16"/>
  <c r="BF123" i="16"/>
  <c r="BK72" i="16"/>
  <c r="BN123" i="16"/>
  <c r="BS72" i="16"/>
  <c r="BV123" i="16"/>
  <c r="CA72" i="16"/>
  <c r="CD123" i="16"/>
  <c r="CI72" i="16"/>
  <c r="CL123" i="16"/>
  <c r="CQ72" i="16"/>
  <c r="CT123" i="16"/>
  <c r="CY72" i="16"/>
  <c r="DB123" i="16"/>
  <c r="DG72" i="16"/>
  <c r="DJ123" i="16"/>
  <c r="DO72" i="16"/>
  <c r="DR123" i="16"/>
  <c r="EU72" i="16"/>
  <c r="EX123" i="16"/>
  <c r="FC72" i="16"/>
  <c r="FF123" i="16"/>
  <c r="AV72" i="16"/>
  <c r="AY123" i="16"/>
  <c r="AO72" i="16"/>
  <c r="AR123" i="16"/>
  <c r="BU72" i="16"/>
  <c r="BX123" i="16"/>
  <c r="DQ72" i="16"/>
  <c r="DT123" i="16"/>
  <c r="Z72" i="16"/>
  <c r="AC123" i="16"/>
  <c r="AG72" i="15"/>
  <c r="K72" i="16"/>
  <c r="N123" i="16"/>
  <c r="S72" i="16"/>
  <c r="V123" i="16"/>
  <c r="AA72" i="16"/>
  <c r="AD123" i="16"/>
  <c r="AI72" i="16"/>
  <c r="AL123" i="16"/>
  <c r="AQ72" i="16"/>
  <c r="AT123" i="16"/>
  <c r="AY72" i="16"/>
  <c r="BB123" i="16"/>
  <c r="BG72" i="16"/>
  <c r="BJ123" i="16"/>
  <c r="BO72" i="16"/>
  <c r="BR123" i="16"/>
  <c r="BW72" i="16"/>
  <c r="BZ123" i="16"/>
  <c r="CE72" i="16"/>
  <c r="CH123" i="16"/>
  <c r="CM72" i="16"/>
  <c r="CP123" i="16"/>
  <c r="CU72" i="16"/>
  <c r="CX123" i="16"/>
  <c r="DC72" i="16"/>
  <c r="DF123" i="16"/>
  <c r="DK72" i="16"/>
  <c r="DN123" i="16"/>
  <c r="DS72" i="16"/>
  <c r="DV123" i="16"/>
  <c r="EY72" i="16"/>
  <c r="FB123" i="16"/>
  <c r="AL72" i="15"/>
  <c r="P72" i="16"/>
  <c r="S123" i="16"/>
  <c r="AN72" i="16"/>
  <c r="AQ123" i="16"/>
  <c r="BT72" i="16"/>
  <c r="BW123" i="16"/>
  <c r="DH72" i="16"/>
  <c r="DK123" i="16"/>
  <c r="AP72" i="16"/>
  <c r="AS123" i="16"/>
  <c r="CL72" i="16"/>
  <c r="CO123" i="16"/>
  <c r="AH72" i="15"/>
  <c r="D72" i="16"/>
  <c r="G123" i="16"/>
  <c r="L72" i="16"/>
  <c r="O123" i="16"/>
  <c r="T72" i="16"/>
  <c r="W123" i="16"/>
  <c r="AB72" i="16"/>
  <c r="AE123" i="16"/>
  <c r="AJ72" i="16"/>
  <c r="AM123" i="16"/>
  <c r="AR72" i="16"/>
  <c r="AU123" i="16"/>
  <c r="AZ72" i="16"/>
  <c r="BC123" i="16"/>
  <c r="BH72" i="16"/>
  <c r="BK123" i="16"/>
  <c r="BP72" i="16"/>
  <c r="BS123" i="16"/>
  <c r="BX72" i="16"/>
  <c r="CA123" i="16"/>
  <c r="CF72" i="16"/>
  <c r="CI123" i="16"/>
  <c r="CN72" i="16"/>
  <c r="CQ123" i="16"/>
  <c r="CV72" i="16"/>
  <c r="CY123" i="16"/>
  <c r="DD72" i="16"/>
  <c r="DG123" i="16"/>
  <c r="DL72" i="16"/>
  <c r="DO123" i="16"/>
  <c r="ER72" i="16"/>
  <c r="EU123" i="16"/>
  <c r="EZ72" i="16"/>
  <c r="FC123" i="16"/>
  <c r="AI72" i="13"/>
  <c r="AK72" i="13"/>
  <c r="AH72" i="13"/>
  <c r="AJ72" i="13"/>
  <c r="AL72" i="13"/>
  <c r="AM72" i="13"/>
  <c r="AG72" i="13"/>
  <c r="EA72" i="16"/>
  <c r="EI72" i="16"/>
  <c r="EQ72" i="16"/>
  <c r="DT72" i="16"/>
  <c r="EB72" i="16"/>
  <c r="EJ72" i="16"/>
  <c r="DU72" i="16"/>
  <c r="EC72" i="16"/>
  <c r="EK72" i="16"/>
  <c r="DV72" i="16"/>
  <c r="ED72" i="16"/>
  <c r="EL72" i="16"/>
  <c r="DW72" i="16"/>
  <c r="EE72" i="16"/>
  <c r="EM72" i="16"/>
  <c r="DX72" i="16"/>
  <c r="EF72" i="16"/>
  <c r="EN72" i="16"/>
  <c r="DY72" i="16"/>
  <c r="EG72" i="16"/>
  <c r="EO72" i="16"/>
  <c r="DZ72" i="16"/>
  <c r="EH72" i="16"/>
  <c r="EP72" i="16"/>
  <c r="BF72" i="14"/>
  <c r="BI123" i="14"/>
  <c r="DJ72" i="14"/>
  <c r="DM123" i="14"/>
  <c r="K72" i="14"/>
  <c r="N123" i="14"/>
  <c r="S72" i="14"/>
  <c r="V123" i="14"/>
  <c r="AA72" i="14"/>
  <c r="AD123" i="14"/>
  <c r="AI72" i="14"/>
  <c r="AL123" i="14"/>
  <c r="AQ72" i="14"/>
  <c r="AT123" i="14"/>
  <c r="AY72" i="14"/>
  <c r="BB123" i="14"/>
  <c r="BG72" i="14"/>
  <c r="BJ123" i="14"/>
  <c r="BO72" i="14"/>
  <c r="BR123" i="14"/>
  <c r="BW72" i="14"/>
  <c r="BZ123" i="14"/>
  <c r="CE72" i="14"/>
  <c r="CH123" i="14"/>
  <c r="CM72" i="14"/>
  <c r="CP123" i="14"/>
  <c r="CU72" i="14"/>
  <c r="CX123" i="14"/>
  <c r="DC72" i="14"/>
  <c r="DF123" i="14"/>
  <c r="DK72" i="14"/>
  <c r="DN123" i="14"/>
  <c r="DS72" i="14"/>
  <c r="DV123" i="14"/>
  <c r="EY72" i="14"/>
  <c r="FB123" i="14"/>
  <c r="Z72" i="14"/>
  <c r="AC123" i="14"/>
  <c r="DB72" i="14"/>
  <c r="DE123" i="14"/>
  <c r="D72" i="14"/>
  <c r="G123" i="14"/>
  <c r="L72" i="14"/>
  <c r="O123" i="14"/>
  <c r="T72" i="14"/>
  <c r="W123" i="14"/>
  <c r="AB72" i="14"/>
  <c r="AE123" i="14"/>
  <c r="AJ72" i="14"/>
  <c r="AM123" i="14"/>
  <c r="AR72" i="14"/>
  <c r="AU123" i="14"/>
  <c r="AZ72" i="14"/>
  <c r="BC123" i="14"/>
  <c r="BH72" i="14"/>
  <c r="BK123" i="14"/>
  <c r="BP72" i="14"/>
  <c r="BS123" i="14"/>
  <c r="BX72" i="14"/>
  <c r="CA123" i="14"/>
  <c r="CF72" i="14"/>
  <c r="CI123" i="14"/>
  <c r="CN72" i="14"/>
  <c r="CQ123" i="14"/>
  <c r="CV72" i="14"/>
  <c r="CY123" i="14"/>
  <c r="DD72" i="14"/>
  <c r="DG123" i="14"/>
  <c r="DL72" i="14"/>
  <c r="DO123" i="14"/>
  <c r="ER72" i="14"/>
  <c r="EU123" i="14"/>
  <c r="EZ72" i="14"/>
  <c r="FC123" i="14"/>
  <c r="BV72" i="14"/>
  <c r="BY123" i="14"/>
  <c r="E72" i="14"/>
  <c r="H123" i="14"/>
  <c r="M72" i="14"/>
  <c r="P123" i="14"/>
  <c r="U72" i="14"/>
  <c r="X123" i="14"/>
  <c r="AC72" i="14"/>
  <c r="AF123" i="14"/>
  <c r="AK72" i="14"/>
  <c r="AN123" i="14"/>
  <c r="AS72" i="14"/>
  <c r="AV123" i="14"/>
  <c r="BA72" i="14"/>
  <c r="BD123" i="14"/>
  <c r="BI72" i="14"/>
  <c r="BL123" i="14"/>
  <c r="BQ72" i="14"/>
  <c r="BT123" i="14"/>
  <c r="BY72" i="14"/>
  <c r="CB123" i="14"/>
  <c r="CG72" i="14"/>
  <c r="CJ123" i="14"/>
  <c r="CO72" i="14"/>
  <c r="CR123" i="14"/>
  <c r="CW72" i="14"/>
  <c r="CZ123" i="14"/>
  <c r="DE72" i="14"/>
  <c r="DH123" i="14"/>
  <c r="DM72" i="14"/>
  <c r="DP123" i="14"/>
  <c r="ES72" i="14"/>
  <c r="EV123" i="14"/>
  <c r="FA72" i="14"/>
  <c r="FD123" i="14"/>
  <c r="J72" i="14"/>
  <c r="M123" i="14"/>
  <c r="AX72" i="14"/>
  <c r="BA123" i="14"/>
  <c r="CT72" i="14"/>
  <c r="CW123" i="14"/>
  <c r="DR72" i="14"/>
  <c r="DU123" i="14"/>
  <c r="F72" i="14"/>
  <c r="I123" i="14"/>
  <c r="N72" i="14"/>
  <c r="Q123" i="14"/>
  <c r="V72" i="14"/>
  <c r="Y123" i="14"/>
  <c r="AD72" i="14"/>
  <c r="AG123" i="14"/>
  <c r="AL72" i="14"/>
  <c r="AO123" i="14"/>
  <c r="AT72" i="14"/>
  <c r="AW123" i="14"/>
  <c r="BB72" i="14"/>
  <c r="BE123" i="14"/>
  <c r="BJ72" i="14"/>
  <c r="BM123" i="14"/>
  <c r="BR72" i="14"/>
  <c r="BU123" i="14"/>
  <c r="BZ72" i="14"/>
  <c r="CC123" i="14"/>
  <c r="CH72" i="14"/>
  <c r="CK123" i="14"/>
  <c r="CP72" i="14"/>
  <c r="CS123" i="14"/>
  <c r="CX72" i="14"/>
  <c r="DA123" i="14"/>
  <c r="DF72" i="14"/>
  <c r="DI123" i="14"/>
  <c r="DN72" i="14"/>
  <c r="DQ123" i="14"/>
  <c r="ET72" i="14"/>
  <c r="EW123" i="14"/>
  <c r="FB72" i="14"/>
  <c r="FE123" i="14"/>
  <c r="R72" i="14"/>
  <c r="U123" i="14"/>
  <c r="AP72" i="14"/>
  <c r="AS123" i="14"/>
  <c r="CD72" i="14"/>
  <c r="CG123" i="14"/>
  <c r="EX72" i="14"/>
  <c r="FA123" i="14"/>
  <c r="G72" i="14"/>
  <c r="J123" i="14"/>
  <c r="O72" i="14"/>
  <c r="R123" i="14"/>
  <c r="W72" i="14"/>
  <c r="Z123" i="14"/>
  <c r="AE72" i="14"/>
  <c r="AH123" i="14"/>
  <c r="AM72" i="14"/>
  <c r="AP123" i="14"/>
  <c r="AU72" i="14"/>
  <c r="AX123" i="14"/>
  <c r="BC72" i="14"/>
  <c r="BF123" i="14"/>
  <c r="BK72" i="14"/>
  <c r="BN123" i="14"/>
  <c r="BS72" i="14"/>
  <c r="BV123" i="14"/>
  <c r="CA72" i="14"/>
  <c r="CD123" i="14"/>
  <c r="CI72" i="14"/>
  <c r="CL123" i="14"/>
  <c r="CQ72" i="14"/>
  <c r="CT123" i="14"/>
  <c r="CY72" i="14"/>
  <c r="DB123" i="14"/>
  <c r="DG72" i="14"/>
  <c r="DJ123" i="14"/>
  <c r="DO72" i="14"/>
  <c r="DR123" i="14"/>
  <c r="EU72" i="14"/>
  <c r="EX123" i="14"/>
  <c r="FC72" i="14"/>
  <c r="FF123" i="14"/>
  <c r="BN72" i="14"/>
  <c r="BQ123" i="14"/>
  <c r="H72" i="14"/>
  <c r="K123" i="14"/>
  <c r="P72" i="14"/>
  <c r="S123" i="14"/>
  <c r="X72" i="14"/>
  <c r="AA123" i="14"/>
  <c r="AF72" i="14"/>
  <c r="AI123" i="14"/>
  <c r="AN72" i="14"/>
  <c r="AQ123" i="14"/>
  <c r="AV72" i="14"/>
  <c r="AY123" i="14"/>
  <c r="BD72" i="14"/>
  <c r="BG123" i="14"/>
  <c r="BL72" i="14"/>
  <c r="BO123" i="14"/>
  <c r="BT72" i="14"/>
  <c r="BW123" i="14"/>
  <c r="CB72" i="14"/>
  <c r="CE123" i="14"/>
  <c r="CJ72" i="14"/>
  <c r="CM123" i="14"/>
  <c r="CR72" i="14"/>
  <c r="CU123" i="14"/>
  <c r="CZ72" i="14"/>
  <c r="DC123" i="14"/>
  <c r="DH72" i="14"/>
  <c r="DK123" i="14"/>
  <c r="DP72" i="14"/>
  <c r="DS123" i="14"/>
  <c r="EV72" i="14"/>
  <c r="EY123" i="14"/>
  <c r="AH72" i="14"/>
  <c r="AK123" i="14"/>
  <c r="CL72" i="14"/>
  <c r="CO123" i="14"/>
  <c r="I72" i="14"/>
  <c r="L123" i="14"/>
  <c r="Q72" i="14"/>
  <c r="T123" i="14"/>
  <c r="Y72" i="14"/>
  <c r="AB123" i="14"/>
  <c r="AG72" i="14"/>
  <c r="AJ123" i="14"/>
  <c r="AO72" i="14"/>
  <c r="AR123" i="14"/>
  <c r="AW72" i="14"/>
  <c r="AZ123" i="14"/>
  <c r="BE72" i="14"/>
  <c r="BH123" i="14"/>
  <c r="BM72" i="14"/>
  <c r="BP123" i="14"/>
  <c r="BU72" i="14"/>
  <c r="BX123" i="14"/>
  <c r="CC72" i="14"/>
  <c r="CF123" i="14"/>
  <c r="CK72" i="14"/>
  <c r="CN123" i="14"/>
  <c r="CS72" i="14"/>
  <c r="CV123" i="14"/>
  <c r="DA72" i="14"/>
  <c r="DD123" i="14"/>
  <c r="DI72" i="14"/>
  <c r="DL123" i="14"/>
  <c r="DQ72" i="14"/>
  <c r="DT123" i="14"/>
  <c r="EW72" i="14"/>
  <c r="EZ123" i="14"/>
  <c r="EA72" i="14"/>
  <c r="EI72" i="14"/>
  <c r="EQ72" i="14"/>
  <c r="EH72" i="14"/>
  <c r="DT72" i="14"/>
  <c r="EB72" i="14"/>
  <c r="EJ72" i="14"/>
  <c r="DZ72" i="14"/>
  <c r="DU72" i="14"/>
  <c r="EC72" i="14"/>
  <c r="EK72" i="14"/>
  <c r="EP72" i="14"/>
  <c r="DV72" i="14"/>
  <c r="ED72" i="14"/>
  <c r="EL72" i="14"/>
  <c r="DW72" i="14"/>
  <c r="EE72" i="14"/>
  <c r="EM72" i="14"/>
  <c r="DX72" i="14"/>
  <c r="EF72" i="14"/>
  <c r="EN72" i="14"/>
  <c r="DY72" i="14"/>
  <c r="EG72" i="14"/>
  <c r="EO72" i="14"/>
  <c r="DT72" i="12"/>
  <c r="EB72" i="12"/>
  <c r="EJ72" i="12"/>
  <c r="DU72" i="12"/>
  <c r="EC72" i="12"/>
  <c r="EK72" i="12"/>
  <c r="DV72" i="12"/>
  <c r="ED72" i="12"/>
  <c r="EL72" i="12"/>
  <c r="EQ72" i="12"/>
  <c r="DW72" i="12"/>
  <c r="EE72" i="12"/>
  <c r="EM72" i="12"/>
  <c r="DX72" i="12"/>
  <c r="EF72" i="12"/>
  <c r="EN72" i="12"/>
  <c r="EA72" i="12"/>
  <c r="DY72" i="12"/>
  <c r="EG72" i="12"/>
  <c r="EO72" i="12"/>
  <c r="EI72" i="12"/>
  <c r="DZ72" i="12"/>
  <c r="EH72" i="12"/>
  <c r="EP72" i="12"/>
  <c r="B2" i="16" l="1"/>
  <c r="B1" i="16"/>
  <c r="B2" i="15"/>
  <c r="B1" i="15"/>
  <c r="B2" i="14"/>
  <c r="B1" i="14"/>
  <c r="B2" i="13"/>
  <c r="B1" i="13"/>
  <c r="B2" i="12"/>
  <c r="B1" i="12"/>
  <c r="B1" i="11"/>
  <c r="B2" i="11"/>
  <c r="B61" i="15" l="1"/>
  <c r="B61" i="13"/>
  <c r="B61" i="11"/>
  <c r="DQ114" i="16" l="1"/>
  <c r="EW111" i="16"/>
  <c r="CK111" i="16"/>
  <c r="FE110" i="16"/>
  <c r="CS110" i="16"/>
  <c r="AW108" i="16"/>
  <c r="FD107" i="16"/>
  <c r="DP107" i="16"/>
  <c r="DH107" i="16"/>
  <c r="CZ107" i="16"/>
  <c r="CR107" i="16"/>
  <c r="CJ107" i="16"/>
  <c r="CB107" i="16"/>
  <c r="BT107" i="16"/>
  <c r="BL107" i="16"/>
  <c r="BD107" i="16"/>
  <c r="AV107" i="16"/>
  <c r="AF107" i="16"/>
  <c r="X107" i="16"/>
  <c r="P107" i="16"/>
  <c r="H107" i="16"/>
  <c r="FD106" i="16"/>
  <c r="R48" i="16"/>
  <c r="DN47" i="16"/>
  <c r="CL47" i="16"/>
  <c r="EX46" i="16"/>
  <c r="DR46" i="16"/>
  <c r="CL46" i="16"/>
  <c r="BF46" i="16"/>
  <c r="Z46" i="16"/>
  <c r="DZ45" i="16"/>
  <c r="CT45" i="16"/>
  <c r="BN45" i="16"/>
  <c r="AH45" i="16"/>
  <c r="AB56" i="15"/>
  <c r="D56" i="15"/>
  <c r="AL55" i="15"/>
  <c r="AD55" i="15"/>
  <c r="V55" i="15"/>
  <c r="AP52" i="15"/>
  <c r="AF48" i="15"/>
  <c r="AP47" i="15"/>
  <c r="I39" i="15"/>
  <c r="K113" i="12"/>
  <c r="EQ111" i="12"/>
  <c r="EQ110" i="12"/>
  <c r="CE110" i="12"/>
  <c r="EU58" i="12"/>
  <c r="CV108" i="12"/>
  <c r="CI58" i="12"/>
  <c r="BW108" i="12"/>
  <c r="AJ108" i="12"/>
  <c r="W58" i="12"/>
  <c r="K108" i="12"/>
  <c r="BR106" i="12"/>
  <c r="AL64" i="11"/>
  <c r="AD64" i="11"/>
  <c r="V64" i="11"/>
  <c r="N64" i="11"/>
  <c r="F64" i="11"/>
  <c r="AN63" i="11"/>
  <c r="AF63" i="11"/>
  <c r="X63" i="11"/>
  <c r="P63" i="11"/>
  <c r="H63" i="11"/>
  <c r="AP61" i="11"/>
  <c r="AO61" i="11"/>
  <c r="AH61" i="11"/>
  <c r="Z61" i="11"/>
  <c r="Y61" i="11"/>
  <c r="R61" i="11"/>
  <c r="AJ58" i="11"/>
  <c r="AB58" i="11"/>
  <c r="T58" i="11"/>
  <c r="L58" i="11"/>
  <c r="D58" i="11"/>
  <c r="AL57" i="11"/>
  <c r="AD57" i="11"/>
  <c r="V57" i="11"/>
  <c r="N57" i="11"/>
  <c r="F57" i="11"/>
  <c r="AN56" i="11"/>
  <c r="X56" i="11"/>
  <c r="P56" i="11"/>
  <c r="H56" i="11"/>
  <c r="AP55" i="11"/>
  <c r="AH55" i="11"/>
  <c r="Z55" i="11"/>
  <c r="R55" i="11"/>
  <c r="J55" i="11"/>
  <c r="AP49" i="11"/>
  <c r="AI48" i="11"/>
  <c r="AP45" i="11"/>
  <c r="AO45" i="11"/>
  <c r="AP41" i="11"/>
  <c r="AP40" i="11"/>
  <c r="FF118" i="16"/>
  <c r="FE118" i="16"/>
  <c r="FD118" i="16"/>
  <c r="FC118" i="16"/>
  <c r="FB118" i="16"/>
  <c r="FA118" i="16"/>
  <c r="EZ118" i="16"/>
  <c r="EY118" i="16"/>
  <c r="EX118" i="16"/>
  <c r="EW118" i="16"/>
  <c r="EV118" i="16"/>
  <c r="EU118" i="16"/>
  <c r="ET118" i="16"/>
  <c r="ES118" i="16"/>
  <c r="ER118" i="16"/>
  <c r="EQ118" i="16"/>
  <c r="EP118" i="16"/>
  <c r="EO118" i="16"/>
  <c r="EN118" i="16"/>
  <c r="EM118" i="16"/>
  <c r="EL118" i="16"/>
  <c r="EK118" i="16"/>
  <c r="EJ118" i="16"/>
  <c r="EI118" i="16"/>
  <c r="EH118" i="16"/>
  <c r="EG118" i="16"/>
  <c r="EF118" i="16"/>
  <c r="EE118" i="16"/>
  <c r="ED118" i="16"/>
  <c r="EC118" i="16"/>
  <c r="EB118" i="16"/>
  <c r="EA118" i="16"/>
  <c r="DZ118" i="16"/>
  <c r="DY118" i="16"/>
  <c r="DX118" i="16"/>
  <c r="DW118" i="16"/>
  <c r="DV118" i="16"/>
  <c r="DU118" i="16"/>
  <c r="DT118" i="16"/>
  <c r="DS118" i="16"/>
  <c r="DR118" i="16"/>
  <c r="DQ118" i="16"/>
  <c r="DP118" i="16"/>
  <c r="DO118" i="16"/>
  <c r="DN118" i="16"/>
  <c r="DM118" i="16"/>
  <c r="DL118" i="16"/>
  <c r="DK118" i="16"/>
  <c r="DJ118" i="16"/>
  <c r="DI118" i="16"/>
  <c r="DH118" i="16"/>
  <c r="DG118" i="16"/>
  <c r="DF118" i="16"/>
  <c r="DE118" i="16"/>
  <c r="DD118" i="16"/>
  <c r="DC118" i="16"/>
  <c r="DB118" i="16"/>
  <c r="DA118" i="16"/>
  <c r="CZ118" i="16"/>
  <c r="CY118" i="16"/>
  <c r="CX118" i="16"/>
  <c r="CW118" i="16"/>
  <c r="CV118" i="16"/>
  <c r="CU118" i="16"/>
  <c r="CT118" i="16"/>
  <c r="CS118" i="16"/>
  <c r="CR118" i="16"/>
  <c r="CQ118" i="16"/>
  <c r="CP118" i="16"/>
  <c r="CO118" i="16"/>
  <c r="CN118" i="16"/>
  <c r="CM118" i="16"/>
  <c r="CL118" i="16"/>
  <c r="CK118" i="16"/>
  <c r="CJ118" i="16"/>
  <c r="CI118" i="16"/>
  <c r="CH118" i="16"/>
  <c r="CG118" i="16"/>
  <c r="CF118" i="16"/>
  <c r="CE118" i="16"/>
  <c r="CD118" i="16"/>
  <c r="CC118" i="16"/>
  <c r="CB118" i="16"/>
  <c r="CA118" i="16"/>
  <c r="BZ118" i="16"/>
  <c r="BY118" i="16"/>
  <c r="BX118" i="16"/>
  <c r="BW118" i="16"/>
  <c r="BV118" i="16"/>
  <c r="BU118" i="16"/>
  <c r="BT118" i="16"/>
  <c r="BS118" i="16"/>
  <c r="BR118" i="16"/>
  <c r="BQ118" i="16"/>
  <c r="BP118" i="16"/>
  <c r="BO118" i="16"/>
  <c r="BN118" i="16"/>
  <c r="BM118" i="16"/>
  <c r="BL118" i="16"/>
  <c r="BK118" i="16"/>
  <c r="BJ118" i="16"/>
  <c r="BI118" i="16"/>
  <c r="BH118" i="16"/>
  <c r="BG118" i="16"/>
  <c r="BF118" i="16"/>
  <c r="BE118" i="16"/>
  <c r="BD118" i="16"/>
  <c r="BC118" i="16"/>
  <c r="BB118" i="16"/>
  <c r="BA118" i="16"/>
  <c r="AZ118" i="16"/>
  <c r="AY118" i="16"/>
  <c r="AX118" i="16"/>
  <c r="AW118" i="16"/>
  <c r="AV118" i="16"/>
  <c r="AU118" i="16"/>
  <c r="AT118" i="16"/>
  <c r="AS118" i="16"/>
  <c r="AR118" i="16"/>
  <c r="AQ118" i="16"/>
  <c r="AP118" i="16"/>
  <c r="AO118" i="16"/>
  <c r="AN118" i="16"/>
  <c r="AM118" i="16"/>
  <c r="AL118" i="16"/>
  <c r="AK118" i="16"/>
  <c r="AJ118" i="16"/>
  <c r="AI118" i="16"/>
  <c r="AH118" i="16"/>
  <c r="AG118" i="16"/>
  <c r="AF118" i="16"/>
  <c r="AE118" i="16"/>
  <c r="AD118" i="16"/>
  <c r="AC118" i="16"/>
  <c r="AB118" i="16"/>
  <c r="AA118" i="16"/>
  <c r="Z118" i="16"/>
  <c r="Y118" i="16"/>
  <c r="X118" i="16"/>
  <c r="W118" i="16"/>
  <c r="V118" i="16"/>
  <c r="U118" i="16"/>
  <c r="T118" i="16"/>
  <c r="S118" i="16"/>
  <c r="R118" i="16"/>
  <c r="Q118" i="16"/>
  <c r="P118" i="16"/>
  <c r="O118" i="16"/>
  <c r="N118" i="16"/>
  <c r="M118" i="16"/>
  <c r="L118" i="16"/>
  <c r="K118" i="16"/>
  <c r="J118" i="16"/>
  <c r="I118" i="16"/>
  <c r="H118" i="16"/>
  <c r="G118" i="16"/>
  <c r="F118" i="16"/>
  <c r="E118" i="16"/>
  <c r="D118" i="16"/>
  <c r="C118" i="16"/>
  <c r="B114" i="16"/>
  <c r="B113" i="16"/>
  <c r="B111" i="16"/>
  <c r="B110" i="16"/>
  <c r="B108" i="16"/>
  <c r="B107" i="16"/>
  <c r="B106" i="16"/>
  <c r="B105" i="16"/>
  <c r="B103" i="16"/>
  <c r="B134" i="16" s="1"/>
  <c r="B102" i="16"/>
  <c r="B133" i="16" s="1"/>
  <c r="B101" i="16"/>
  <c r="B132" i="16" s="1"/>
  <c r="B99" i="16"/>
  <c r="B130" i="16" s="1"/>
  <c r="B98" i="16"/>
  <c r="B129" i="16" s="1"/>
  <c r="B97" i="16"/>
  <c r="B128" i="16" s="1"/>
  <c r="B96" i="16"/>
  <c r="B127" i="16" s="1"/>
  <c r="B95" i="16"/>
  <c r="B126" i="16" s="1"/>
  <c r="B94" i="16"/>
  <c r="B125" i="16" s="1"/>
  <c r="B93" i="16"/>
  <c r="B124" i="16" s="1"/>
  <c r="B91" i="16"/>
  <c r="B122" i="16" s="1"/>
  <c r="B90" i="16"/>
  <c r="B121" i="16" s="1"/>
  <c r="B89" i="16"/>
  <c r="B120" i="16" s="1"/>
  <c r="B88" i="16"/>
  <c r="B119" i="16" s="1"/>
  <c r="FF87" i="16"/>
  <c r="FE87" i="16"/>
  <c r="FD87" i="16"/>
  <c r="FC87" i="16"/>
  <c r="FB87" i="16"/>
  <c r="FA87" i="16"/>
  <c r="EZ87" i="16"/>
  <c r="EY87" i="16"/>
  <c r="EX87" i="16"/>
  <c r="EW87" i="16"/>
  <c r="EV87" i="16"/>
  <c r="EU87" i="16"/>
  <c r="ET87" i="16"/>
  <c r="ES87" i="16"/>
  <c r="ER87" i="16"/>
  <c r="EQ87" i="16"/>
  <c r="EP87" i="16"/>
  <c r="EO87" i="16"/>
  <c r="EN87" i="16"/>
  <c r="EM87" i="16"/>
  <c r="EL87" i="16"/>
  <c r="EK87" i="16"/>
  <c r="EJ87" i="16"/>
  <c r="EI87" i="16"/>
  <c r="EH87" i="16"/>
  <c r="EG87" i="16"/>
  <c r="EF87" i="16"/>
  <c r="EE87" i="16"/>
  <c r="ED87" i="16"/>
  <c r="EC87" i="16"/>
  <c r="EB87" i="16"/>
  <c r="EA87" i="16"/>
  <c r="DZ87" i="16"/>
  <c r="DY87" i="16"/>
  <c r="DX87" i="16"/>
  <c r="DW87" i="16"/>
  <c r="DV87" i="16"/>
  <c r="DU87" i="16"/>
  <c r="DT87" i="16"/>
  <c r="DS87" i="16"/>
  <c r="DR87" i="16"/>
  <c r="DQ87" i="16"/>
  <c r="DP87" i="16"/>
  <c r="DO87" i="16"/>
  <c r="DN87" i="16"/>
  <c r="DM87" i="16"/>
  <c r="DL87" i="16"/>
  <c r="DK87" i="16"/>
  <c r="DJ87" i="16"/>
  <c r="DI87" i="16"/>
  <c r="DH87" i="16"/>
  <c r="DG87" i="16"/>
  <c r="DF87" i="16"/>
  <c r="DE87" i="16"/>
  <c r="DD87" i="16"/>
  <c r="DC87" i="16"/>
  <c r="DB87" i="16"/>
  <c r="DA87" i="16"/>
  <c r="CZ87" i="16"/>
  <c r="CY87" i="16"/>
  <c r="CX87" i="16"/>
  <c r="CW87" i="16"/>
  <c r="CV87" i="16"/>
  <c r="CU87" i="16"/>
  <c r="CT87" i="16"/>
  <c r="CS87" i="16"/>
  <c r="CR87" i="16"/>
  <c r="CQ87" i="16"/>
  <c r="CP87" i="16"/>
  <c r="CO87" i="16"/>
  <c r="CN87" i="16"/>
  <c r="CM87" i="16"/>
  <c r="CL87" i="16"/>
  <c r="CK87" i="16"/>
  <c r="CJ87" i="16"/>
  <c r="CI87" i="16"/>
  <c r="CH87" i="16"/>
  <c r="CG87" i="16"/>
  <c r="CF87" i="16"/>
  <c r="CE87" i="16"/>
  <c r="CD87" i="16"/>
  <c r="CC87" i="16"/>
  <c r="CB87" i="16"/>
  <c r="CA87" i="16"/>
  <c r="BZ87" i="16"/>
  <c r="BY87" i="16"/>
  <c r="BX87" i="16"/>
  <c r="BW87" i="16"/>
  <c r="BV87" i="16"/>
  <c r="BU87" i="16"/>
  <c r="BT87" i="16"/>
  <c r="BS87" i="16"/>
  <c r="BR87" i="16"/>
  <c r="BQ87" i="16"/>
  <c r="BP87" i="16"/>
  <c r="BO87" i="16"/>
  <c r="BN87" i="16"/>
  <c r="BM87" i="16"/>
  <c r="BL87" i="16"/>
  <c r="BK87" i="16"/>
  <c r="BJ87" i="16"/>
  <c r="BI87" i="16"/>
  <c r="BH87" i="16"/>
  <c r="BG87" i="16"/>
  <c r="BF87" i="16"/>
  <c r="BE87" i="16"/>
  <c r="BD87" i="16"/>
  <c r="BC87" i="16"/>
  <c r="BB87" i="16"/>
  <c r="BA87" i="16"/>
  <c r="AZ87" i="16"/>
  <c r="AY87" i="16"/>
  <c r="AX87" i="16"/>
  <c r="AW87" i="16"/>
  <c r="AV87" i="16"/>
  <c r="AU87" i="16"/>
  <c r="AT87" i="16"/>
  <c r="AS87" i="16"/>
  <c r="AR87" i="16"/>
  <c r="AQ87" i="16"/>
  <c r="AP87" i="16"/>
  <c r="AO87" i="16"/>
  <c r="AN87" i="16"/>
  <c r="AM87" i="16"/>
  <c r="AL87" i="16"/>
  <c r="AK87" i="16"/>
  <c r="AJ87" i="16"/>
  <c r="AI87" i="16"/>
  <c r="AH87" i="16"/>
  <c r="AG87" i="16"/>
  <c r="AF87" i="16"/>
  <c r="AE87" i="16"/>
  <c r="AD87" i="16"/>
  <c r="AC87" i="16"/>
  <c r="AB87" i="16"/>
  <c r="AA87" i="16"/>
  <c r="Z87" i="16"/>
  <c r="Y87" i="16"/>
  <c r="X87" i="16"/>
  <c r="W87" i="16"/>
  <c r="V87" i="16"/>
  <c r="U87" i="16"/>
  <c r="T87" i="16"/>
  <c r="S87" i="16"/>
  <c r="R87" i="16"/>
  <c r="Q87" i="16"/>
  <c r="P87" i="16"/>
  <c r="O87" i="16"/>
  <c r="N87" i="16"/>
  <c r="M87" i="16"/>
  <c r="L87" i="16"/>
  <c r="K87" i="16"/>
  <c r="J87" i="16"/>
  <c r="I87" i="16"/>
  <c r="H87" i="16"/>
  <c r="G87" i="16"/>
  <c r="F87" i="16"/>
  <c r="E87" i="16"/>
  <c r="D87" i="16"/>
  <c r="C87" i="16"/>
  <c r="FF67" i="16"/>
  <c r="FE67" i="16"/>
  <c r="FD67" i="16"/>
  <c r="FC67" i="16"/>
  <c r="FB67" i="16"/>
  <c r="FA67" i="16"/>
  <c r="EZ67" i="16"/>
  <c r="EY67" i="16"/>
  <c r="EX67" i="16"/>
  <c r="EW67" i="16"/>
  <c r="EV67" i="16"/>
  <c r="EU67" i="16"/>
  <c r="ET67" i="16"/>
  <c r="ES67" i="16"/>
  <c r="ER67" i="16"/>
  <c r="EQ67" i="16"/>
  <c r="EP67" i="16"/>
  <c r="EO67" i="16"/>
  <c r="EN67" i="16"/>
  <c r="EM67" i="16"/>
  <c r="EL67" i="16"/>
  <c r="EK67" i="16"/>
  <c r="EJ67" i="16"/>
  <c r="EI67" i="16"/>
  <c r="EH67" i="16"/>
  <c r="EG67" i="16"/>
  <c r="EF67" i="16"/>
  <c r="EE67" i="16"/>
  <c r="ED67" i="16"/>
  <c r="EC67" i="16"/>
  <c r="EB67" i="16"/>
  <c r="EA67" i="16"/>
  <c r="DZ67" i="16"/>
  <c r="DY67" i="16"/>
  <c r="DX67" i="16"/>
  <c r="DW67" i="16"/>
  <c r="DV67" i="16"/>
  <c r="DU67" i="16"/>
  <c r="DT67" i="16"/>
  <c r="DS67" i="16"/>
  <c r="DR67" i="16"/>
  <c r="DQ67" i="16"/>
  <c r="DP67" i="16"/>
  <c r="DO67" i="16"/>
  <c r="DN67" i="16"/>
  <c r="DM67" i="16"/>
  <c r="DL67" i="16"/>
  <c r="DK67" i="16"/>
  <c r="DJ67" i="16"/>
  <c r="DI67" i="16"/>
  <c r="DH67" i="16"/>
  <c r="DG67" i="16"/>
  <c r="DF67" i="16"/>
  <c r="DE67" i="16"/>
  <c r="DD67" i="16"/>
  <c r="DC67" i="16"/>
  <c r="DB67" i="16"/>
  <c r="DA67" i="16"/>
  <c r="CZ67" i="16"/>
  <c r="CY67" i="16"/>
  <c r="CX67" i="16"/>
  <c r="CW67" i="16"/>
  <c r="CV67" i="16"/>
  <c r="CU67" i="16"/>
  <c r="CT67" i="16"/>
  <c r="CS67" i="16"/>
  <c r="CR67" i="16"/>
  <c r="CQ67" i="16"/>
  <c r="CP67" i="16"/>
  <c r="CO67" i="16"/>
  <c r="CN67" i="16"/>
  <c r="CM67" i="16"/>
  <c r="CL67" i="16"/>
  <c r="CK67" i="16"/>
  <c r="CJ67" i="16"/>
  <c r="CI67" i="16"/>
  <c r="CH67" i="16"/>
  <c r="CG67" i="16"/>
  <c r="CF67" i="16"/>
  <c r="CE67" i="16"/>
  <c r="CD67" i="16"/>
  <c r="CC67" i="16"/>
  <c r="CB67" i="16"/>
  <c r="CA67" i="16"/>
  <c r="BZ67" i="16"/>
  <c r="BY67" i="16"/>
  <c r="BX67" i="16"/>
  <c r="BW67" i="16"/>
  <c r="BV67" i="16"/>
  <c r="BU67" i="16"/>
  <c r="BT67" i="16"/>
  <c r="BS67" i="16"/>
  <c r="BR67" i="16"/>
  <c r="BQ67" i="16"/>
  <c r="BP67" i="16"/>
  <c r="BO67" i="16"/>
  <c r="BN67" i="16"/>
  <c r="BM67" i="16"/>
  <c r="BL67" i="16"/>
  <c r="BK67" i="16"/>
  <c r="BJ67" i="16"/>
  <c r="BI67" i="16"/>
  <c r="BH67" i="16"/>
  <c r="BG67" i="16"/>
  <c r="BF67" i="16"/>
  <c r="BE67" i="16"/>
  <c r="BD67" i="16"/>
  <c r="BC67" i="16"/>
  <c r="BB67" i="16"/>
  <c r="BA67" i="16"/>
  <c r="AZ67" i="16"/>
  <c r="AY67" i="16"/>
  <c r="AX67" i="16"/>
  <c r="AW67" i="16"/>
  <c r="AV67" i="16"/>
  <c r="AU67" i="16"/>
  <c r="AT67" i="16"/>
  <c r="AS67" i="16"/>
  <c r="AR67" i="16"/>
  <c r="AQ67" i="16"/>
  <c r="AP67" i="16"/>
  <c r="AO67" i="16"/>
  <c r="AN67" i="16"/>
  <c r="AM67" i="16"/>
  <c r="AL67" i="16"/>
  <c r="AK67" i="16"/>
  <c r="AJ67" i="16"/>
  <c r="AI67" i="16"/>
  <c r="AH67" i="16"/>
  <c r="AG67" i="16"/>
  <c r="AF67" i="16"/>
  <c r="AE67" i="16"/>
  <c r="AD67" i="16"/>
  <c r="AC67" i="16"/>
  <c r="AB67" i="16"/>
  <c r="AA67" i="16"/>
  <c r="Z67" i="16"/>
  <c r="Y67" i="16"/>
  <c r="X67" i="16"/>
  <c r="W67" i="16"/>
  <c r="V67" i="16"/>
  <c r="U67" i="16"/>
  <c r="T67" i="16"/>
  <c r="S67" i="16"/>
  <c r="R67" i="16"/>
  <c r="Q67" i="16"/>
  <c r="P67" i="16"/>
  <c r="O67" i="16"/>
  <c r="N67" i="16"/>
  <c r="M67" i="16"/>
  <c r="L67" i="16"/>
  <c r="K67" i="16"/>
  <c r="J67" i="16"/>
  <c r="I67" i="16"/>
  <c r="H67" i="16"/>
  <c r="G67" i="16"/>
  <c r="F67" i="16"/>
  <c r="E67" i="16"/>
  <c r="D67" i="16"/>
  <c r="C67" i="16"/>
  <c r="B64" i="16"/>
  <c r="B63" i="16"/>
  <c r="B61" i="16"/>
  <c r="B60" i="16"/>
  <c r="B58" i="16"/>
  <c r="CR57" i="16"/>
  <c r="B57" i="16"/>
  <c r="B56" i="16"/>
  <c r="DX55" i="16"/>
  <c r="B55" i="16"/>
  <c r="B53" i="16"/>
  <c r="B83" i="16" s="1"/>
  <c r="FD52" i="16"/>
  <c r="B52" i="16"/>
  <c r="B82" i="16" s="1"/>
  <c r="B51" i="16"/>
  <c r="B81" i="16" s="1"/>
  <c r="B49" i="16"/>
  <c r="B79" i="16" s="1"/>
  <c r="B48" i="16"/>
  <c r="B78" i="16" s="1"/>
  <c r="B47" i="16"/>
  <c r="B77" i="16" s="1"/>
  <c r="DG46" i="16"/>
  <c r="B46" i="16"/>
  <c r="B76" i="16" s="1"/>
  <c r="EU45" i="16"/>
  <c r="B45" i="16"/>
  <c r="B75" i="16" s="1"/>
  <c r="B44" i="16"/>
  <c r="B74" i="16" s="1"/>
  <c r="EP43" i="16"/>
  <c r="B43" i="16"/>
  <c r="B73" i="16" s="1"/>
  <c r="EE41" i="16"/>
  <c r="B41" i="16"/>
  <c r="B71" i="16" s="1"/>
  <c r="EU40" i="16"/>
  <c r="CI40" i="16"/>
  <c r="W40" i="16"/>
  <c r="B40" i="16"/>
  <c r="B70" i="16" s="1"/>
  <c r="DO39" i="16"/>
  <c r="BC39" i="16"/>
  <c r="B39" i="16"/>
  <c r="B69" i="16" s="1"/>
  <c r="B38" i="16"/>
  <c r="B68" i="16" s="1"/>
  <c r="FF37" i="16"/>
  <c r="FE37" i="16"/>
  <c r="FD37" i="16"/>
  <c r="FC37" i="16"/>
  <c r="FB37" i="16"/>
  <c r="FA37" i="16"/>
  <c r="EZ37" i="16"/>
  <c r="EY37" i="16"/>
  <c r="EX37" i="16"/>
  <c r="EW37" i="16"/>
  <c r="EV37" i="16"/>
  <c r="EU37" i="16"/>
  <c r="ET37" i="16"/>
  <c r="ES37" i="16"/>
  <c r="ER37" i="16"/>
  <c r="EQ37" i="16"/>
  <c r="EP37" i="16"/>
  <c r="EO37" i="16"/>
  <c r="EN37" i="16"/>
  <c r="EM37" i="16"/>
  <c r="EL37" i="16"/>
  <c r="EK37" i="16"/>
  <c r="EJ37" i="16"/>
  <c r="EI37" i="16"/>
  <c r="EH37" i="16"/>
  <c r="EG37" i="16"/>
  <c r="EF37" i="16"/>
  <c r="EE37" i="16"/>
  <c r="ED37" i="16"/>
  <c r="EC37" i="16"/>
  <c r="EB37" i="16"/>
  <c r="EA37" i="16"/>
  <c r="DZ37" i="16"/>
  <c r="DY37" i="16"/>
  <c r="DX37" i="16"/>
  <c r="DW37" i="16"/>
  <c r="DV37" i="16"/>
  <c r="DU37" i="16"/>
  <c r="DT37" i="16"/>
  <c r="DS37" i="16"/>
  <c r="DR37" i="16"/>
  <c r="DQ37" i="16"/>
  <c r="DP37" i="16"/>
  <c r="DO37" i="16"/>
  <c r="DN37" i="16"/>
  <c r="DM37" i="16"/>
  <c r="DL37" i="16"/>
  <c r="DK37" i="16"/>
  <c r="DJ37" i="16"/>
  <c r="DI37" i="16"/>
  <c r="DH37" i="16"/>
  <c r="DG37" i="16"/>
  <c r="DF37" i="16"/>
  <c r="DE37" i="16"/>
  <c r="DD37" i="16"/>
  <c r="DC37" i="16"/>
  <c r="DB37" i="16"/>
  <c r="DA37" i="16"/>
  <c r="CZ37" i="16"/>
  <c r="CY37" i="16"/>
  <c r="CX37" i="16"/>
  <c r="CW37" i="16"/>
  <c r="CV37" i="16"/>
  <c r="CU37" i="16"/>
  <c r="CT37" i="16"/>
  <c r="CS37" i="16"/>
  <c r="CR37" i="16"/>
  <c r="CQ37" i="16"/>
  <c r="CP37" i="16"/>
  <c r="CO37" i="16"/>
  <c r="CN37" i="16"/>
  <c r="CM37" i="16"/>
  <c r="CL37" i="16"/>
  <c r="CK37" i="16"/>
  <c r="CJ37" i="16"/>
  <c r="CI37" i="16"/>
  <c r="CH37" i="16"/>
  <c r="CG37" i="16"/>
  <c r="CF37" i="16"/>
  <c r="CE37" i="16"/>
  <c r="CD37" i="16"/>
  <c r="CC37" i="16"/>
  <c r="CB37" i="16"/>
  <c r="CA37" i="16"/>
  <c r="BZ37" i="16"/>
  <c r="BY37" i="16"/>
  <c r="BX37" i="16"/>
  <c r="BW37" i="16"/>
  <c r="BV37" i="16"/>
  <c r="BU37" i="16"/>
  <c r="BT37" i="16"/>
  <c r="BS37" i="16"/>
  <c r="BR37" i="16"/>
  <c r="BQ37" i="16"/>
  <c r="BP37" i="16"/>
  <c r="BO37" i="16"/>
  <c r="BN37" i="16"/>
  <c r="BM37" i="16"/>
  <c r="BL37" i="16"/>
  <c r="BK37" i="16"/>
  <c r="BJ37" i="16"/>
  <c r="BI37" i="16"/>
  <c r="BH37" i="16"/>
  <c r="BG37" i="16"/>
  <c r="BF37" i="16"/>
  <c r="BE37" i="16"/>
  <c r="BD37" i="16"/>
  <c r="BC37" i="16"/>
  <c r="BB37" i="16"/>
  <c r="BA37" i="16"/>
  <c r="AZ37" i="16"/>
  <c r="AY37" i="16"/>
  <c r="AX37" i="16"/>
  <c r="AW37" i="16"/>
  <c r="AV37" i="16"/>
  <c r="AU37" i="16"/>
  <c r="AT37" i="16"/>
  <c r="AS37" i="16"/>
  <c r="AR37" i="16"/>
  <c r="AQ37" i="16"/>
  <c r="AP37" i="16"/>
  <c r="AO37" i="16"/>
  <c r="AN37" i="16"/>
  <c r="AM37" i="16"/>
  <c r="AL37" i="16"/>
  <c r="AK37" i="16"/>
  <c r="AJ37" i="16"/>
  <c r="AI37" i="16"/>
  <c r="AH37" i="16"/>
  <c r="AG37" i="16"/>
  <c r="AF37" i="16"/>
  <c r="AE37" i="16"/>
  <c r="AD37" i="16"/>
  <c r="AC37" i="16"/>
  <c r="AB37" i="16"/>
  <c r="AA37" i="16"/>
  <c r="Z37" i="16"/>
  <c r="Y37" i="16"/>
  <c r="X37" i="16"/>
  <c r="W37" i="16"/>
  <c r="V37" i="16"/>
  <c r="U37" i="16"/>
  <c r="T37" i="16"/>
  <c r="S37" i="16"/>
  <c r="R37" i="16"/>
  <c r="Q37" i="16"/>
  <c r="P37" i="16"/>
  <c r="O37" i="16"/>
  <c r="N37" i="16"/>
  <c r="M37" i="16"/>
  <c r="L37" i="16"/>
  <c r="K37" i="16"/>
  <c r="J37" i="16"/>
  <c r="I37" i="16"/>
  <c r="H37" i="16"/>
  <c r="G37" i="16"/>
  <c r="F37" i="16"/>
  <c r="E37" i="16"/>
  <c r="D37" i="16"/>
  <c r="C37" i="16"/>
  <c r="BE114" i="16"/>
  <c r="I113" i="16"/>
  <c r="DI58" i="16"/>
  <c r="FD57" i="16"/>
  <c r="AV56" i="16"/>
  <c r="EN53" i="16"/>
  <c r="CB53" i="16"/>
  <c r="P53" i="16"/>
  <c r="DH51" i="16"/>
  <c r="AV51" i="16"/>
  <c r="EN48" i="16"/>
  <c r="CB48" i="16"/>
  <c r="AN48" i="16"/>
  <c r="EF47" i="16"/>
  <c r="CY47" i="16"/>
  <c r="Z47" i="16"/>
  <c r="N47" i="16"/>
  <c r="EM46" i="16"/>
  <c r="AU46" i="16"/>
  <c r="FF95" i="16"/>
  <c r="CI45" i="16"/>
  <c r="DW44" i="16"/>
  <c r="AE44" i="16"/>
  <c r="DJ43" i="16"/>
  <c r="BS43" i="16"/>
  <c r="O43" i="16"/>
  <c r="G43" i="16"/>
  <c r="FC41" i="16"/>
  <c r="EU41" i="16"/>
  <c r="EM41" i="16"/>
  <c r="CQ41" i="16"/>
  <c r="CI41" i="16"/>
  <c r="CA41" i="16"/>
  <c r="AE41" i="16"/>
  <c r="W41" i="16"/>
  <c r="O41" i="16"/>
  <c r="FC40" i="16"/>
  <c r="DG40" i="16"/>
  <c r="CY40" i="16"/>
  <c r="CQ40" i="16"/>
  <c r="AU40" i="16"/>
  <c r="AM40" i="16"/>
  <c r="AE40" i="16"/>
  <c r="BS39" i="16"/>
  <c r="BK39" i="16"/>
  <c r="O39" i="16"/>
  <c r="G39" i="16"/>
  <c r="EM38" i="16"/>
  <c r="CQ38" i="16"/>
  <c r="CI38" i="16"/>
  <c r="CA38" i="16"/>
  <c r="AE38" i="16"/>
  <c r="FF118" i="12"/>
  <c r="FE118" i="12"/>
  <c r="FD118" i="12"/>
  <c r="FC118" i="12"/>
  <c r="FB118" i="12"/>
  <c r="FA118" i="12"/>
  <c r="EZ118" i="12"/>
  <c r="EY118" i="12"/>
  <c r="EX118" i="12"/>
  <c r="EW118" i="12"/>
  <c r="EV118" i="12"/>
  <c r="EU118" i="12"/>
  <c r="ET118" i="12"/>
  <c r="ES118" i="12"/>
  <c r="ER118" i="12"/>
  <c r="EQ118" i="12"/>
  <c r="EP118" i="12"/>
  <c r="EO118" i="12"/>
  <c r="EN118" i="12"/>
  <c r="EM118" i="12"/>
  <c r="EL118" i="12"/>
  <c r="EK118" i="12"/>
  <c r="EJ118" i="12"/>
  <c r="EI118" i="12"/>
  <c r="EH118" i="12"/>
  <c r="EG118" i="12"/>
  <c r="EF118" i="12"/>
  <c r="EE118" i="12"/>
  <c r="ED118" i="12"/>
  <c r="EC118" i="12"/>
  <c r="EB118" i="12"/>
  <c r="EA118" i="12"/>
  <c r="DZ118" i="12"/>
  <c r="DY118" i="12"/>
  <c r="DX118" i="12"/>
  <c r="DW118" i="12"/>
  <c r="DV118" i="12"/>
  <c r="DU118" i="12"/>
  <c r="DT118" i="12"/>
  <c r="DS118" i="12"/>
  <c r="DR118" i="12"/>
  <c r="DQ118" i="12"/>
  <c r="DP118" i="12"/>
  <c r="DO118" i="12"/>
  <c r="DN118" i="12"/>
  <c r="DM118" i="12"/>
  <c r="DL118" i="12"/>
  <c r="DK118" i="12"/>
  <c r="DJ118" i="12"/>
  <c r="DI118" i="12"/>
  <c r="DH118" i="12"/>
  <c r="DG118" i="12"/>
  <c r="DF118" i="12"/>
  <c r="DE118" i="12"/>
  <c r="DD118" i="12"/>
  <c r="DC118" i="12"/>
  <c r="DB118" i="12"/>
  <c r="DA118" i="12"/>
  <c r="CZ118" i="12"/>
  <c r="CY118" i="12"/>
  <c r="CX118" i="12"/>
  <c r="CW118" i="12"/>
  <c r="CV118" i="12"/>
  <c r="CU118" i="12"/>
  <c r="CT118" i="12"/>
  <c r="CS118" i="12"/>
  <c r="CR118" i="12"/>
  <c r="CQ118" i="12"/>
  <c r="CP118" i="12"/>
  <c r="CO118" i="12"/>
  <c r="CN118" i="12"/>
  <c r="CM118" i="12"/>
  <c r="CL118" i="12"/>
  <c r="CK118" i="12"/>
  <c r="CJ118" i="12"/>
  <c r="CI118" i="12"/>
  <c r="CH118" i="12"/>
  <c r="CG118" i="12"/>
  <c r="CF118" i="12"/>
  <c r="CE118" i="12"/>
  <c r="CD118" i="12"/>
  <c r="CC118" i="12"/>
  <c r="CB118" i="12"/>
  <c r="CA118" i="12"/>
  <c r="BZ118" i="12"/>
  <c r="BY118" i="12"/>
  <c r="BX118" i="12"/>
  <c r="BW118" i="12"/>
  <c r="BV118" i="12"/>
  <c r="BU118" i="12"/>
  <c r="BT118" i="12"/>
  <c r="BS118" i="12"/>
  <c r="BR118" i="12"/>
  <c r="BQ118" i="12"/>
  <c r="BP118" i="12"/>
  <c r="BO118" i="12"/>
  <c r="BN118" i="12"/>
  <c r="BM118" i="12"/>
  <c r="BL118" i="12"/>
  <c r="BK118" i="12"/>
  <c r="BJ118" i="12"/>
  <c r="BI118" i="12"/>
  <c r="BH118" i="12"/>
  <c r="BG118" i="12"/>
  <c r="BF118" i="12"/>
  <c r="BE118" i="12"/>
  <c r="BD118" i="12"/>
  <c r="BC118" i="12"/>
  <c r="BB118" i="12"/>
  <c r="BA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R118" i="12"/>
  <c r="Q118" i="12"/>
  <c r="P118" i="12"/>
  <c r="O118" i="12"/>
  <c r="N118" i="12"/>
  <c r="M118" i="12"/>
  <c r="L118" i="12"/>
  <c r="K118" i="12"/>
  <c r="J118" i="12"/>
  <c r="I118" i="12"/>
  <c r="H118" i="12"/>
  <c r="G118" i="12"/>
  <c r="F118" i="12"/>
  <c r="E118" i="12"/>
  <c r="D118" i="12"/>
  <c r="C118" i="12"/>
  <c r="B114" i="12"/>
  <c r="B113" i="12"/>
  <c r="B111" i="12"/>
  <c r="B110" i="12"/>
  <c r="B108" i="12"/>
  <c r="B107" i="12"/>
  <c r="B106" i="12"/>
  <c r="B105" i="12"/>
  <c r="B103" i="12"/>
  <c r="B134" i="12" s="1"/>
  <c r="B102" i="12"/>
  <c r="B133" i="12" s="1"/>
  <c r="B101" i="12"/>
  <c r="B132" i="12" s="1"/>
  <c r="B99" i="12"/>
  <c r="B130" i="12" s="1"/>
  <c r="B98" i="12"/>
  <c r="B129" i="12" s="1"/>
  <c r="B97" i="12"/>
  <c r="B128" i="12" s="1"/>
  <c r="B96" i="12"/>
  <c r="B127" i="12" s="1"/>
  <c r="B95" i="12"/>
  <c r="B126" i="12" s="1"/>
  <c r="B94" i="12"/>
  <c r="B125" i="12" s="1"/>
  <c r="B93" i="12"/>
  <c r="B124" i="12" s="1"/>
  <c r="B91" i="12"/>
  <c r="B122" i="12" s="1"/>
  <c r="B90" i="12"/>
  <c r="B121" i="12" s="1"/>
  <c r="B89" i="12"/>
  <c r="B120" i="12" s="1"/>
  <c r="B88" i="12"/>
  <c r="B119" i="12" s="1"/>
  <c r="FF87" i="12"/>
  <c r="FE87" i="12"/>
  <c r="FD87" i="12"/>
  <c r="FC87" i="12"/>
  <c r="FB87" i="12"/>
  <c r="FA87" i="12"/>
  <c r="EZ87" i="12"/>
  <c r="EY87" i="12"/>
  <c r="EX87" i="12"/>
  <c r="EW87" i="12"/>
  <c r="EV87" i="12"/>
  <c r="EU87" i="12"/>
  <c r="ET87" i="12"/>
  <c r="ES87" i="12"/>
  <c r="ER87" i="12"/>
  <c r="EQ87" i="12"/>
  <c r="EP87" i="12"/>
  <c r="EO87" i="12"/>
  <c r="EN87" i="12"/>
  <c r="EM87" i="12"/>
  <c r="EL87" i="12"/>
  <c r="EK87" i="12"/>
  <c r="EJ87" i="12"/>
  <c r="EI87" i="12"/>
  <c r="EH87" i="12"/>
  <c r="EG87" i="12"/>
  <c r="EF87" i="12"/>
  <c r="EE87" i="12"/>
  <c r="ED87" i="12"/>
  <c r="EC87" i="12"/>
  <c r="EB87" i="12"/>
  <c r="EA87" i="12"/>
  <c r="DZ87" i="12"/>
  <c r="DY87" i="12"/>
  <c r="DX87" i="12"/>
  <c r="DW87" i="12"/>
  <c r="DV87" i="12"/>
  <c r="DU87" i="12"/>
  <c r="DT87" i="12"/>
  <c r="DS87" i="12"/>
  <c r="DR87" i="12"/>
  <c r="DQ87" i="12"/>
  <c r="DP87" i="12"/>
  <c r="DO87" i="12"/>
  <c r="DN87" i="12"/>
  <c r="DM87" i="12"/>
  <c r="DL87" i="12"/>
  <c r="DK87" i="12"/>
  <c r="DJ87" i="12"/>
  <c r="DI87" i="12"/>
  <c r="DH87" i="12"/>
  <c r="DG87" i="12"/>
  <c r="DF87" i="12"/>
  <c r="DE87" i="12"/>
  <c r="DD87" i="12"/>
  <c r="DC87" i="12"/>
  <c r="DB87" i="12"/>
  <c r="DA87" i="12"/>
  <c r="CZ87" i="12"/>
  <c r="CY87" i="12"/>
  <c r="CX87" i="12"/>
  <c r="CW87" i="12"/>
  <c r="CV87" i="12"/>
  <c r="CU87" i="12"/>
  <c r="CT87" i="12"/>
  <c r="CS87" i="12"/>
  <c r="CR87" i="12"/>
  <c r="CQ87" i="12"/>
  <c r="CP87" i="12"/>
  <c r="CO87" i="12"/>
  <c r="CN87" i="12"/>
  <c r="CM87" i="12"/>
  <c r="CL87" i="12"/>
  <c r="CK87" i="12"/>
  <c r="CJ87" i="12"/>
  <c r="CI87" i="12"/>
  <c r="CH87" i="12"/>
  <c r="CG87" i="12"/>
  <c r="CF87" i="12"/>
  <c r="CE87" i="12"/>
  <c r="CD87" i="12"/>
  <c r="CC87" i="12"/>
  <c r="CB87" i="12"/>
  <c r="CA87" i="12"/>
  <c r="BZ87" i="12"/>
  <c r="BY87" i="12"/>
  <c r="BX87" i="12"/>
  <c r="BW87" i="12"/>
  <c r="BV87" i="12"/>
  <c r="BU87" i="12"/>
  <c r="BT87" i="12"/>
  <c r="BS87" i="12"/>
  <c r="BR87" i="12"/>
  <c r="BQ87" i="12"/>
  <c r="BP87" i="12"/>
  <c r="BO87" i="12"/>
  <c r="BN87" i="12"/>
  <c r="BM87" i="12"/>
  <c r="BL87" i="12"/>
  <c r="BK87" i="12"/>
  <c r="BJ87" i="12"/>
  <c r="BI87" i="12"/>
  <c r="BH87" i="12"/>
  <c r="BG87" i="12"/>
  <c r="BF87" i="12"/>
  <c r="BE87" i="12"/>
  <c r="BD87" i="12"/>
  <c r="BC87" i="12"/>
  <c r="BB87" i="12"/>
  <c r="BA87" i="12"/>
  <c r="AZ87" i="12"/>
  <c r="AY87" i="12"/>
  <c r="AX87"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R87" i="12"/>
  <c r="Q87" i="12"/>
  <c r="P87" i="12"/>
  <c r="O87" i="12"/>
  <c r="N87" i="12"/>
  <c r="M87" i="12"/>
  <c r="L87" i="12"/>
  <c r="K87" i="12"/>
  <c r="J87" i="12"/>
  <c r="I87" i="12"/>
  <c r="H87" i="12"/>
  <c r="G87" i="12"/>
  <c r="F87" i="12"/>
  <c r="E87" i="12"/>
  <c r="D87" i="12"/>
  <c r="C87" i="12"/>
  <c r="FF67" i="12"/>
  <c r="FE67" i="12"/>
  <c r="FD67" i="12"/>
  <c r="FC67" i="12"/>
  <c r="FB67" i="12"/>
  <c r="FA67" i="12"/>
  <c r="EZ67" i="12"/>
  <c r="EY67" i="12"/>
  <c r="EX67" i="12"/>
  <c r="EW67" i="12"/>
  <c r="EV67" i="12"/>
  <c r="EU67" i="12"/>
  <c r="ET67" i="12"/>
  <c r="ES67" i="12"/>
  <c r="ER67" i="12"/>
  <c r="EQ67" i="12"/>
  <c r="EP67" i="12"/>
  <c r="EO67" i="12"/>
  <c r="EN67" i="12"/>
  <c r="EM67" i="12"/>
  <c r="EL67" i="12"/>
  <c r="EK67" i="12"/>
  <c r="EJ67" i="12"/>
  <c r="EI67" i="12"/>
  <c r="EH67" i="12"/>
  <c r="EG67" i="12"/>
  <c r="EF67" i="12"/>
  <c r="EE67" i="12"/>
  <c r="ED67" i="12"/>
  <c r="EC67" i="12"/>
  <c r="EB67" i="12"/>
  <c r="EA67" i="12"/>
  <c r="DZ67" i="12"/>
  <c r="DY67" i="12"/>
  <c r="DX67" i="12"/>
  <c r="DW67" i="12"/>
  <c r="DV67" i="12"/>
  <c r="DU67" i="12"/>
  <c r="DT67" i="12"/>
  <c r="DS67" i="12"/>
  <c r="DR67" i="12"/>
  <c r="DQ67" i="12"/>
  <c r="DP67" i="12"/>
  <c r="DO67" i="12"/>
  <c r="DN67" i="12"/>
  <c r="DM67" i="12"/>
  <c r="DL67" i="12"/>
  <c r="DK67" i="12"/>
  <c r="DJ67" i="12"/>
  <c r="DI67" i="12"/>
  <c r="DH67" i="12"/>
  <c r="DG67" i="12"/>
  <c r="DF67" i="12"/>
  <c r="DE67" i="12"/>
  <c r="DD67" i="12"/>
  <c r="DC67" i="12"/>
  <c r="DB67" i="12"/>
  <c r="DA67" i="12"/>
  <c r="CZ67" i="12"/>
  <c r="CY67" i="12"/>
  <c r="CX67" i="12"/>
  <c r="CW67" i="12"/>
  <c r="CV67" i="12"/>
  <c r="CU67" i="12"/>
  <c r="CT67" i="12"/>
  <c r="CS67" i="12"/>
  <c r="CR67" i="12"/>
  <c r="CQ67" i="12"/>
  <c r="CP67" i="12"/>
  <c r="CO67" i="12"/>
  <c r="CN67" i="12"/>
  <c r="CM67" i="12"/>
  <c r="CL67" i="12"/>
  <c r="CK67" i="12"/>
  <c r="CJ67" i="12"/>
  <c r="CI67" i="12"/>
  <c r="CH67" i="12"/>
  <c r="CG67" i="12"/>
  <c r="CF67" i="12"/>
  <c r="CE67" i="12"/>
  <c r="CD67" i="12"/>
  <c r="CC67" i="12"/>
  <c r="CB67" i="12"/>
  <c r="CA67" i="12"/>
  <c r="BZ67" i="12"/>
  <c r="BY67" i="12"/>
  <c r="BX67" i="12"/>
  <c r="BW67" i="12"/>
  <c r="BV67" i="12"/>
  <c r="BU67" i="12"/>
  <c r="BT67" i="12"/>
  <c r="BS67" i="12"/>
  <c r="BR67" i="12"/>
  <c r="BQ67" i="12"/>
  <c r="BP67" i="12"/>
  <c r="BO67" i="12"/>
  <c r="BN67" i="12"/>
  <c r="BM67" i="12"/>
  <c r="BL67" i="12"/>
  <c r="BK67" i="12"/>
  <c r="BJ67" i="12"/>
  <c r="BI67" i="12"/>
  <c r="BH67" i="12"/>
  <c r="BG67" i="12"/>
  <c r="BF67" i="12"/>
  <c r="BE67" i="12"/>
  <c r="BD67" i="12"/>
  <c r="BC67" i="12"/>
  <c r="BB67" i="12"/>
  <c r="BA67" i="12"/>
  <c r="AZ67"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T67" i="12"/>
  <c r="S67" i="12"/>
  <c r="R67" i="12"/>
  <c r="Q67" i="12"/>
  <c r="P67" i="12"/>
  <c r="O67" i="12"/>
  <c r="N67" i="12"/>
  <c r="M67" i="12"/>
  <c r="L67" i="12"/>
  <c r="K67" i="12"/>
  <c r="J67" i="12"/>
  <c r="I67" i="12"/>
  <c r="H67" i="12"/>
  <c r="G67" i="12"/>
  <c r="F67" i="12"/>
  <c r="E67" i="12"/>
  <c r="D67" i="12"/>
  <c r="C67" i="12"/>
  <c r="B64" i="12"/>
  <c r="B63" i="12"/>
  <c r="B61" i="12"/>
  <c r="B60" i="12"/>
  <c r="B58" i="12"/>
  <c r="FB57" i="12"/>
  <c r="B57" i="12"/>
  <c r="AL56" i="12"/>
  <c r="B56" i="12"/>
  <c r="DN55" i="12"/>
  <c r="B55" i="12"/>
  <c r="BR53" i="12"/>
  <c r="B53" i="12"/>
  <c r="B83" i="12" s="1"/>
  <c r="ET52" i="12"/>
  <c r="B52" i="12"/>
  <c r="B82" i="12" s="1"/>
  <c r="AL51" i="12"/>
  <c r="B51" i="12"/>
  <c r="B81" i="12" s="1"/>
  <c r="DN49" i="12"/>
  <c r="B49" i="12"/>
  <c r="B79" i="12" s="1"/>
  <c r="B48" i="12"/>
  <c r="B78" i="12" s="1"/>
  <c r="B47" i="12"/>
  <c r="B77" i="12" s="1"/>
  <c r="CX46" i="12"/>
  <c r="B46" i="12"/>
  <c r="B76" i="12" s="1"/>
  <c r="B45" i="12"/>
  <c r="B75" i="12" s="1"/>
  <c r="B44" i="12"/>
  <c r="B74" i="12" s="1"/>
  <c r="DQ43" i="12"/>
  <c r="BE43" i="12"/>
  <c r="B43" i="12"/>
  <c r="B73" i="12" s="1"/>
  <c r="EG41" i="12"/>
  <c r="BU41" i="12"/>
  <c r="I41" i="12"/>
  <c r="B41" i="12"/>
  <c r="B71" i="12" s="1"/>
  <c r="EW40" i="12"/>
  <c r="CK40" i="12"/>
  <c r="B40" i="12"/>
  <c r="B70" i="12" s="1"/>
  <c r="B39" i="12"/>
  <c r="B69" i="12" s="1"/>
  <c r="B38" i="12"/>
  <c r="B68" i="12" s="1"/>
  <c r="FF37" i="12"/>
  <c r="FE37" i="12"/>
  <c r="FD37" i="12"/>
  <c r="FC37" i="12"/>
  <c r="FB37" i="12"/>
  <c r="FA37" i="12"/>
  <c r="EZ37" i="12"/>
  <c r="EY37" i="12"/>
  <c r="EX37" i="12"/>
  <c r="EW37" i="12"/>
  <c r="EV37" i="12"/>
  <c r="EU37" i="12"/>
  <c r="ET37" i="12"/>
  <c r="ES37" i="12"/>
  <c r="ER37" i="12"/>
  <c r="EQ37" i="12"/>
  <c r="EP37" i="12"/>
  <c r="EO37" i="12"/>
  <c r="EN37" i="12"/>
  <c r="EM37" i="12"/>
  <c r="EL37" i="12"/>
  <c r="EK37" i="12"/>
  <c r="EJ37" i="12"/>
  <c r="EI37" i="12"/>
  <c r="EH37" i="12"/>
  <c r="EG37" i="12"/>
  <c r="EF37" i="12"/>
  <c r="EE37" i="12"/>
  <c r="ED37" i="12"/>
  <c r="EC37" i="12"/>
  <c r="EB37" i="12"/>
  <c r="EA37" i="12"/>
  <c r="DZ37" i="12"/>
  <c r="DY37" i="12"/>
  <c r="DX37" i="12"/>
  <c r="DW37" i="12"/>
  <c r="DV37" i="12"/>
  <c r="DU37" i="12"/>
  <c r="DT37" i="12"/>
  <c r="DS37" i="12"/>
  <c r="DR37" i="12"/>
  <c r="DQ37" i="12"/>
  <c r="DP37" i="12"/>
  <c r="DO37" i="12"/>
  <c r="DN37" i="12"/>
  <c r="DM37" i="12"/>
  <c r="DL37" i="12"/>
  <c r="DK37" i="12"/>
  <c r="DJ37" i="12"/>
  <c r="DI37" i="12"/>
  <c r="DH37" i="12"/>
  <c r="DG37" i="12"/>
  <c r="DF37" i="12"/>
  <c r="DE37" i="12"/>
  <c r="DD37" i="12"/>
  <c r="DC37" i="12"/>
  <c r="DB37" i="12"/>
  <c r="DA37" i="12"/>
  <c r="CZ37" i="12"/>
  <c r="CY37" i="12"/>
  <c r="CX37" i="12"/>
  <c r="CW37" i="12"/>
  <c r="CV37" i="12"/>
  <c r="CU37" i="12"/>
  <c r="CT37" i="12"/>
  <c r="CS37" i="12"/>
  <c r="CR37" i="12"/>
  <c r="CQ37" i="12"/>
  <c r="CP37" i="12"/>
  <c r="CO37" i="12"/>
  <c r="CN37" i="12"/>
  <c r="CM37" i="12"/>
  <c r="CL37" i="12"/>
  <c r="CK37" i="12"/>
  <c r="CJ37" i="12"/>
  <c r="CI37" i="12"/>
  <c r="CH37" i="12"/>
  <c r="CG37" i="12"/>
  <c r="CF37" i="12"/>
  <c r="CE37" i="12"/>
  <c r="CD37" i="12"/>
  <c r="CC37" i="12"/>
  <c r="CB37" i="12"/>
  <c r="CA37" i="12"/>
  <c r="BZ37" i="12"/>
  <c r="BY37" i="12"/>
  <c r="BX37" i="12"/>
  <c r="BW37" i="12"/>
  <c r="BV37" i="12"/>
  <c r="BU37" i="12"/>
  <c r="BT37" i="12"/>
  <c r="BS37" i="12"/>
  <c r="BR37" i="12"/>
  <c r="BQ37" i="12"/>
  <c r="BP37" i="12"/>
  <c r="BO37" i="12"/>
  <c r="BN37" i="12"/>
  <c r="BM37" i="12"/>
  <c r="BL37" i="12"/>
  <c r="BK37" i="12"/>
  <c r="BJ37" i="12"/>
  <c r="BI37" i="12"/>
  <c r="BH37" i="12"/>
  <c r="BG37" i="12"/>
  <c r="BF37" i="12"/>
  <c r="BE37" i="12"/>
  <c r="BD37" i="12"/>
  <c r="BC37" i="12"/>
  <c r="BB37" i="12"/>
  <c r="BA37" i="12"/>
  <c r="AZ37"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T37" i="12"/>
  <c r="S37" i="12"/>
  <c r="R37" i="12"/>
  <c r="Q37" i="12"/>
  <c r="P37" i="12"/>
  <c r="O37" i="12"/>
  <c r="N37" i="12"/>
  <c r="M37" i="12"/>
  <c r="L37" i="12"/>
  <c r="K37" i="12"/>
  <c r="J37" i="12"/>
  <c r="I37" i="12"/>
  <c r="H37" i="12"/>
  <c r="G37" i="12"/>
  <c r="F37" i="12"/>
  <c r="E37" i="12"/>
  <c r="D37" i="12"/>
  <c r="C37" i="12"/>
  <c r="BZ63" i="12"/>
  <c r="DV61" i="12"/>
  <c r="AO110" i="12"/>
  <c r="DF57" i="12"/>
  <c r="AT57" i="12"/>
  <c r="N57" i="12"/>
  <c r="FB56" i="12"/>
  <c r="ET53" i="12"/>
  <c r="CH53" i="12"/>
  <c r="AL53" i="12"/>
  <c r="EL52" i="12"/>
  <c r="BZ52" i="12"/>
  <c r="AL52" i="12"/>
  <c r="ED51" i="12"/>
  <c r="BR51" i="12"/>
  <c r="AT51" i="12"/>
  <c r="EL49" i="12"/>
  <c r="V47" i="12"/>
  <c r="Q44" i="12"/>
  <c r="I44" i="12"/>
  <c r="FE43" i="12"/>
  <c r="EW43" i="12"/>
  <c r="EO43" i="12"/>
  <c r="EG43" i="12"/>
  <c r="DY43" i="12"/>
  <c r="CS43" i="12"/>
  <c r="CK43" i="12"/>
  <c r="CC43" i="12"/>
  <c r="BU43" i="12"/>
  <c r="BM43" i="12"/>
  <c r="AG43" i="12"/>
  <c r="Y43" i="12"/>
  <c r="Q43" i="12"/>
  <c r="I43" i="12"/>
  <c r="FE41" i="12"/>
  <c r="EW41" i="12"/>
  <c r="EO41" i="12"/>
  <c r="DI41" i="12"/>
  <c r="DA41" i="12"/>
  <c r="CS41" i="12"/>
  <c r="CK41" i="12"/>
  <c r="CC41" i="12"/>
  <c r="AW41" i="12"/>
  <c r="AO41" i="12"/>
  <c r="AG41" i="12"/>
  <c r="Y41" i="12"/>
  <c r="Q41" i="12"/>
  <c r="FE40" i="12"/>
  <c r="DY40" i="12"/>
  <c r="DQ40" i="12"/>
  <c r="DI40" i="12"/>
  <c r="DA40" i="12"/>
  <c r="CS40" i="12"/>
  <c r="BM40" i="12"/>
  <c r="BE40" i="12"/>
  <c r="AW40" i="12"/>
  <c r="AO40" i="12"/>
  <c r="AG40" i="12"/>
  <c r="Y40" i="12"/>
  <c r="FE39" i="12"/>
  <c r="EW39" i="12"/>
  <c r="EO39" i="12"/>
  <c r="EG39" i="12"/>
  <c r="DY39" i="12"/>
  <c r="DQ39" i="12"/>
  <c r="CS39" i="12"/>
  <c r="CK39" i="12"/>
  <c r="CC39" i="12"/>
  <c r="BU39" i="12"/>
  <c r="BM39" i="12"/>
  <c r="BE39" i="12"/>
  <c r="AG39" i="12"/>
  <c r="Y39" i="12"/>
  <c r="Q39" i="12"/>
  <c r="I39" i="12"/>
  <c r="FE38" i="12"/>
  <c r="EW38" i="12"/>
  <c r="EO38" i="12"/>
  <c r="EG38" i="12"/>
  <c r="DI38" i="12"/>
  <c r="DA38" i="12"/>
  <c r="CS38" i="12"/>
  <c r="CK38" i="12"/>
  <c r="CC38" i="12"/>
  <c r="BU38" i="12"/>
  <c r="AW38" i="12"/>
  <c r="AO38" i="12"/>
  <c r="AG38" i="12"/>
  <c r="Y38" i="12"/>
  <c r="Q38" i="12"/>
  <c r="I38" i="12"/>
  <c r="AN39" i="13"/>
  <c r="P43" i="13"/>
  <c r="AJ45" i="13"/>
  <c r="G53" i="13"/>
  <c r="O53" i="13"/>
  <c r="AA53" i="13"/>
  <c r="AA83" i="13" s="1"/>
  <c r="AE53" i="13"/>
  <c r="AM53" i="13"/>
  <c r="E55" i="13"/>
  <c r="M55" i="13"/>
  <c r="U55" i="13"/>
  <c r="AC55" i="13"/>
  <c r="AK55" i="13"/>
  <c r="K56" i="13"/>
  <c r="S56" i="13"/>
  <c r="AA56" i="13"/>
  <c r="I57" i="13"/>
  <c r="Q57" i="13"/>
  <c r="Y57" i="13"/>
  <c r="AG57" i="13"/>
  <c r="AO57" i="13"/>
  <c r="G58" i="13"/>
  <c r="O58" i="13"/>
  <c r="W58" i="13"/>
  <c r="AE58" i="13"/>
  <c r="AM58" i="13"/>
  <c r="M60" i="13"/>
  <c r="U60" i="13"/>
  <c r="AC60" i="13"/>
  <c r="AK60" i="13"/>
  <c r="I64" i="13"/>
  <c r="Q64" i="13"/>
  <c r="Y64" i="13"/>
  <c r="AG64" i="13"/>
  <c r="AO64" i="13"/>
  <c r="C37" i="13"/>
  <c r="D37" i="13"/>
  <c r="E37" i="13"/>
  <c r="F37" i="13"/>
  <c r="G37" i="13"/>
  <c r="H37" i="13"/>
  <c r="I37" i="13"/>
  <c r="J37" i="13"/>
  <c r="K37" i="13"/>
  <c r="L37" i="13"/>
  <c r="M37" i="13"/>
  <c r="N37" i="13"/>
  <c r="O37" i="13"/>
  <c r="P37" i="13"/>
  <c r="Q37" i="13"/>
  <c r="R37" i="13"/>
  <c r="S37" i="13"/>
  <c r="T37" i="13"/>
  <c r="U37" i="13"/>
  <c r="V37" i="13"/>
  <c r="W37" i="13"/>
  <c r="X37" i="13"/>
  <c r="Y37" i="13"/>
  <c r="Z37" i="13"/>
  <c r="AA37" i="13"/>
  <c r="AB37" i="13"/>
  <c r="AC37" i="13"/>
  <c r="AD37" i="13"/>
  <c r="AE37" i="13"/>
  <c r="AF37" i="13"/>
  <c r="AG37" i="13"/>
  <c r="AH37" i="13"/>
  <c r="AI37" i="13"/>
  <c r="AJ37" i="13"/>
  <c r="AK37" i="13"/>
  <c r="AL37" i="13"/>
  <c r="AM37" i="13"/>
  <c r="AN37" i="13"/>
  <c r="AO37" i="13"/>
  <c r="AP37" i="13"/>
  <c r="B38" i="13"/>
  <c r="B68" i="13" s="1"/>
  <c r="B39" i="13"/>
  <c r="B69" i="13" s="1"/>
  <c r="B40" i="13"/>
  <c r="B70" i="13" s="1"/>
  <c r="B41" i="13"/>
  <c r="B71" i="13" s="1"/>
  <c r="B43" i="13"/>
  <c r="B73" i="13" s="1"/>
  <c r="B44" i="13"/>
  <c r="B74" i="13" s="1"/>
  <c r="B45" i="13"/>
  <c r="B75" i="13" s="1"/>
  <c r="B46" i="13"/>
  <c r="B76" i="13" s="1"/>
  <c r="B47" i="13"/>
  <c r="B77" i="13" s="1"/>
  <c r="B48" i="13"/>
  <c r="B78" i="13" s="1"/>
  <c r="B49" i="13"/>
  <c r="B79" i="13" s="1"/>
  <c r="T49" i="13"/>
  <c r="B51" i="13"/>
  <c r="B81" i="13" s="1"/>
  <c r="B52" i="13"/>
  <c r="B82" i="13" s="1"/>
  <c r="B53" i="13"/>
  <c r="B83" i="13" s="1"/>
  <c r="B55" i="13"/>
  <c r="B56" i="13"/>
  <c r="B57" i="13"/>
  <c r="B58" i="13"/>
  <c r="B60" i="13"/>
  <c r="B63" i="13"/>
  <c r="B64" i="13"/>
  <c r="C67" i="13"/>
  <c r="D67" i="13"/>
  <c r="E67" i="13"/>
  <c r="F67" i="13"/>
  <c r="G67" i="13"/>
  <c r="H67" i="13"/>
  <c r="I67" i="13"/>
  <c r="J67" i="13"/>
  <c r="K67" i="13"/>
  <c r="L67" i="13"/>
  <c r="M67" i="13"/>
  <c r="N67" i="13"/>
  <c r="O67" i="13"/>
  <c r="P67" i="13"/>
  <c r="Q67" i="13"/>
  <c r="R67" i="13"/>
  <c r="S67" i="13"/>
  <c r="T67" i="13"/>
  <c r="U67" i="13"/>
  <c r="V67" i="13"/>
  <c r="W67" i="13"/>
  <c r="X67" i="13"/>
  <c r="Y67" i="13"/>
  <c r="Z67" i="13"/>
  <c r="AA67" i="13"/>
  <c r="AB67" i="13"/>
  <c r="AC67" i="13"/>
  <c r="AD67" i="13"/>
  <c r="AE67" i="13"/>
  <c r="AF67" i="13"/>
  <c r="AG67" i="13"/>
  <c r="AH67" i="13"/>
  <c r="AI67" i="13"/>
  <c r="AJ67" i="13"/>
  <c r="AK67" i="13"/>
  <c r="AL67" i="13"/>
  <c r="AM67" i="13"/>
  <c r="AN67" i="13"/>
  <c r="AO67" i="13"/>
  <c r="AP67" i="13"/>
  <c r="AP67" i="15"/>
  <c r="AO67" i="15"/>
  <c r="AN67" i="15"/>
  <c r="AM67" i="15"/>
  <c r="AL67" i="15"/>
  <c r="AK67" i="15"/>
  <c r="AJ67" i="15"/>
  <c r="AI67" i="15"/>
  <c r="AH67" i="15"/>
  <c r="AG67" i="15"/>
  <c r="AF67" i="15"/>
  <c r="AE67" i="15"/>
  <c r="AD67" i="15"/>
  <c r="AC67" i="15"/>
  <c r="AB67" i="15"/>
  <c r="AA67" i="15"/>
  <c r="Z67" i="15"/>
  <c r="Y67" i="15"/>
  <c r="X67" i="15"/>
  <c r="W67" i="15"/>
  <c r="V67" i="15"/>
  <c r="U67" i="15"/>
  <c r="T67" i="15"/>
  <c r="S67" i="15"/>
  <c r="R67" i="15"/>
  <c r="Q67" i="15"/>
  <c r="P67" i="15"/>
  <c r="O67" i="15"/>
  <c r="N67" i="15"/>
  <c r="M67" i="15"/>
  <c r="L67" i="15"/>
  <c r="K67" i="15"/>
  <c r="J67" i="15"/>
  <c r="I67" i="15"/>
  <c r="H67" i="15"/>
  <c r="G67" i="15"/>
  <c r="F67" i="15"/>
  <c r="E67" i="15"/>
  <c r="D67" i="15"/>
  <c r="C67" i="15"/>
  <c r="B64" i="15"/>
  <c r="B63" i="15"/>
  <c r="B60" i="15"/>
  <c r="B58" i="15"/>
  <c r="B57" i="15"/>
  <c r="B56" i="15"/>
  <c r="B55" i="15"/>
  <c r="B53" i="15"/>
  <c r="B83" i="15" s="1"/>
  <c r="B52" i="15"/>
  <c r="B82" i="15" s="1"/>
  <c r="B51" i="15"/>
  <c r="B81" i="15" s="1"/>
  <c r="B49" i="15"/>
  <c r="B79" i="15" s="1"/>
  <c r="B48" i="15"/>
  <c r="B78" i="15" s="1"/>
  <c r="B47" i="15"/>
  <c r="B77" i="15" s="1"/>
  <c r="B46" i="15"/>
  <c r="B76" i="15" s="1"/>
  <c r="B45" i="15"/>
  <c r="B75" i="15" s="1"/>
  <c r="B44" i="15"/>
  <c r="B74" i="15" s="1"/>
  <c r="B43" i="15"/>
  <c r="B73" i="15" s="1"/>
  <c r="B41" i="15"/>
  <c r="B71" i="15" s="1"/>
  <c r="B40" i="15"/>
  <c r="B70" i="15" s="1"/>
  <c r="B39" i="15"/>
  <c r="B69" i="15" s="1"/>
  <c r="B38" i="15"/>
  <c r="B68" i="15" s="1"/>
  <c r="AP37" i="15"/>
  <c r="AO37" i="15"/>
  <c r="AN37" i="15"/>
  <c r="AM37" i="15"/>
  <c r="AL37" i="15"/>
  <c r="AK37" i="15"/>
  <c r="AJ37" i="15"/>
  <c r="AI37" i="15"/>
  <c r="AH37" i="15"/>
  <c r="AG37" i="15"/>
  <c r="AF37" i="15"/>
  <c r="AE37" i="15"/>
  <c r="AD37" i="15"/>
  <c r="AC37" i="15"/>
  <c r="AB37" i="15"/>
  <c r="AA37" i="15"/>
  <c r="Z37" i="15"/>
  <c r="Y37" i="15"/>
  <c r="X37" i="15"/>
  <c r="W37" i="15"/>
  <c r="V37" i="15"/>
  <c r="U37" i="15"/>
  <c r="T37" i="15"/>
  <c r="S37" i="15"/>
  <c r="R37" i="15"/>
  <c r="Q37" i="15"/>
  <c r="P37" i="15"/>
  <c r="O37" i="15"/>
  <c r="N37" i="15"/>
  <c r="M37" i="15"/>
  <c r="L37" i="15"/>
  <c r="K37" i="15"/>
  <c r="J37" i="15"/>
  <c r="I37" i="15"/>
  <c r="H37" i="15"/>
  <c r="G37" i="15"/>
  <c r="F37" i="15"/>
  <c r="E37" i="15"/>
  <c r="D37" i="15"/>
  <c r="C37" i="15"/>
  <c r="AF63" i="15"/>
  <c r="T56" i="15"/>
  <c r="L56" i="15"/>
  <c r="H56" i="15"/>
  <c r="N55" i="15"/>
  <c r="F55" i="15"/>
  <c r="AP39" i="15"/>
  <c r="AP67" i="11"/>
  <c r="AO67" i="11"/>
  <c r="AN67" i="11"/>
  <c r="AM67" i="11"/>
  <c r="AL67" i="11"/>
  <c r="AK67" i="11"/>
  <c r="AJ67" i="11"/>
  <c r="AI67" i="11"/>
  <c r="AH67" i="11"/>
  <c r="AG67" i="11"/>
  <c r="AF67" i="11"/>
  <c r="AE67" i="11"/>
  <c r="AD67" i="11"/>
  <c r="AC67" i="11"/>
  <c r="AB67" i="11"/>
  <c r="AA67" i="11"/>
  <c r="Z67" i="11"/>
  <c r="Y67" i="11"/>
  <c r="X67" i="11"/>
  <c r="W67" i="11"/>
  <c r="V67" i="11"/>
  <c r="U67" i="11"/>
  <c r="T67" i="11"/>
  <c r="S67" i="11"/>
  <c r="R67" i="11"/>
  <c r="Q67" i="11"/>
  <c r="P67" i="11"/>
  <c r="O67" i="11"/>
  <c r="N67" i="11"/>
  <c r="M67" i="11"/>
  <c r="L67" i="11"/>
  <c r="K67" i="11"/>
  <c r="J67" i="11"/>
  <c r="I67" i="11"/>
  <c r="H67" i="11"/>
  <c r="G67" i="11"/>
  <c r="F67" i="11"/>
  <c r="E67" i="11"/>
  <c r="D67" i="11"/>
  <c r="C67" i="11"/>
  <c r="B64" i="11"/>
  <c r="B63" i="11"/>
  <c r="B60" i="11"/>
  <c r="B58" i="11"/>
  <c r="AP57" i="11"/>
  <c r="B57" i="11"/>
  <c r="B56" i="11"/>
  <c r="B55" i="11"/>
  <c r="B53" i="11"/>
  <c r="B83" i="11" s="1"/>
  <c r="B52" i="11"/>
  <c r="B82" i="11" s="1"/>
  <c r="B51" i="11"/>
  <c r="B81" i="11" s="1"/>
  <c r="B49" i="11"/>
  <c r="B79" i="11" s="1"/>
  <c r="B48" i="11"/>
  <c r="B78" i="11" s="1"/>
  <c r="B47" i="11"/>
  <c r="B77" i="11" s="1"/>
  <c r="B46" i="11"/>
  <c r="B76" i="11" s="1"/>
  <c r="B45" i="11"/>
  <c r="B75" i="11" s="1"/>
  <c r="B44" i="11"/>
  <c r="B74" i="11" s="1"/>
  <c r="B43" i="11"/>
  <c r="B73" i="11" s="1"/>
  <c r="B41" i="11"/>
  <c r="B71" i="11" s="1"/>
  <c r="B40" i="11"/>
  <c r="B70" i="11" s="1"/>
  <c r="B39" i="11"/>
  <c r="B69" i="11" s="1"/>
  <c r="B38" i="11"/>
  <c r="B68" i="11" s="1"/>
  <c r="AP37" i="11"/>
  <c r="AO37" i="11"/>
  <c r="AN37" i="11"/>
  <c r="AM37" i="11"/>
  <c r="AL37" i="11"/>
  <c r="AK37" i="11"/>
  <c r="AJ37" i="11"/>
  <c r="AI37" i="11"/>
  <c r="AH37" i="11"/>
  <c r="AG37" i="11"/>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C37" i="11"/>
  <c r="AP64" i="11"/>
  <c r="AH64" i="11"/>
  <c r="Z64" i="11"/>
  <c r="R64" i="11"/>
  <c r="Q64" i="11"/>
  <c r="J64" i="11"/>
  <c r="AJ63" i="11"/>
  <c r="AB63" i="11"/>
  <c r="AA63" i="11"/>
  <c r="T63" i="11"/>
  <c r="L63" i="11"/>
  <c r="D63" i="11"/>
  <c r="AN58" i="11"/>
  <c r="AF58" i="11"/>
  <c r="AE58" i="11"/>
  <c r="X58" i="11"/>
  <c r="P58" i="11"/>
  <c r="H58" i="11"/>
  <c r="AH57" i="11"/>
  <c r="Z57" i="11"/>
  <c r="R57" i="11"/>
  <c r="Q57" i="11"/>
  <c r="J57" i="11"/>
  <c r="AJ56" i="11"/>
  <c r="AB56" i="11"/>
  <c r="AA56" i="11"/>
  <c r="T56" i="11"/>
  <c r="L56" i="11"/>
  <c r="D56" i="11"/>
  <c r="AL55" i="11"/>
  <c r="AD55" i="11"/>
  <c r="V55" i="11"/>
  <c r="N55" i="11"/>
  <c r="M55" i="11"/>
  <c r="F55" i="11"/>
  <c r="AP52" i="11"/>
  <c r="AP47" i="11"/>
  <c r="AP43" i="11"/>
  <c r="S41" i="11"/>
  <c r="D55" i="15" l="1"/>
  <c r="E55" i="11"/>
  <c r="U55" i="11"/>
  <c r="AC55" i="11"/>
  <c r="AK55" i="11"/>
  <c r="K56" i="11"/>
  <c r="S56" i="11"/>
  <c r="I57" i="11"/>
  <c r="Y57" i="11"/>
  <c r="AG57" i="11"/>
  <c r="AO57" i="11"/>
  <c r="G58" i="11"/>
  <c r="O58" i="11"/>
  <c r="W58" i="11"/>
  <c r="AM58" i="11"/>
  <c r="K63" i="11"/>
  <c r="S63" i="11"/>
  <c r="AI63" i="11"/>
  <c r="I64" i="11"/>
  <c r="Y64" i="11"/>
  <c r="AG64" i="11"/>
  <c r="AO64" i="11"/>
  <c r="T41" i="15"/>
  <c r="T71" i="15" s="1"/>
  <c r="AP43" i="15"/>
  <c r="AP73" i="15" s="1"/>
  <c r="CD43" i="16"/>
  <c r="CD73" i="16" s="1"/>
  <c r="AP44" i="16"/>
  <c r="AP74" i="16" s="1"/>
  <c r="BV44" i="16"/>
  <c r="BV74" i="16" s="1"/>
  <c r="DB44" i="16"/>
  <c r="DB74" i="16" s="1"/>
  <c r="EH44" i="16"/>
  <c r="EH74" i="16" s="1"/>
  <c r="AJ61" i="13"/>
  <c r="L61" i="13"/>
  <c r="AI56" i="11"/>
  <c r="AK61" i="11"/>
  <c r="AJ56" i="15"/>
  <c r="AN56" i="15"/>
  <c r="D58" i="15"/>
  <c r="R60" i="15"/>
  <c r="ED44" i="12"/>
  <c r="ED74" i="12" s="1"/>
  <c r="ED48" i="12"/>
  <c r="ED78" i="12" s="1"/>
  <c r="DF49" i="12"/>
  <c r="DF79" i="12" s="1"/>
  <c r="DV49" i="12"/>
  <c r="DV79" i="12" s="1"/>
  <c r="ED49" i="12"/>
  <c r="ED79" i="12" s="1"/>
  <c r="ET49" i="12"/>
  <c r="ET79" i="12" s="1"/>
  <c r="F51" i="12"/>
  <c r="F81" i="12" s="1"/>
  <c r="AD51" i="12"/>
  <c r="AD81" i="12" s="1"/>
  <c r="BB51" i="12"/>
  <c r="BB81" i="12" s="1"/>
  <c r="BJ51" i="12"/>
  <c r="BJ81" i="12" s="1"/>
  <c r="CP51" i="12"/>
  <c r="CP81" i="12" s="1"/>
  <c r="CX51" i="12"/>
  <c r="CX81" i="12" s="1"/>
  <c r="DF51" i="12"/>
  <c r="DF81" i="12" s="1"/>
  <c r="DN51" i="12"/>
  <c r="DN81" i="12" s="1"/>
  <c r="DV51" i="12"/>
  <c r="DV81" i="12" s="1"/>
  <c r="FB51" i="12"/>
  <c r="FB81" i="12" s="1"/>
  <c r="N52" i="12"/>
  <c r="N82" i="12" s="1"/>
  <c r="V52" i="12"/>
  <c r="V82" i="12" s="1"/>
  <c r="AD52" i="12"/>
  <c r="AD82" i="12" s="1"/>
  <c r="AT52" i="12"/>
  <c r="AT82" i="12" s="1"/>
  <c r="BB52" i="12"/>
  <c r="BB82" i="12" s="1"/>
  <c r="CH52" i="12"/>
  <c r="CH82" i="12" s="1"/>
  <c r="CP52" i="12"/>
  <c r="CP82" i="12" s="1"/>
  <c r="CX52" i="12"/>
  <c r="CX82" i="12" s="1"/>
  <c r="DF52" i="12"/>
  <c r="DF82" i="12" s="1"/>
  <c r="BJ60" i="12"/>
  <c r="AL61" i="12"/>
  <c r="BJ61" i="12"/>
  <c r="EL63" i="12"/>
  <c r="S57" i="15"/>
  <c r="AI57" i="15"/>
  <c r="Q58" i="15"/>
  <c r="AG58" i="15"/>
  <c r="O60" i="15"/>
  <c r="AE60" i="15"/>
  <c r="O61" i="15"/>
  <c r="W61" i="15"/>
  <c r="AE61" i="15"/>
  <c r="AM61" i="15"/>
  <c r="M63" i="15"/>
  <c r="AC63" i="15"/>
  <c r="G38" i="16"/>
  <c r="G68" i="16" s="1"/>
  <c r="O38" i="16"/>
  <c r="O68" i="16" s="1"/>
  <c r="W38" i="16"/>
  <c r="W68" i="16" s="1"/>
  <c r="BS38" i="16"/>
  <c r="BS68" i="16" s="1"/>
  <c r="EU38" i="16"/>
  <c r="FC38" i="16"/>
  <c r="FC68" i="16" s="1"/>
  <c r="CA39" i="16"/>
  <c r="CA69" i="16" s="1"/>
  <c r="DW39" i="16"/>
  <c r="DW69" i="16" s="1"/>
  <c r="EE39" i="16"/>
  <c r="EE69" i="16" s="1"/>
  <c r="EM39" i="16"/>
  <c r="EM69" i="16" s="1"/>
  <c r="G41" i="16"/>
  <c r="G71" i="16" s="1"/>
  <c r="BS41" i="16"/>
  <c r="BS71" i="16" s="1"/>
  <c r="CE111" i="12"/>
  <c r="R56" i="15"/>
  <c r="EQ107" i="12"/>
  <c r="L61" i="11"/>
  <c r="T61" i="11"/>
  <c r="AB61" i="11"/>
  <c r="AJ61" i="11"/>
  <c r="M61" i="11"/>
  <c r="U61" i="11"/>
  <c r="AC61" i="11"/>
  <c r="O40" i="11"/>
  <c r="O70" i="11" s="1"/>
  <c r="AC41" i="11"/>
  <c r="AC71" i="11" s="1"/>
  <c r="S52" i="11"/>
  <c r="S82" i="11" s="1"/>
  <c r="AO53" i="11"/>
  <c r="AO83" i="11" s="1"/>
  <c r="G55" i="11"/>
  <c r="W55" i="11"/>
  <c r="AP40" i="15"/>
  <c r="AP70" i="15" s="1"/>
  <c r="Z55" i="15"/>
  <c r="BL105" i="16"/>
  <c r="FD105" i="16"/>
  <c r="H106" i="16"/>
  <c r="P106" i="16"/>
  <c r="X106" i="16"/>
  <c r="AF106" i="16"/>
  <c r="AN106" i="16"/>
  <c r="AV106" i="16"/>
  <c r="BD106" i="16"/>
  <c r="BL106" i="16"/>
  <c r="BT106" i="16"/>
  <c r="CB106" i="16"/>
  <c r="CJ106" i="16"/>
  <c r="CR106" i="16"/>
  <c r="CZ106" i="16"/>
  <c r="DH106" i="16"/>
  <c r="DP106" i="16"/>
  <c r="EE38" i="16"/>
  <c r="Q40" i="15"/>
  <c r="Q70" i="15" s="1"/>
  <c r="Y40" i="15"/>
  <c r="Y70" i="15" s="1"/>
  <c r="O41" i="15"/>
  <c r="O71" i="15" s="1"/>
  <c r="E43" i="15"/>
  <c r="E73" i="15" s="1"/>
  <c r="G46" i="15"/>
  <c r="G76" i="15" s="1"/>
  <c r="AP45" i="15"/>
  <c r="AP75" i="15" s="1"/>
  <c r="AP49" i="15"/>
  <c r="AP79" i="15" s="1"/>
  <c r="J55" i="15"/>
  <c r="R55" i="15"/>
  <c r="AH55" i="15"/>
  <c r="AP55" i="15"/>
  <c r="P56" i="15"/>
  <c r="X56" i="15"/>
  <c r="F57" i="15"/>
  <c r="N57" i="15"/>
  <c r="V57" i="15"/>
  <c r="AD57" i="15"/>
  <c r="AL57" i="15"/>
  <c r="L58" i="15"/>
  <c r="T58" i="15"/>
  <c r="AB58" i="15"/>
  <c r="AJ58" i="15"/>
  <c r="Z60" i="15"/>
  <c r="AH60" i="15"/>
  <c r="AP60" i="15"/>
  <c r="R61" i="15"/>
  <c r="AP61" i="15"/>
  <c r="H63" i="15"/>
  <c r="P63" i="15"/>
  <c r="X63" i="15"/>
  <c r="AN63" i="15"/>
  <c r="F64" i="15"/>
  <c r="N64" i="15"/>
  <c r="V64" i="15"/>
  <c r="AD64" i="15"/>
  <c r="AL64" i="15"/>
  <c r="AB61" i="13"/>
  <c r="T61" i="13"/>
  <c r="S61" i="15"/>
  <c r="AA61" i="15"/>
  <c r="AI61" i="15"/>
  <c r="N61" i="15"/>
  <c r="V61" i="15"/>
  <c r="AD61" i="15"/>
  <c r="AL61" i="15"/>
  <c r="AF56" i="15"/>
  <c r="Q61" i="15"/>
  <c r="Y61" i="15"/>
  <c r="AG61" i="15"/>
  <c r="AO61" i="15"/>
  <c r="AN61" i="13"/>
  <c r="AF61" i="13"/>
  <c r="X61" i="13"/>
  <c r="AI63" i="13"/>
  <c r="AA63" i="13"/>
  <c r="S63" i="13"/>
  <c r="K63" i="13"/>
  <c r="AK61" i="13"/>
  <c r="AC61" i="13"/>
  <c r="U61" i="13"/>
  <c r="M61" i="13"/>
  <c r="V61" i="11"/>
  <c r="AD61" i="11"/>
  <c r="AL61" i="11"/>
  <c r="E43" i="11"/>
  <c r="E73" i="11" s="1"/>
  <c r="P61" i="11"/>
  <c r="X61" i="11"/>
  <c r="AF61" i="11"/>
  <c r="AN61" i="11"/>
  <c r="AG61" i="11"/>
  <c r="N105" i="12"/>
  <c r="AL105" i="12"/>
  <c r="BZ105" i="12"/>
  <c r="CX105" i="12"/>
  <c r="EL105" i="12"/>
  <c r="AD106" i="12"/>
  <c r="CP106" i="12"/>
  <c r="DN52" i="12"/>
  <c r="DN82" i="12" s="1"/>
  <c r="FB52" i="12"/>
  <c r="FB82" i="12" s="1"/>
  <c r="F53" i="12"/>
  <c r="F83" i="12" s="1"/>
  <c r="N53" i="12"/>
  <c r="N83" i="12" s="1"/>
  <c r="V53" i="12"/>
  <c r="V83" i="12" s="1"/>
  <c r="AD53" i="12"/>
  <c r="AD83" i="12" s="1"/>
  <c r="BJ53" i="12"/>
  <c r="BJ83" i="12" s="1"/>
  <c r="BZ53" i="12"/>
  <c r="BZ83" i="12" s="1"/>
  <c r="CP53" i="12"/>
  <c r="CP83" i="12" s="1"/>
  <c r="CX53" i="12"/>
  <c r="CX83" i="12" s="1"/>
  <c r="DV53" i="12"/>
  <c r="DV83" i="12" s="1"/>
  <c r="ED53" i="12"/>
  <c r="ED83" i="12" s="1"/>
  <c r="EL53" i="12"/>
  <c r="EL83" i="12" s="1"/>
  <c r="FB53" i="12"/>
  <c r="FB83" i="12" s="1"/>
  <c r="BB55" i="12"/>
  <c r="CX56" i="12"/>
  <c r="V57" i="12"/>
  <c r="AD57" i="12"/>
  <c r="AL57" i="12"/>
  <c r="BB57" i="12"/>
  <c r="BZ57" i="12"/>
  <c r="CH57" i="12"/>
  <c r="CP57" i="12"/>
  <c r="CX57" i="12"/>
  <c r="DN57" i="12"/>
  <c r="BJ58" i="12"/>
  <c r="AC64" i="13"/>
  <c r="AE63" i="13"/>
  <c r="Y60" i="13"/>
  <c r="AA58" i="13"/>
  <c r="M57" i="13"/>
  <c r="O56" i="13"/>
  <c r="AI53" i="13"/>
  <c r="AI83" i="13" s="1"/>
  <c r="U64" i="13"/>
  <c r="AM63" i="13"/>
  <c r="AG60" i="13"/>
  <c r="K58" i="13"/>
  <c r="AC57" i="13"/>
  <c r="E57" i="13"/>
  <c r="W56" i="13"/>
  <c r="AO55" i="13"/>
  <c r="AN69" i="13"/>
  <c r="AI58" i="13"/>
  <c r="Q55" i="13"/>
  <c r="M64" i="13"/>
  <c r="O63" i="13"/>
  <c r="Q60" i="13"/>
  <c r="U57" i="13"/>
  <c r="AE56" i="13"/>
  <c r="Y55" i="13"/>
  <c r="AK64" i="13"/>
  <c r="E64" i="13"/>
  <c r="W63" i="13"/>
  <c r="G63" i="13"/>
  <c r="AO60" i="13"/>
  <c r="S58" i="13"/>
  <c r="AK57" i="13"/>
  <c r="G56" i="13"/>
  <c r="AG55" i="13"/>
  <c r="I55" i="13"/>
  <c r="P73" i="13"/>
  <c r="AL64" i="13"/>
  <c r="AD64" i="13"/>
  <c r="V64" i="13"/>
  <c r="N64" i="13"/>
  <c r="F64" i="13"/>
  <c r="AN63" i="13"/>
  <c r="X63" i="13"/>
  <c r="P63" i="13"/>
  <c r="H63" i="13"/>
  <c r="AP61" i="13"/>
  <c r="Z61" i="13"/>
  <c r="R61" i="13"/>
  <c r="AP60" i="13"/>
  <c r="AH60" i="13"/>
  <c r="Z60" i="13"/>
  <c r="R60" i="13"/>
  <c r="AJ58" i="13"/>
  <c r="AB58" i="13"/>
  <c r="T58" i="13"/>
  <c r="L58" i="13"/>
  <c r="D58" i="13"/>
  <c r="AL57" i="13"/>
  <c r="AD57" i="13"/>
  <c r="V57" i="13"/>
  <c r="N57" i="13"/>
  <c r="F57" i="13"/>
  <c r="AN56" i="13"/>
  <c r="X56" i="13"/>
  <c r="P56" i="13"/>
  <c r="H56" i="13"/>
  <c r="AP55" i="13"/>
  <c r="S53" i="13"/>
  <c r="S83" i="13" s="1"/>
  <c r="K53" i="13"/>
  <c r="K83" i="13" s="1"/>
  <c r="AK52" i="13"/>
  <c r="AC52" i="13"/>
  <c r="AC82" i="13" s="1"/>
  <c r="U52" i="13"/>
  <c r="U82" i="13" s="1"/>
  <c r="M52" i="13"/>
  <c r="M82" i="13" s="1"/>
  <c r="E52" i="13"/>
  <c r="E82" i="13" s="1"/>
  <c r="AM51" i="13"/>
  <c r="AE51" i="13"/>
  <c r="AE81" i="13" s="1"/>
  <c r="W51" i="13"/>
  <c r="W81" i="13" s="1"/>
  <c r="O51" i="13"/>
  <c r="O81" i="13" s="1"/>
  <c r="G51" i="13"/>
  <c r="G81" i="13" s="1"/>
  <c r="AO49" i="13"/>
  <c r="AG49" i="13"/>
  <c r="AG79" i="13" s="1"/>
  <c r="Y49" i="13"/>
  <c r="Y79" i="13" s="1"/>
  <c r="Q49" i="13"/>
  <c r="Q79" i="13" s="1"/>
  <c r="I49" i="13"/>
  <c r="I79" i="13" s="1"/>
  <c r="AI48" i="13"/>
  <c r="AI78" i="13" s="1"/>
  <c r="AA48" i="13"/>
  <c r="AA78" i="13" s="1"/>
  <c r="S48" i="13"/>
  <c r="S78" i="13" s="1"/>
  <c r="K48" i="13"/>
  <c r="K78" i="13" s="1"/>
  <c r="AK47" i="13"/>
  <c r="AC47" i="13"/>
  <c r="AC77" i="13" s="1"/>
  <c r="U47" i="13"/>
  <c r="U77" i="13" s="1"/>
  <c r="M47" i="13"/>
  <c r="M77" i="13" s="1"/>
  <c r="E47" i="13"/>
  <c r="E77" i="13" s="1"/>
  <c r="AM46" i="13"/>
  <c r="AE46" i="13"/>
  <c r="AE76" i="13" s="1"/>
  <c r="W46" i="13"/>
  <c r="W76" i="13" s="1"/>
  <c r="O46" i="13"/>
  <c r="O76" i="13" s="1"/>
  <c r="G46" i="13"/>
  <c r="G76" i="13" s="1"/>
  <c r="AO45" i="13"/>
  <c r="AG45" i="13"/>
  <c r="AG75" i="13" s="1"/>
  <c r="Q45" i="13"/>
  <c r="Q75" i="13" s="1"/>
  <c r="I45" i="13"/>
  <c r="I75" i="13" s="1"/>
  <c r="AI44" i="13"/>
  <c r="AI74" i="13" s="1"/>
  <c r="AA44" i="13"/>
  <c r="AA74" i="13" s="1"/>
  <c r="S44" i="13"/>
  <c r="S74" i="13" s="1"/>
  <c r="AK43" i="13"/>
  <c r="AC43" i="13"/>
  <c r="AC73" i="13" s="1"/>
  <c r="U43" i="13"/>
  <c r="U73" i="13" s="1"/>
  <c r="M43" i="13"/>
  <c r="M73" i="13" s="1"/>
  <c r="E43" i="13"/>
  <c r="E73" i="13" s="1"/>
  <c r="AM41" i="13"/>
  <c r="AE41" i="13"/>
  <c r="AE71" i="13" s="1"/>
  <c r="W41" i="13"/>
  <c r="W71" i="13" s="1"/>
  <c r="AO40" i="13"/>
  <c r="AG40" i="13"/>
  <c r="AG70" i="13" s="1"/>
  <c r="Y40" i="13"/>
  <c r="Y70" i="13" s="1"/>
  <c r="Q40" i="13"/>
  <c r="Q70" i="13" s="1"/>
  <c r="I40" i="13"/>
  <c r="I70" i="13" s="1"/>
  <c r="AK39" i="13"/>
  <c r="AC39" i="13"/>
  <c r="AC69" i="13" s="1"/>
  <c r="U39" i="13"/>
  <c r="U69" i="13" s="1"/>
  <c r="M39" i="13"/>
  <c r="M69" i="13" s="1"/>
  <c r="E39" i="13"/>
  <c r="E69" i="13" s="1"/>
  <c r="W38" i="13"/>
  <c r="W68" i="13" s="1"/>
  <c r="O38" i="13"/>
  <c r="O68" i="13" s="1"/>
  <c r="G38" i="13"/>
  <c r="G68" i="13" s="1"/>
  <c r="N61" i="11"/>
  <c r="K57" i="11"/>
  <c r="Y58" i="11"/>
  <c r="AH55" i="13"/>
  <c r="Z55" i="13"/>
  <c r="R55" i="13"/>
  <c r="J55" i="13"/>
  <c r="AB53" i="13"/>
  <c r="AB83" i="13" s="1"/>
  <c r="T53" i="13"/>
  <c r="T83" i="13" s="1"/>
  <c r="L53" i="13"/>
  <c r="L83" i="13" s="1"/>
  <c r="D53" i="13"/>
  <c r="D83" i="13" s="1"/>
  <c r="AL52" i="13"/>
  <c r="N52" i="13"/>
  <c r="N82" i="13" s="1"/>
  <c r="F52" i="13"/>
  <c r="F82" i="13" s="1"/>
  <c r="AN51" i="13"/>
  <c r="AF51" i="13"/>
  <c r="AF81" i="13" s="1"/>
  <c r="X51" i="13"/>
  <c r="X81" i="13" s="1"/>
  <c r="P51" i="13"/>
  <c r="P81" i="13" s="1"/>
  <c r="H51" i="13"/>
  <c r="H81" i="13" s="1"/>
  <c r="AP49" i="13"/>
  <c r="AH49" i="13"/>
  <c r="Z49" i="13"/>
  <c r="Z79" i="13" s="1"/>
  <c r="R49" i="13"/>
  <c r="R79" i="13" s="1"/>
  <c r="J49" i="13"/>
  <c r="J79" i="13" s="1"/>
  <c r="AJ48" i="13"/>
  <c r="AB48" i="13"/>
  <c r="AB78" i="13" s="1"/>
  <c r="L48" i="13"/>
  <c r="L78" i="13" s="1"/>
  <c r="V47" i="13"/>
  <c r="V77" i="13" s="1"/>
  <c r="AN46" i="13"/>
  <c r="AF46" i="13"/>
  <c r="AF76" i="13" s="1"/>
  <c r="P46" i="13"/>
  <c r="P76" i="13" s="1"/>
  <c r="H46" i="13"/>
  <c r="H76" i="13" s="1"/>
  <c r="AP45" i="13"/>
  <c r="AH45" i="13"/>
  <c r="Z45" i="13"/>
  <c r="Z75" i="13" s="1"/>
  <c r="R45" i="13"/>
  <c r="R75" i="13" s="1"/>
  <c r="J45" i="13"/>
  <c r="J75" i="13" s="1"/>
  <c r="AB44" i="13"/>
  <c r="AB74" i="13" s="1"/>
  <c r="L44" i="13"/>
  <c r="L74" i="13" s="1"/>
  <c r="AD43" i="13"/>
  <c r="AD73" i="13" s="1"/>
  <c r="AF41" i="13"/>
  <c r="AF71" i="13" s="1"/>
  <c r="H41" i="13"/>
  <c r="H71" i="13" s="1"/>
  <c r="Z40" i="13"/>
  <c r="Z70" i="13" s="1"/>
  <c r="AD39" i="13"/>
  <c r="AD69" i="13" s="1"/>
  <c r="N39" i="13"/>
  <c r="N69" i="13" s="1"/>
  <c r="AF38" i="13"/>
  <c r="H38" i="13"/>
  <c r="H68" i="13" s="1"/>
  <c r="Z61" i="15"/>
  <c r="P61" i="13"/>
  <c r="AD61" i="13"/>
  <c r="V61" i="13"/>
  <c r="N61" i="13"/>
  <c r="ED106" i="12"/>
  <c r="AN64" i="13"/>
  <c r="AF64" i="13"/>
  <c r="X64" i="13"/>
  <c r="P64" i="13"/>
  <c r="H64" i="13"/>
  <c r="AP63" i="13"/>
  <c r="AH63" i="13"/>
  <c r="Z63" i="13"/>
  <c r="R63" i="13"/>
  <c r="J63" i="13"/>
  <c r="AI61" i="13"/>
  <c r="AA61" i="13"/>
  <c r="S61" i="13"/>
  <c r="AB60" i="13"/>
  <c r="L60" i="13"/>
  <c r="AL58" i="13"/>
  <c r="AD58" i="13"/>
  <c r="N58" i="13"/>
  <c r="F58" i="13"/>
  <c r="X57" i="13"/>
  <c r="P57" i="13"/>
  <c r="H57" i="13"/>
  <c r="AP56" i="13"/>
  <c r="Z56" i="13"/>
  <c r="J56" i="13"/>
  <c r="AJ55" i="13"/>
  <c r="AB55" i="13"/>
  <c r="T55" i="13"/>
  <c r="D55" i="13"/>
  <c r="AL53" i="13"/>
  <c r="AD53" i="13"/>
  <c r="AD83" i="13" s="1"/>
  <c r="V53" i="13"/>
  <c r="V83" i="13" s="1"/>
  <c r="F53" i="13"/>
  <c r="F83" i="13" s="1"/>
  <c r="AN52" i="13"/>
  <c r="AF52" i="13"/>
  <c r="AF82" i="13" s="1"/>
  <c r="X52" i="13"/>
  <c r="X82" i="13" s="1"/>
  <c r="P52" i="13"/>
  <c r="P82" i="13" s="1"/>
  <c r="AH51" i="13"/>
  <c r="Z51" i="13"/>
  <c r="Z81" i="13" s="1"/>
  <c r="J51" i="13"/>
  <c r="J81" i="13" s="1"/>
  <c r="AJ49" i="13"/>
  <c r="AB49" i="13"/>
  <c r="AB79" i="13" s="1"/>
  <c r="L49" i="13"/>
  <c r="L79" i="13" s="1"/>
  <c r="D49" i="13"/>
  <c r="D79" i="13" s="1"/>
  <c r="AD48" i="13"/>
  <c r="AD78" i="13" s="1"/>
  <c r="V48" i="13"/>
  <c r="V78" i="13" s="1"/>
  <c r="N48" i="13"/>
  <c r="N78" i="13" s="1"/>
  <c r="F48" i="13"/>
  <c r="F78" i="13" s="1"/>
  <c r="AN47" i="13"/>
  <c r="AO61" i="13"/>
  <c r="AG61" i="13"/>
  <c r="Y61" i="13"/>
  <c r="Q61" i="13"/>
  <c r="AM61" i="13"/>
  <c r="AE61" i="13"/>
  <c r="W61" i="13"/>
  <c r="O61" i="13"/>
  <c r="AF47" i="13"/>
  <c r="AF77" i="13" s="1"/>
  <c r="P47" i="13"/>
  <c r="P77" i="13" s="1"/>
  <c r="AH46" i="13"/>
  <c r="Z46" i="13"/>
  <c r="Z76" i="13" s="1"/>
  <c r="J46" i="13"/>
  <c r="J76" i="13" s="1"/>
  <c r="AB45" i="13"/>
  <c r="AB75" i="13" s="1"/>
  <c r="T45" i="13"/>
  <c r="T75" i="13" s="1"/>
  <c r="D45" i="13"/>
  <c r="D75" i="13" s="1"/>
  <c r="V44" i="13"/>
  <c r="V74" i="13" s="1"/>
  <c r="F44" i="13"/>
  <c r="F74" i="13" s="1"/>
  <c r="AP41" i="13"/>
  <c r="AG41" i="13"/>
  <c r="AG71" i="13" s="1"/>
  <c r="R41" i="13"/>
  <c r="R71" i="13" s="1"/>
  <c r="AB40" i="13"/>
  <c r="AB70" i="13" s="1"/>
  <c r="T40" i="13"/>
  <c r="T70" i="13" s="1"/>
  <c r="D40" i="13"/>
  <c r="D70" i="13" s="1"/>
  <c r="X39" i="13"/>
  <c r="X69" i="13" s="1"/>
  <c r="P39" i="13"/>
  <c r="P69" i="13" s="1"/>
  <c r="AP38" i="13"/>
  <c r="S61" i="11"/>
  <c r="AA61" i="11"/>
  <c r="AI61" i="11"/>
  <c r="AP38" i="15"/>
  <c r="AP68" i="15" s="1"/>
  <c r="AF39" i="15"/>
  <c r="AF69" i="15" s="1"/>
  <c r="AP41" i="15"/>
  <c r="AP71" i="15" s="1"/>
  <c r="AP46" i="15"/>
  <c r="AP76" i="15" s="1"/>
  <c r="AP51" i="15"/>
  <c r="AP81" i="15" s="1"/>
  <c r="L55" i="15"/>
  <c r="T55" i="15"/>
  <c r="AB55" i="15"/>
  <c r="AJ55" i="15"/>
  <c r="J56" i="15"/>
  <c r="Z56" i="15"/>
  <c r="AP56" i="15"/>
  <c r="H57" i="15"/>
  <c r="P57" i="15"/>
  <c r="X57" i="15"/>
  <c r="AF57" i="15"/>
  <c r="AN57" i="15"/>
  <c r="F58" i="15"/>
  <c r="N58" i="15"/>
  <c r="V58" i="15"/>
  <c r="AD58" i="15"/>
  <c r="AL58" i="15"/>
  <c r="L60" i="15"/>
  <c r="T60" i="15"/>
  <c r="AB60" i="15"/>
  <c r="AJ60" i="15"/>
  <c r="L61" i="15"/>
  <c r="T61" i="15"/>
  <c r="AB61" i="15"/>
  <c r="AJ61" i="15"/>
  <c r="J63" i="15"/>
  <c r="R63" i="15"/>
  <c r="Z63" i="15"/>
  <c r="AH63" i="15"/>
  <c r="AP63" i="15"/>
  <c r="H64" i="15"/>
  <c r="P64" i="15"/>
  <c r="X64" i="15"/>
  <c r="AF64" i="15"/>
  <c r="AN64" i="15"/>
  <c r="M61" i="15"/>
  <c r="U61" i="15"/>
  <c r="AC61" i="15"/>
  <c r="AK61" i="15"/>
  <c r="V105" i="12"/>
  <c r="AD105" i="12"/>
  <c r="AT105" i="12"/>
  <c r="DF105" i="12"/>
  <c r="DN105" i="12"/>
  <c r="ED105" i="12"/>
  <c r="ET105" i="12"/>
  <c r="FB105" i="12"/>
  <c r="N106" i="12"/>
  <c r="V106" i="12"/>
  <c r="AL106" i="12"/>
  <c r="AT106" i="12"/>
  <c r="BB106" i="12"/>
  <c r="BJ106" i="12"/>
  <c r="CH106" i="12"/>
  <c r="DF106" i="12"/>
  <c r="DN106" i="12"/>
  <c r="ET106" i="12"/>
  <c r="AC56" i="11"/>
  <c r="O61" i="11"/>
  <c r="W61" i="11"/>
  <c r="AE61" i="11"/>
  <c r="AM61" i="11"/>
  <c r="P61" i="15"/>
  <c r="X61" i="15"/>
  <c r="AF61" i="15"/>
  <c r="AN61" i="15"/>
  <c r="S41" i="13"/>
  <c r="S71" i="13" s="1"/>
  <c r="E40" i="13"/>
  <c r="E70" i="13" s="1"/>
  <c r="AO39" i="13"/>
  <c r="Q61" i="11"/>
  <c r="AH61" i="15"/>
  <c r="AH56" i="15"/>
  <c r="Z58" i="11"/>
  <c r="CH105" i="12"/>
  <c r="BJ105" i="12"/>
  <c r="AD56" i="11"/>
  <c r="DX105" i="16"/>
  <c r="DX107" i="16"/>
  <c r="EF107" i="16"/>
  <c r="AN107" i="16"/>
  <c r="W53" i="13"/>
  <c r="W83" i="13" s="1"/>
  <c r="AO52" i="13"/>
  <c r="X47" i="13"/>
  <c r="X77" i="13" s="1"/>
  <c r="L45" i="13"/>
  <c r="L75" i="13" s="1"/>
  <c r="AL44" i="13"/>
  <c r="AD44" i="13"/>
  <c r="AD74" i="13" s="1"/>
  <c r="AN43" i="13"/>
  <c r="AF43" i="13"/>
  <c r="AF73" i="13" s="1"/>
  <c r="X43" i="13"/>
  <c r="X73" i="13" s="1"/>
  <c r="H43" i="13"/>
  <c r="H73" i="13" s="1"/>
  <c r="AH41" i="13"/>
  <c r="Z41" i="13"/>
  <c r="Z71" i="13" s="1"/>
  <c r="J41" i="13"/>
  <c r="J71" i="13" s="1"/>
  <c r="AJ40" i="13"/>
  <c r="L40" i="13"/>
  <c r="L70" i="13" s="1"/>
  <c r="AF39" i="13"/>
  <c r="AF69" i="13" s="1"/>
  <c r="H39" i="13"/>
  <c r="H69" i="13" s="1"/>
  <c r="R38" i="13"/>
  <c r="R68" i="13" s="1"/>
  <c r="J38" i="13"/>
  <c r="J68" i="13" s="1"/>
  <c r="W52" i="13"/>
  <c r="W82" i="13" s="1"/>
  <c r="U48" i="13"/>
  <c r="U78" i="13" s="1"/>
  <c r="E48" i="13"/>
  <c r="E78" i="13" s="1"/>
  <c r="AG52" i="13"/>
  <c r="AG82" i="13" s="1"/>
  <c r="AM48" i="13"/>
  <c r="AG38" i="13"/>
  <c r="I51" i="13"/>
  <c r="I81" i="13" s="1"/>
  <c r="D48" i="13"/>
  <c r="D78" i="13" s="1"/>
  <c r="AM52" i="13"/>
  <c r="V52" i="13"/>
  <c r="V82" i="13" s="1"/>
  <c r="W47" i="13"/>
  <c r="W77" i="13" s="1"/>
  <c r="AA45" i="13"/>
  <c r="AA75" i="13" s="1"/>
  <c r="AE43" i="13"/>
  <c r="AE73" i="13" s="1"/>
  <c r="M44" i="13"/>
  <c r="M74" i="13" s="1"/>
  <c r="AA40" i="13"/>
  <c r="AA70" i="13" s="1"/>
  <c r="AM56" i="13"/>
  <c r="AE38" i="13"/>
  <c r="AE68" i="13" s="1"/>
  <c r="Y45" i="13"/>
  <c r="Y75" i="13" s="1"/>
  <c r="AM83" i="13"/>
  <c r="AE83" i="13"/>
  <c r="Y52" i="13"/>
  <c r="Y82" i="13" s="1"/>
  <c r="AM38" i="13"/>
  <c r="AP40" i="13"/>
  <c r="R58" i="13"/>
  <c r="T57" i="13"/>
  <c r="V56" i="13"/>
  <c r="X55" i="13"/>
  <c r="AJ52" i="13"/>
  <c r="AL51" i="13"/>
  <c r="P49" i="13"/>
  <c r="P79" i="13" s="1"/>
  <c r="Z48" i="13"/>
  <c r="Z78" i="13" s="1"/>
  <c r="AP44" i="13"/>
  <c r="Z44" i="13"/>
  <c r="Z74" i="13" s="1"/>
  <c r="AJ43" i="13"/>
  <c r="AB39" i="13"/>
  <c r="AB69" i="13" s="1"/>
  <c r="AL46" i="13"/>
  <c r="V38" i="13"/>
  <c r="V68" i="13" s="1"/>
  <c r="O41" i="13"/>
  <c r="O71" i="13" s="1"/>
  <c r="D64" i="13"/>
  <c r="F63" i="13"/>
  <c r="D57" i="13"/>
  <c r="H55" i="13"/>
  <c r="J53" i="13"/>
  <c r="J83" i="13" s="1"/>
  <c r="L52" i="13"/>
  <c r="L82" i="13" s="1"/>
  <c r="J48" i="13"/>
  <c r="J78" i="13" s="1"/>
  <c r="L47" i="13"/>
  <c r="L77" i="13" s="1"/>
  <c r="G41" i="13"/>
  <c r="G71" i="13" s="1"/>
  <c r="O83" i="13"/>
  <c r="G83" i="13"/>
  <c r="K44" i="13"/>
  <c r="K74" i="13" s="1"/>
  <c r="O57" i="13"/>
  <c r="AI60" i="13"/>
  <c r="S60" i="13"/>
  <c r="U58" i="13"/>
  <c r="AM57" i="13"/>
  <c r="AE57" i="13"/>
  <c r="Y56" i="13"/>
  <c r="Q56" i="13"/>
  <c r="I56" i="13"/>
  <c r="K55" i="13"/>
  <c r="M53" i="13"/>
  <c r="M83" i="13" s="1"/>
  <c r="G52" i="13"/>
  <c r="G82" i="13" s="1"/>
  <c r="AO51" i="13"/>
  <c r="Q51" i="13"/>
  <c r="Q81" i="13" s="1"/>
  <c r="AI49" i="13"/>
  <c r="AI79" i="13" s="1"/>
  <c r="S49" i="13"/>
  <c r="S79" i="13" s="1"/>
  <c r="AK48" i="13"/>
  <c r="AM47" i="13"/>
  <c r="G47" i="13"/>
  <c r="G77" i="13" s="1"/>
  <c r="AO46" i="13"/>
  <c r="Q46" i="13"/>
  <c r="Q76" i="13" s="1"/>
  <c r="I46" i="13"/>
  <c r="I76" i="13" s="1"/>
  <c r="AI45" i="13"/>
  <c r="AI75" i="13" s="1"/>
  <c r="AE43" i="11"/>
  <c r="AE73" i="11" s="1"/>
  <c r="DV105" i="12"/>
  <c r="DV58" i="12"/>
  <c r="DV60" i="12"/>
  <c r="DV64" i="12"/>
  <c r="CP105" i="12"/>
  <c r="BR105" i="12"/>
  <c r="BZ106" i="12"/>
  <c r="AF56" i="11"/>
  <c r="DV106" i="12"/>
  <c r="EL106" i="12"/>
  <c r="R58" i="15"/>
  <c r="AH58" i="15"/>
  <c r="P60" i="15"/>
  <c r="AF60" i="15"/>
  <c r="N63" i="15"/>
  <c r="AD63" i="15"/>
  <c r="L64" i="15"/>
  <c r="AB64" i="15"/>
  <c r="EV105" i="16"/>
  <c r="EV106" i="16"/>
  <c r="EN107" i="16"/>
  <c r="EV107" i="16"/>
  <c r="K64" i="15"/>
  <c r="AA64" i="15"/>
  <c r="DX106" i="16"/>
  <c r="EF106" i="16"/>
  <c r="EN106" i="16"/>
  <c r="AH64" i="13"/>
  <c r="L63" i="13"/>
  <c r="Q58" i="13"/>
  <c r="AH57" i="13"/>
  <c r="S57" i="13"/>
  <c r="L56" i="13"/>
  <c r="G55" i="13"/>
  <c r="I53" i="13"/>
  <c r="I83" i="13" s="1"/>
  <c r="K52" i="13"/>
  <c r="K82" i="13" s="1"/>
  <c r="O49" i="13"/>
  <c r="O79" i="13" s="1"/>
  <c r="Y48" i="13"/>
  <c r="Y78" i="13" s="1"/>
  <c r="K47" i="13"/>
  <c r="K77" i="13" s="1"/>
  <c r="AO44" i="13"/>
  <c r="AM40" i="13"/>
  <c r="T60" i="13"/>
  <c r="AF57" i="13"/>
  <c r="L55" i="13"/>
  <c r="U53" i="13"/>
  <c r="U83" i="13" s="1"/>
  <c r="AC58" i="13"/>
  <c r="AI56" i="13"/>
  <c r="Z38" i="13"/>
  <c r="Z68" i="13" s="1"/>
  <c r="AP51" i="13"/>
  <c r="O64" i="13"/>
  <c r="G57" i="13"/>
  <c r="AF56" i="13"/>
  <c r="E53" i="13"/>
  <c r="E83" i="13" s="1"/>
  <c r="AE52" i="13"/>
  <c r="AE82" i="13" s="1"/>
  <c r="M48" i="13"/>
  <c r="M78" i="13" s="1"/>
  <c r="AE47" i="13"/>
  <c r="AE77" i="13" s="1"/>
  <c r="K40" i="13"/>
  <c r="K70" i="13" s="1"/>
  <c r="O39" i="13"/>
  <c r="O69" i="13" s="1"/>
  <c r="R51" i="13"/>
  <c r="R81" i="13" s="1"/>
  <c r="AM64" i="13"/>
  <c r="AG63" i="13"/>
  <c r="Q63" i="13"/>
  <c r="M58" i="13"/>
  <c r="AO56" i="13"/>
  <c r="AI55" i="13"/>
  <c r="AK53" i="13"/>
  <c r="AA49" i="13"/>
  <c r="AA79" i="13" s="1"/>
  <c r="AG46" i="13"/>
  <c r="AG76" i="13" s="1"/>
  <c r="S45" i="13"/>
  <c r="S75" i="13" s="1"/>
  <c r="AC44" i="13"/>
  <c r="AC74" i="13" s="1"/>
  <c r="O43" i="13"/>
  <c r="O73" i="13" s="1"/>
  <c r="AO41" i="13"/>
  <c r="AO38" i="13"/>
  <c r="I38" i="13"/>
  <c r="I68" i="13" s="1"/>
  <c r="AJ60" i="13"/>
  <c r="AN57" i="13"/>
  <c r="R56" i="13"/>
  <c r="AA55" i="13"/>
  <c r="AD52" i="13"/>
  <c r="AD82" i="13" s="1"/>
  <c r="H52" i="13"/>
  <c r="H82" i="13" s="1"/>
  <c r="AL48" i="13"/>
  <c r="AD47" i="13"/>
  <c r="AD77" i="13" s="1"/>
  <c r="H47" i="13"/>
  <c r="H77" i="13" s="1"/>
  <c r="AP46" i="13"/>
  <c r="R46" i="13"/>
  <c r="R76" i="13" s="1"/>
  <c r="N44" i="13"/>
  <c r="N74" i="13" s="1"/>
  <c r="N43" i="13"/>
  <c r="N73" i="13" s="1"/>
  <c r="AN41" i="13"/>
  <c r="G64" i="13"/>
  <c r="AF63" i="13"/>
  <c r="V58" i="13"/>
  <c r="AH56" i="13"/>
  <c r="AJ53" i="13"/>
  <c r="N53" i="13"/>
  <c r="N83" i="13" s="1"/>
  <c r="AL38" i="13"/>
  <c r="AH38" i="13"/>
  <c r="AA64" i="13"/>
  <c r="AC63" i="13"/>
  <c r="AE60" i="13"/>
  <c r="O60" i="13"/>
  <c r="U56" i="13"/>
  <c r="W55" i="13"/>
  <c r="W49" i="13"/>
  <c r="W79" i="13" s="1"/>
  <c r="AI47" i="13"/>
  <c r="AI77" i="13" s="1"/>
  <c r="U46" i="13"/>
  <c r="U76" i="13" s="1"/>
  <c r="W45" i="13"/>
  <c r="W75" i="13" s="1"/>
  <c r="G45" i="13"/>
  <c r="G75" i="13" s="1"/>
  <c r="S43" i="13"/>
  <c r="S73" i="13" s="1"/>
  <c r="AC41" i="13"/>
  <c r="AC71" i="13" s="1"/>
  <c r="M41" i="13"/>
  <c r="M71" i="13" s="1"/>
  <c r="G40" i="13"/>
  <c r="G70" i="13" s="1"/>
  <c r="F38" i="11"/>
  <c r="F68" i="11" s="1"/>
  <c r="N38" i="11"/>
  <c r="N68" i="11" s="1"/>
  <c r="Y63" i="13"/>
  <c r="W64" i="13"/>
  <c r="V38" i="11"/>
  <c r="V68" i="11" s="1"/>
  <c r="AD38" i="11"/>
  <c r="AD68" i="11" s="1"/>
  <c r="AL38" i="11"/>
  <c r="L39" i="11"/>
  <c r="L69" i="11" s="1"/>
  <c r="T39" i="11"/>
  <c r="T69" i="11" s="1"/>
  <c r="AP44" i="11"/>
  <c r="AP74" i="11" s="1"/>
  <c r="AP48" i="11"/>
  <c r="AP78" i="11" s="1"/>
  <c r="X55" i="11"/>
  <c r="AF55" i="11"/>
  <c r="AN55" i="11"/>
  <c r="F56" i="11"/>
  <c r="N56" i="11"/>
  <c r="AL56" i="11"/>
  <c r="D57" i="11"/>
  <c r="T57" i="11"/>
  <c r="AB57" i="11"/>
  <c r="AJ57" i="11"/>
  <c r="J58" i="11"/>
  <c r="R58" i="11"/>
  <c r="AP58" i="11"/>
  <c r="F63" i="11"/>
  <c r="N63" i="11"/>
  <c r="V63" i="11"/>
  <c r="AD63" i="11"/>
  <c r="D64" i="11"/>
  <c r="L64" i="11"/>
  <c r="T64" i="11"/>
  <c r="AB64" i="11"/>
  <c r="AJ64" i="11"/>
  <c r="AJ58" i="12"/>
  <c r="AL38" i="15"/>
  <c r="AP44" i="15"/>
  <c r="AP74" i="15" s="1"/>
  <c r="AP48" i="15"/>
  <c r="AP78" i="15" s="1"/>
  <c r="AP53" i="15"/>
  <c r="AP83" i="15" s="1"/>
  <c r="H55" i="15"/>
  <c r="P55" i="15"/>
  <c r="X55" i="15"/>
  <c r="AF55" i="15"/>
  <c r="AN55" i="15"/>
  <c r="F56" i="15"/>
  <c r="N56" i="15"/>
  <c r="V56" i="15"/>
  <c r="AD56" i="15"/>
  <c r="AL56" i="15"/>
  <c r="D57" i="15"/>
  <c r="L57" i="15"/>
  <c r="T57" i="15"/>
  <c r="AB57" i="15"/>
  <c r="AJ57" i="15"/>
  <c r="J58" i="15"/>
  <c r="Z58" i="15"/>
  <c r="AP58" i="15"/>
  <c r="X60" i="15"/>
  <c r="AN60" i="15"/>
  <c r="F63" i="15"/>
  <c r="V63" i="15"/>
  <c r="AL63" i="15"/>
  <c r="D64" i="15"/>
  <c r="T64" i="15"/>
  <c r="AJ64" i="15"/>
  <c r="H55" i="11"/>
  <c r="CX106" i="12"/>
  <c r="AP53" i="11"/>
  <c r="AP83" i="11" s="1"/>
  <c r="BB105" i="12"/>
  <c r="K63" i="12"/>
  <c r="L57" i="11"/>
  <c r="AI64" i="13"/>
  <c r="AJ64" i="13"/>
  <c r="S64" i="13"/>
  <c r="T64" i="13"/>
  <c r="K64" i="13"/>
  <c r="L64" i="13"/>
  <c r="AK63" i="13"/>
  <c r="U63" i="13"/>
  <c r="V63" i="13"/>
  <c r="M63" i="13"/>
  <c r="AM60" i="13"/>
  <c r="W60" i="13"/>
  <c r="X60" i="13"/>
  <c r="AO58" i="13"/>
  <c r="AG58" i="13"/>
  <c r="AH58" i="13"/>
  <c r="Y58" i="13"/>
  <c r="Z58" i="13"/>
  <c r="I58" i="13"/>
  <c r="J58" i="13"/>
  <c r="AI57" i="13"/>
  <c r="AJ57" i="13"/>
  <c r="AA57" i="13"/>
  <c r="AB57" i="13"/>
  <c r="K57" i="13"/>
  <c r="L57" i="13"/>
  <c r="AK56" i="13"/>
  <c r="AL56" i="13"/>
  <c r="AC56" i="13"/>
  <c r="M56" i="13"/>
  <c r="N56" i="13"/>
  <c r="E56" i="13"/>
  <c r="F56" i="13"/>
  <c r="AM55" i="13"/>
  <c r="AN55" i="13"/>
  <c r="AE55" i="13"/>
  <c r="O55" i="13"/>
  <c r="P55" i="13"/>
  <c r="AO53" i="13"/>
  <c r="AP53" i="13"/>
  <c r="Y53" i="13"/>
  <c r="Y83" i="13" s="1"/>
  <c r="Z53" i="13"/>
  <c r="Z83" i="13" s="1"/>
  <c r="Q53" i="13"/>
  <c r="Q83" i="13" s="1"/>
  <c r="R53" i="13"/>
  <c r="R83" i="13" s="1"/>
  <c r="AA52" i="13"/>
  <c r="AA82" i="13" s="1"/>
  <c r="AB52" i="13"/>
  <c r="AB82" i="13" s="1"/>
  <c r="S52" i="13"/>
  <c r="S82" i="13" s="1"/>
  <c r="T52" i="13"/>
  <c r="T82" i="13" s="1"/>
  <c r="D52" i="13"/>
  <c r="D82" i="13" s="1"/>
  <c r="AC51" i="13"/>
  <c r="AC81" i="13" s="1"/>
  <c r="AD51" i="13"/>
  <c r="AD81" i="13" s="1"/>
  <c r="M51" i="13"/>
  <c r="M81" i="13" s="1"/>
  <c r="N51" i="13"/>
  <c r="N81" i="13" s="1"/>
  <c r="E51" i="13"/>
  <c r="E81" i="13" s="1"/>
  <c r="F51" i="13"/>
  <c r="F81" i="13" s="1"/>
  <c r="AN49" i="13"/>
  <c r="AE49" i="13"/>
  <c r="AE79" i="13" s="1"/>
  <c r="AF49" i="13"/>
  <c r="AF79" i="13" s="1"/>
  <c r="G49" i="13"/>
  <c r="G79" i="13" s="1"/>
  <c r="H49" i="13"/>
  <c r="H79" i="13" s="1"/>
  <c r="AO48" i="13"/>
  <c r="AP48" i="13"/>
  <c r="AG48" i="13"/>
  <c r="AG78" i="13" s="1"/>
  <c r="AH48" i="13"/>
  <c r="Q48" i="13"/>
  <c r="Q78" i="13" s="1"/>
  <c r="R48" i="13"/>
  <c r="R78" i="13" s="1"/>
  <c r="AA47" i="13"/>
  <c r="AA77" i="13" s="1"/>
  <c r="AB47" i="13"/>
  <c r="AB77" i="13" s="1"/>
  <c r="S47" i="13"/>
  <c r="S77" i="13" s="1"/>
  <c r="T47" i="13"/>
  <c r="T77" i="13" s="1"/>
  <c r="D47" i="13"/>
  <c r="D77" i="13" s="1"/>
  <c r="AC46" i="13"/>
  <c r="AC76" i="13" s="1"/>
  <c r="AD46" i="13"/>
  <c r="AD76" i="13" s="1"/>
  <c r="M46" i="13"/>
  <c r="M76" i="13" s="1"/>
  <c r="N46" i="13"/>
  <c r="N76" i="13" s="1"/>
  <c r="E46" i="13"/>
  <c r="E76" i="13" s="1"/>
  <c r="F46" i="13"/>
  <c r="F76" i="13" s="1"/>
  <c r="AM45" i="13"/>
  <c r="AN45" i="13"/>
  <c r="AE45" i="13"/>
  <c r="AE75" i="13" s="1"/>
  <c r="AF45" i="13"/>
  <c r="AF75" i="13" s="1"/>
  <c r="O45" i="13"/>
  <c r="O75" i="13" s="1"/>
  <c r="P45" i="13"/>
  <c r="P75" i="13" s="1"/>
  <c r="AG44" i="13"/>
  <c r="AG74" i="13" s="1"/>
  <c r="AH44" i="13"/>
  <c r="Y44" i="13"/>
  <c r="Y74" i="13" s="1"/>
  <c r="Q44" i="13"/>
  <c r="Q74" i="13" s="1"/>
  <c r="R44" i="13"/>
  <c r="R74" i="13" s="1"/>
  <c r="I44" i="13"/>
  <c r="I74" i="13" s="1"/>
  <c r="J44" i="13"/>
  <c r="J74" i="13" s="1"/>
  <c r="AA43" i="13"/>
  <c r="AA73" i="13" s="1"/>
  <c r="AB43" i="13"/>
  <c r="AB73" i="13" s="1"/>
  <c r="K43" i="13"/>
  <c r="K73" i="13" s="1"/>
  <c r="L43" i="13"/>
  <c r="L73" i="13" s="1"/>
  <c r="AK41" i="13"/>
  <c r="AL41" i="13"/>
  <c r="U41" i="13"/>
  <c r="U71" i="13" s="1"/>
  <c r="V41" i="13"/>
  <c r="V71" i="13" s="1"/>
  <c r="E41" i="13"/>
  <c r="E71" i="13" s="1"/>
  <c r="F41" i="13"/>
  <c r="F71" i="13" s="1"/>
  <c r="AN40" i="13"/>
  <c r="AE40" i="13"/>
  <c r="AE70" i="13" s="1"/>
  <c r="AF40" i="13"/>
  <c r="AF70" i="13" s="1"/>
  <c r="O40" i="13"/>
  <c r="O70" i="13" s="1"/>
  <c r="P40" i="13"/>
  <c r="P70" i="13" s="1"/>
  <c r="AI39" i="13"/>
  <c r="AI69" i="13" s="1"/>
  <c r="AJ39" i="13"/>
  <c r="AA39" i="13"/>
  <c r="AA69" i="13" s="1"/>
  <c r="S39" i="13"/>
  <c r="S69" i="13" s="1"/>
  <c r="T39" i="13"/>
  <c r="T69" i="13" s="1"/>
  <c r="K39" i="13"/>
  <c r="K69" i="13" s="1"/>
  <c r="L39" i="13"/>
  <c r="L69" i="13" s="1"/>
  <c r="D39" i="13"/>
  <c r="D69" i="13" s="1"/>
  <c r="AC38" i="13"/>
  <c r="AC68" i="13" s="1"/>
  <c r="AD38" i="13"/>
  <c r="AD68" i="13" s="1"/>
  <c r="U38" i="13"/>
  <c r="U68" i="13" s="1"/>
  <c r="M38" i="13"/>
  <c r="M68" i="13" s="1"/>
  <c r="N38" i="13"/>
  <c r="N68" i="13" s="1"/>
  <c r="E38" i="13"/>
  <c r="E68" i="13" s="1"/>
  <c r="F38" i="13"/>
  <c r="F68" i="13" s="1"/>
  <c r="P60" i="13"/>
  <c r="V51" i="13"/>
  <c r="V81" i="13" s="1"/>
  <c r="X49" i="13"/>
  <c r="X79" i="13" s="1"/>
  <c r="H45" i="13"/>
  <c r="H75" i="13" s="1"/>
  <c r="D43" i="13"/>
  <c r="D73" i="13" s="1"/>
  <c r="I48" i="13"/>
  <c r="I78" i="13" s="1"/>
  <c r="AK38" i="13"/>
  <c r="AB64" i="13"/>
  <c r="AD63" i="13"/>
  <c r="N63" i="13"/>
  <c r="AF60" i="13"/>
  <c r="U51" i="13"/>
  <c r="U81" i="13" s="1"/>
  <c r="AM49" i="13"/>
  <c r="V46" i="13"/>
  <c r="V76" i="13" s="1"/>
  <c r="X45" i="13"/>
  <c r="X75" i="13" s="1"/>
  <c r="T43" i="13"/>
  <c r="T73" i="13" s="1"/>
  <c r="N41" i="13"/>
  <c r="N71" i="13" s="1"/>
  <c r="H40" i="13"/>
  <c r="H70" i="13" s="1"/>
  <c r="AD56" i="13"/>
  <c r="AF55" i="13"/>
  <c r="AH53" i="13"/>
  <c r="AI52" i="13"/>
  <c r="AI82" i="13" s="1"/>
  <c r="AK51" i="13"/>
  <c r="AG53" i="13"/>
  <c r="AG83" i="13" s="1"/>
  <c r="AH52" i="13"/>
  <c r="AJ47" i="13"/>
  <c r="AK46" i="13"/>
  <c r="AI43" i="13"/>
  <c r="AI73" i="13" s="1"/>
  <c r="AD41" i="13"/>
  <c r="AD71" i="13" s="1"/>
  <c r="X40" i="13"/>
  <c r="X70" i="13" s="1"/>
  <c r="AL63" i="13"/>
  <c r="E63" i="13"/>
  <c r="AN60" i="13"/>
  <c r="AP58" i="13"/>
  <c r="W40" i="13"/>
  <c r="W70" i="13" s="1"/>
  <c r="D51" i="13"/>
  <c r="D81" i="13" s="1"/>
  <c r="R52" i="13"/>
  <c r="R82" i="13" s="1"/>
  <c r="P55" i="11"/>
  <c r="O55" i="11"/>
  <c r="U56" i="11"/>
  <c r="V56" i="11"/>
  <c r="AH58" i="11"/>
  <c r="AG58" i="11"/>
  <c r="AL63" i="11"/>
  <c r="AK63" i="11"/>
  <c r="EI58" i="12"/>
  <c r="EI108" i="12"/>
  <c r="AO63" i="13"/>
  <c r="AK58" i="13"/>
  <c r="E58" i="13"/>
  <c r="AG56" i="13"/>
  <c r="AC53" i="13"/>
  <c r="AC83" i="13" s="1"/>
  <c r="Y51" i="13"/>
  <c r="Y81" i="13" s="1"/>
  <c r="T48" i="13"/>
  <c r="T78" i="13" s="1"/>
  <c r="AL47" i="13"/>
  <c r="F47" i="13"/>
  <c r="F77" i="13" s="1"/>
  <c r="Y46" i="13"/>
  <c r="Y76" i="13" s="1"/>
  <c r="K45" i="13"/>
  <c r="K75" i="13" s="1"/>
  <c r="AE64" i="13"/>
  <c r="I63" i="13"/>
  <c r="AA60" i="13"/>
  <c r="W57" i="13"/>
  <c r="S55" i="13"/>
  <c r="O52" i="13"/>
  <c r="O82" i="13" s="1"/>
  <c r="K49" i="13"/>
  <c r="K79" i="13" s="1"/>
  <c r="AC48" i="13"/>
  <c r="AC78" i="13" s="1"/>
  <c r="O47" i="13"/>
  <c r="O77" i="13" s="1"/>
  <c r="X46" i="13"/>
  <c r="X76" i="13" s="1"/>
  <c r="I41" i="13"/>
  <c r="I71" i="13" s="1"/>
  <c r="AG51" i="13"/>
  <c r="AG81" i="13" s="1"/>
  <c r="N47" i="13"/>
  <c r="N77" i="13" s="1"/>
  <c r="AE39" i="13"/>
  <c r="AE69" i="13" s="1"/>
  <c r="AN38" i="13"/>
  <c r="AJ44" i="13"/>
  <c r="AK44" i="13"/>
  <c r="T44" i="13"/>
  <c r="T74" i="13" s="1"/>
  <c r="U44" i="13"/>
  <c r="U74" i="13" s="1"/>
  <c r="D44" i="13"/>
  <c r="D74" i="13" s="1"/>
  <c r="E44" i="13"/>
  <c r="E74" i="13" s="1"/>
  <c r="AL43" i="13"/>
  <c r="AM43" i="13"/>
  <c r="V43" i="13"/>
  <c r="V73" i="13" s="1"/>
  <c r="W43" i="13"/>
  <c r="W73" i="13" s="1"/>
  <c r="F43" i="13"/>
  <c r="F73" i="13" s="1"/>
  <c r="G43" i="13"/>
  <c r="G73" i="13" s="1"/>
  <c r="X41" i="13"/>
  <c r="X71" i="13" s="1"/>
  <c r="Y41" i="13"/>
  <c r="Y71" i="13" s="1"/>
  <c r="P41" i="13"/>
  <c r="P71" i="13" s="1"/>
  <c r="Q41" i="13"/>
  <c r="Q71" i="13" s="1"/>
  <c r="AH40" i="13"/>
  <c r="AI40" i="13"/>
  <c r="AI70" i="13" s="1"/>
  <c r="R40" i="13"/>
  <c r="R70" i="13" s="1"/>
  <c r="S40" i="13"/>
  <c r="S70" i="13" s="1"/>
  <c r="AL39" i="13"/>
  <c r="AM39" i="13"/>
  <c r="V39" i="13"/>
  <c r="V69" i="13" s="1"/>
  <c r="W39" i="13"/>
  <c r="W69" i="13" s="1"/>
  <c r="F39" i="13"/>
  <c r="F69" i="13" s="1"/>
  <c r="G39" i="13"/>
  <c r="G69" i="13" s="1"/>
  <c r="X38" i="13"/>
  <c r="X68" i="13" s="1"/>
  <c r="Y38" i="13"/>
  <c r="Y68" i="13" s="1"/>
  <c r="P38" i="13"/>
  <c r="P68" i="13" s="1"/>
  <c r="Q38" i="13"/>
  <c r="Q68" i="13" s="1"/>
  <c r="J40" i="13"/>
  <c r="J70" i="13" s="1"/>
  <c r="AJ61" i="16"/>
  <c r="I58" i="15"/>
  <c r="Y58" i="15"/>
  <c r="AO58" i="15"/>
  <c r="W60" i="15"/>
  <c r="AM60" i="15"/>
  <c r="E63" i="15"/>
  <c r="U63" i="15"/>
  <c r="AK63" i="15"/>
  <c r="S64" i="15"/>
  <c r="AI64" i="15"/>
  <c r="K57" i="15"/>
  <c r="AA57" i="15"/>
  <c r="CF89" i="16"/>
  <c r="CF120" i="16" s="1"/>
  <c r="CF39" i="16"/>
  <c r="CF69" i="16" s="1"/>
  <c r="K88" i="16"/>
  <c r="K119" i="16" s="1"/>
  <c r="K38" i="16"/>
  <c r="K68" i="16" s="1"/>
  <c r="S88" i="16"/>
  <c r="S119" i="16" s="1"/>
  <c r="S38" i="16"/>
  <c r="S68" i="16" s="1"/>
  <c r="AA88" i="16"/>
  <c r="AA119" i="16" s="1"/>
  <c r="AA38" i="16"/>
  <c r="AA68" i="16" s="1"/>
  <c r="AI88" i="16"/>
  <c r="AI119" i="16" s="1"/>
  <c r="AI38" i="16"/>
  <c r="AI68" i="16" s="1"/>
  <c r="AQ88" i="16"/>
  <c r="AQ119" i="16" s="1"/>
  <c r="AQ38" i="16"/>
  <c r="AQ68" i="16" s="1"/>
  <c r="AY88" i="16"/>
  <c r="AY119" i="16" s="1"/>
  <c r="AY38" i="16"/>
  <c r="AY68" i="16" s="1"/>
  <c r="BG88" i="16"/>
  <c r="BG119" i="16" s="1"/>
  <c r="BG38" i="16"/>
  <c r="BG68" i="16" s="1"/>
  <c r="BO88" i="16"/>
  <c r="BO119" i="16" s="1"/>
  <c r="BO38" i="16"/>
  <c r="BO68" i="16" s="1"/>
  <c r="BW88" i="16"/>
  <c r="BW119" i="16" s="1"/>
  <c r="BW38" i="16"/>
  <c r="BW68" i="16" s="1"/>
  <c r="CE88" i="16"/>
  <c r="CE119" i="16" s="1"/>
  <c r="CE38" i="16"/>
  <c r="CE68" i="16" s="1"/>
  <c r="CM88" i="16"/>
  <c r="CM119" i="16" s="1"/>
  <c r="CM38" i="16"/>
  <c r="CM68" i="16" s="1"/>
  <c r="CU88" i="16"/>
  <c r="CU119" i="16" s="1"/>
  <c r="CU38" i="16"/>
  <c r="CU68" i="16" s="1"/>
  <c r="DC88" i="16"/>
  <c r="DC119" i="16" s="1"/>
  <c r="DC38" i="16"/>
  <c r="DC68" i="16" s="1"/>
  <c r="DK88" i="16"/>
  <c r="DK119" i="16" s="1"/>
  <c r="DK38" i="16"/>
  <c r="DK68" i="16" s="1"/>
  <c r="DS88" i="16"/>
  <c r="DS119" i="16" s="1"/>
  <c r="DS38" i="16"/>
  <c r="EA88" i="16"/>
  <c r="EA119" i="16" s="1"/>
  <c r="EA38" i="16"/>
  <c r="EI88" i="16"/>
  <c r="EI119" i="16" s="1"/>
  <c r="EI38" i="16"/>
  <c r="EQ88" i="16"/>
  <c r="EQ119" i="16" s="1"/>
  <c r="EQ38" i="16"/>
  <c r="EY88" i="16"/>
  <c r="EY119" i="16" s="1"/>
  <c r="EY38" i="16"/>
  <c r="EY68" i="16" s="1"/>
  <c r="K89" i="16"/>
  <c r="K120" i="16" s="1"/>
  <c r="K39" i="16"/>
  <c r="K69" i="16" s="1"/>
  <c r="S89" i="16"/>
  <c r="S120" i="16" s="1"/>
  <c r="S39" i="16"/>
  <c r="S69" i="16" s="1"/>
  <c r="AA89" i="16"/>
  <c r="AA120" i="16" s="1"/>
  <c r="AA39" i="16"/>
  <c r="AA69" i="16" s="1"/>
  <c r="AI89" i="16"/>
  <c r="AI120" i="16" s="1"/>
  <c r="AI39" i="16"/>
  <c r="AI69" i="16" s="1"/>
  <c r="AQ89" i="16"/>
  <c r="AQ120" i="16" s="1"/>
  <c r="AQ39" i="16"/>
  <c r="AQ69" i="16" s="1"/>
  <c r="AY89" i="16"/>
  <c r="AY120" i="16" s="1"/>
  <c r="AY39" i="16"/>
  <c r="AY69" i="16" s="1"/>
  <c r="BG89" i="16"/>
  <c r="BG120" i="16" s="1"/>
  <c r="BG39" i="16"/>
  <c r="BG69" i="16" s="1"/>
  <c r="BO89" i="16"/>
  <c r="BO120" i="16" s="1"/>
  <c r="BO39" i="16"/>
  <c r="BO69" i="16" s="1"/>
  <c r="BW89" i="16"/>
  <c r="BW120" i="16" s="1"/>
  <c r="BW39" i="16"/>
  <c r="BW69" i="16" s="1"/>
  <c r="CE89" i="16"/>
  <c r="CE120" i="16" s="1"/>
  <c r="CE39" i="16"/>
  <c r="CE69" i="16" s="1"/>
  <c r="CM89" i="16"/>
  <c r="CM120" i="16" s="1"/>
  <c r="CM39" i="16"/>
  <c r="CM69" i="16" s="1"/>
  <c r="CU89" i="16"/>
  <c r="CU120" i="16" s="1"/>
  <c r="CU39" i="16"/>
  <c r="CU69" i="16" s="1"/>
  <c r="DC89" i="16"/>
  <c r="DC120" i="16" s="1"/>
  <c r="DC39" i="16"/>
  <c r="DC69" i="16" s="1"/>
  <c r="DK89" i="16"/>
  <c r="DK120" i="16" s="1"/>
  <c r="DK39" i="16"/>
  <c r="DK69" i="16" s="1"/>
  <c r="DS89" i="16"/>
  <c r="DS120" i="16" s="1"/>
  <c r="DS39" i="16"/>
  <c r="DS69" i="16" s="1"/>
  <c r="EA89" i="16"/>
  <c r="EA120" i="16" s="1"/>
  <c r="EA39" i="16"/>
  <c r="EA69" i="16" s="1"/>
  <c r="EI89" i="16"/>
  <c r="EI120" i="16" s="1"/>
  <c r="EI39" i="16"/>
  <c r="EI69" i="16" s="1"/>
  <c r="EQ89" i="16"/>
  <c r="EQ120" i="16" s="1"/>
  <c r="EQ39" i="16"/>
  <c r="EQ69" i="16" s="1"/>
  <c r="EY89" i="16"/>
  <c r="EY120" i="16" s="1"/>
  <c r="EY39" i="16"/>
  <c r="EY69" i="16" s="1"/>
  <c r="K90" i="16"/>
  <c r="K121" i="16" s="1"/>
  <c r="K40" i="16"/>
  <c r="K70" i="16" s="1"/>
  <c r="S90" i="16"/>
  <c r="S121" i="16" s="1"/>
  <c r="S40" i="16"/>
  <c r="S70" i="16" s="1"/>
  <c r="AA90" i="16"/>
  <c r="AA121" i="16" s="1"/>
  <c r="AA40" i="16"/>
  <c r="AA70" i="16" s="1"/>
  <c r="AI90" i="16"/>
  <c r="AI121" i="16" s="1"/>
  <c r="AI40" i="16"/>
  <c r="AI70" i="16" s="1"/>
  <c r="AQ90" i="16"/>
  <c r="AQ121" i="16" s="1"/>
  <c r="AQ40" i="16"/>
  <c r="AQ70" i="16" s="1"/>
  <c r="AY90" i="16"/>
  <c r="AY121" i="16" s="1"/>
  <c r="AY40" i="16"/>
  <c r="AY70" i="16" s="1"/>
  <c r="BG90" i="16"/>
  <c r="BG121" i="16" s="1"/>
  <c r="BG40" i="16"/>
  <c r="BG70" i="16" s="1"/>
  <c r="BO90" i="16"/>
  <c r="BO121" i="16" s="1"/>
  <c r="BO40" i="16"/>
  <c r="BO70" i="16" s="1"/>
  <c r="BW90" i="16"/>
  <c r="BW121" i="16" s="1"/>
  <c r="BW40" i="16"/>
  <c r="BW70" i="16" s="1"/>
  <c r="CE90" i="16"/>
  <c r="CE121" i="16" s="1"/>
  <c r="CE40" i="16"/>
  <c r="CE70" i="16" s="1"/>
  <c r="CM90" i="16"/>
  <c r="CM121" i="16" s="1"/>
  <c r="CM40" i="16"/>
  <c r="CM70" i="16" s="1"/>
  <c r="CU90" i="16"/>
  <c r="CU121" i="16" s="1"/>
  <c r="CU40" i="16"/>
  <c r="CU70" i="16" s="1"/>
  <c r="DC90" i="16"/>
  <c r="DC121" i="16" s="1"/>
  <c r="DC40" i="16"/>
  <c r="DC70" i="16" s="1"/>
  <c r="DK90" i="16"/>
  <c r="DK121" i="16" s="1"/>
  <c r="DK40" i="16"/>
  <c r="DK70" i="16" s="1"/>
  <c r="DS90" i="16"/>
  <c r="DS121" i="16" s="1"/>
  <c r="DS40" i="16"/>
  <c r="DS70" i="16" s="1"/>
  <c r="EA90" i="16"/>
  <c r="EA121" i="16" s="1"/>
  <c r="EA40" i="16"/>
  <c r="EA70" i="16" s="1"/>
  <c r="EI90" i="16"/>
  <c r="EI121" i="16" s="1"/>
  <c r="EI40" i="16"/>
  <c r="EI70" i="16" s="1"/>
  <c r="EQ90" i="16"/>
  <c r="EQ121" i="16" s="1"/>
  <c r="EQ40" i="16"/>
  <c r="EQ70" i="16" s="1"/>
  <c r="EY90" i="16"/>
  <c r="EY121" i="16" s="1"/>
  <c r="EY40" i="16"/>
  <c r="EY70" i="16" s="1"/>
  <c r="K91" i="16"/>
  <c r="K122" i="16" s="1"/>
  <c r="K41" i="16"/>
  <c r="K71" i="16" s="1"/>
  <c r="S91" i="16"/>
  <c r="S122" i="16" s="1"/>
  <c r="S41" i="16"/>
  <c r="S71" i="16" s="1"/>
  <c r="AA91" i="16"/>
  <c r="AA122" i="16" s="1"/>
  <c r="AA41" i="16"/>
  <c r="AA71" i="16" s="1"/>
  <c r="AI91" i="16"/>
  <c r="AI122" i="16" s="1"/>
  <c r="AI41" i="16"/>
  <c r="AI71" i="16" s="1"/>
  <c r="AQ91" i="16"/>
  <c r="AQ122" i="16" s="1"/>
  <c r="AQ41" i="16"/>
  <c r="AQ71" i="16" s="1"/>
  <c r="AY91" i="16"/>
  <c r="AY122" i="16" s="1"/>
  <c r="AY41" i="16"/>
  <c r="AY71" i="16" s="1"/>
  <c r="BG91" i="16"/>
  <c r="BG122" i="16" s="1"/>
  <c r="BG41" i="16"/>
  <c r="BG71" i="16" s="1"/>
  <c r="BO91" i="16"/>
  <c r="BO122" i="16" s="1"/>
  <c r="BO41" i="16"/>
  <c r="BO71" i="16" s="1"/>
  <c r="BW91" i="16"/>
  <c r="BW122" i="16" s="1"/>
  <c r="BW41" i="16"/>
  <c r="BW71" i="16" s="1"/>
  <c r="CE91" i="16"/>
  <c r="CE122" i="16" s="1"/>
  <c r="CE41" i="16"/>
  <c r="CE71" i="16" s="1"/>
  <c r="CM91" i="16"/>
  <c r="CM122" i="16" s="1"/>
  <c r="CM41" i="16"/>
  <c r="CM71" i="16" s="1"/>
  <c r="CU91" i="16"/>
  <c r="CU122" i="16" s="1"/>
  <c r="CU41" i="16"/>
  <c r="CU71" i="16" s="1"/>
  <c r="DC91" i="16"/>
  <c r="DC122" i="16" s="1"/>
  <c r="DC41" i="16"/>
  <c r="DC71" i="16" s="1"/>
  <c r="DK91" i="16"/>
  <c r="DK122" i="16" s="1"/>
  <c r="DK41" i="16"/>
  <c r="DK71" i="16" s="1"/>
  <c r="DS91" i="16"/>
  <c r="DS122" i="16" s="1"/>
  <c r="DS41" i="16"/>
  <c r="DS71" i="16" s="1"/>
  <c r="EA91" i="16"/>
  <c r="EA122" i="16" s="1"/>
  <c r="EA41" i="16"/>
  <c r="EA71" i="16" s="1"/>
  <c r="EI91" i="16"/>
  <c r="EI122" i="16" s="1"/>
  <c r="EI41" i="16"/>
  <c r="EI71" i="16" s="1"/>
  <c r="EQ91" i="16"/>
  <c r="EQ122" i="16" s="1"/>
  <c r="EQ41" i="16"/>
  <c r="EQ71" i="16" s="1"/>
  <c r="EY91" i="16"/>
  <c r="EY122" i="16" s="1"/>
  <c r="EY41" i="16"/>
  <c r="EY71" i="16" s="1"/>
  <c r="K93" i="16"/>
  <c r="K124" i="16" s="1"/>
  <c r="K43" i="16"/>
  <c r="K73" i="16" s="1"/>
  <c r="S93" i="16"/>
  <c r="S124" i="16" s="1"/>
  <c r="S43" i="16"/>
  <c r="S73" i="16" s="1"/>
  <c r="AA93" i="16"/>
  <c r="AA124" i="16" s="1"/>
  <c r="AA43" i="16"/>
  <c r="AA73" i="16" s="1"/>
  <c r="AI93" i="16"/>
  <c r="AI124" i="16" s="1"/>
  <c r="AI43" i="16"/>
  <c r="AI73" i="16" s="1"/>
  <c r="AQ93" i="16"/>
  <c r="AQ124" i="16" s="1"/>
  <c r="AQ43" i="16"/>
  <c r="AQ73" i="16" s="1"/>
  <c r="AY93" i="16"/>
  <c r="AY124" i="16" s="1"/>
  <c r="AY43" i="16"/>
  <c r="AY73" i="16" s="1"/>
  <c r="BG93" i="16"/>
  <c r="BG124" i="16" s="1"/>
  <c r="BG43" i="16"/>
  <c r="BG73" i="16" s="1"/>
  <c r="BO93" i="16"/>
  <c r="BO124" i="16" s="1"/>
  <c r="BO43" i="16"/>
  <c r="BO73" i="16" s="1"/>
  <c r="BW93" i="16"/>
  <c r="BW124" i="16" s="1"/>
  <c r="BW43" i="16"/>
  <c r="BW73" i="16" s="1"/>
  <c r="CE93" i="16"/>
  <c r="CE124" i="16" s="1"/>
  <c r="CE43" i="16"/>
  <c r="CE73" i="16" s="1"/>
  <c r="CM93" i="16"/>
  <c r="CM124" i="16" s="1"/>
  <c r="CM43" i="16"/>
  <c r="CM73" i="16" s="1"/>
  <c r="CU93" i="16"/>
  <c r="CU124" i="16" s="1"/>
  <c r="CU43" i="16"/>
  <c r="CU73" i="16" s="1"/>
  <c r="DC93" i="16"/>
  <c r="DC124" i="16" s="1"/>
  <c r="DC43" i="16"/>
  <c r="DC73" i="16" s="1"/>
  <c r="DK93" i="16"/>
  <c r="DK124" i="16" s="1"/>
  <c r="DK43" i="16"/>
  <c r="DK73" i="16" s="1"/>
  <c r="DS93" i="16"/>
  <c r="DS124" i="16" s="1"/>
  <c r="DS43" i="16"/>
  <c r="DS73" i="16" s="1"/>
  <c r="EA93" i="16"/>
  <c r="EA124" i="16" s="1"/>
  <c r="EA43" i="16"/>
  <c r="EA73" i="16" s="1"/>
  <c r="EI93" i="16"/>
  <c r="EI124" i="16" s="1"/>
  <c r="EI43" i="16"/>
  <c r="EI73" i="16" s="1"/>
  <c r="EQ93" i="16"/>
  <c r="EQ124" i="16" s="1"/>
  <c r="EQ43" i="16"/>
  <c r="EQ73" i="16" s="1"/>
  <c r="EY93" i="16"/>
  <c r="EY124" i="16" s="1"/>
  <c r="EY43" i="16"/>
  <c r="EY73" i="16" s="1"/>
  <c r="K94" i="16"/>
  <c r="K125" i="16" s="1"/>
  <c r="K44" i="16"/>
  <c r="K74" i="16" s="1"/>
  <c r="S94" i="16"/>
  <c r="S125" i="16" s="1"/>
  <c r="S44" i="16"/>
  <c r="S74" i="16" s="1"/>
  <c r="AA94" i="16"/>
  <c r="AA125" i="16" s="1"/>
  <c r="AA44" i="16"/>
  <c r="AA74" i="16" s="1"/>
  <c r="AI94" i="16"/>
  <c r="AI125" i="16" s="1"/>
  <c r="AI44" i="16"/>
  <c r="AI74" i="16" s="1"/>
  <c r="AQ94" i="16"/>
  <c r="AQ125" i="16" s="1"/>
  <c r="AQ44" i="16"/>
  <c r="AQ74" i="16" s="1"/>
  <c r="AY94" i="16"/>
  <c r="AY125" i="16" s="1"/>
  <c r="AY44" i="16"/>
  <c r="AY74" i="16" s="1"/>
  <c r="BG94" i="16"/>
  <c r="BG125" i="16" s="1"/>
  <c r="BG44" i="16"/>
  <c r="BG74" i="16" s="1"/>
  <c r="BO94" i="16"/>
  <c r="BO125" i="16" s="1"/>
  <c r="BO44" i="16"/>
  <c r="BO74" i="16" s="1"/>
  <c r="BW94" i="16"/>
  <c r="BW125" i="16" s="1"/>
  <c r="BW44" i="16"/>
  <c r="BW74" i="16" s="1"/>
  <c r="CE94" i="16"/>
  <c r="CE125" i="16" s="1"/>
  <c r="CE44" i="16"/>
  <c r="CE74" i="16" s="1"/>
  <c r="CM94" i="16"/>
  <c r="CM125" i="16" s="1"/>
  <c r="CM44" i="16"/>
  <c r="CM74" i="16" s="1"/>
  <c r="CU94" i="16"/>
  <c r="CU125" i="16" s="1"/>
  <c r="CU44" i="16"/>
  <c r="CU74" i="16" s="1"/>
  <c r="DC94" i="16"/>
  <c r="DC125" i="16" s="1"/>
  <c r="DC44" i="16"/>
  <c r="DC74" i="16" s="1"/>
  <c r="DK94" i="16"/>
  <c r="DK125" i="16" s="1"/>
  <c r="DK44" i="16"/>
  <c r="DK74" i="16" s="1"/>
  <c r="DS94" i="16"/>
  <c r="DS125" i="16" s="1"/>
  <c r="DS44" i="16"/>
  <c r="DS74" i="16" s="1"/>
  <c r="EA94" i="16"/>
  <c r="EA125" i="16" s="1"/>
  <c r="EA44" i="16"/>
  <c r="EA74" i="16" s="1"/>
  <c r="EI94" i="16"/>
  <c r="EI125" i="16" s="1"/>
  <c r="EI44" i="16"/>
  <c r="EI74" i="16" s="1"/>
  <c r="EQ94" i="16"/>
  <c r="EQ125" i="16" s="1"/>
  <c r="EQ44" i="16"/>
  <c r="EQ74" i="16" s="1"/>
  <c r="EY94" i="16"/>
  <c r="EY125" i="16" s="1"/>
  <c r="EY44" i="16"/>
  <c r="EY74" i="16" s="1"/>
  <c r="K95" i="16"/>
  <c r="K126" i="16" s="1"/>
  <c r="K45" i="16"/>
  <c r="K75" i="16" s="1"/>
  <c r="S95" i="16"/>
  <c r="S126" i="16" s="1"/>
  <c r="S45" i="16"/>
  <c r="S75" i="16" s="1"/>
  <c r="AA95" i="16"/>
  <c r="AA126" i="16" s="1"/>
  <c r="AA45" i="16"/>
  <c r="AA75" i="16" s="1"/>
  <c r="AI95" i="16"/>
  <c r="AI126" i="16" s="1"/>
  <c r="AI45" i="16"/>
  <c r="AI75" i="16" s="1"/>
  <c r="AQ95" i="16"/>
  <c r="AQ126" i="16" s="1"/>
  <c r="AQ45" i="16"/>
  <c r="AQ75" i="16" s="1"/>
  <c r="AY95" i="16"/>
  <c r="AY126" i="16" s="1"/>
  <c r="AY45" i="16"/>
  <c r="AY75" i="16" s="1"/>
  <c r="BG95" i="16"/>
  <c r="BG126" i="16" s="1"/>
  <c r="BG45" i="16"/>
  <c r="BG75" i="16" s="1"/>
  <c r="BO95" i="16"/>
  <c r="BO126" i="16" s="1"/>
  <c r="BO45" i="16"/>
  <c r="BO75" i="16" s="1"/>
  <c r="BW95" i="16"/>
  <c r="BW126" i="16" s="1"/>
  <c r="BW45" i="16"/>
  <c r="BW75" i="16" s="1"/>
  <c r="CE95" i="16"/>
  <c r="CE126" i="16" s="1"/>
  <c r="CE45" i="16"/>
  <c r="CE75" i="16" s="1"/>
  <c r="CM95" i="16"/>
  <c r="CM126" i="16" s="1"/>
  <c r="CM45" i="16"/>
  <c r="CM75" i="16" s="1"/>
  <c r="CU95" i="16"/>
  <c r="CU126" i="16" s="1"/>
  <c r="CU45" i="16"/>
  <c r="CU75" i="16" s="1"/>
  <c r="DC95" i="16"/>
  <c r="DC126" i="16" s="1"/>
  <c r="DC45" i="16"/>
  <c r="DC75" i="16" s="1"/>
  <c r="DK95" i="16"/>
  <c r="DK126" i="16" s="1"/>
  <c r="DK45" i="16"/>
  <c r="DK75" i="16" s="1"/>
  <c r="DS95" i="16"/>
  <c r="DS126" i="16" s="1"/>
  <c r="DS45" i="16"/>
  <c r="DS75" i="16" s="1"/>
  <c r="EA95" i="16"/>
  <c r="EA126" i="16" s="1"/>
  <c r="EA45" i="16"/>
  <c r="EA75" i="16" s="1"/>
  <c r="EI95" i="16"/>
  <c r="EI126" i="16" s="1"/>
  <c r="EI45" i="16"/>
  <c r="EI75" i="16" s="1"/>
  <c r="EQ95" i="16"/>
  <c r="EQ126" i="16" s="1"/>
  <c r="EQ45" i="16"/>
  <c r="EQ75" i="16" s="1"/>
  <c r="EY95" i="16"/>
  <c r="EY126" i="16" s="1"/>
  <c r="EY45" i="16"/>
  <c r="EY75" i="16" s="1"/>
  <c r="K96" i="16"/>
  <c r="K127" i="16" s="1"/>
  <c r="K46" i="16"/>
  <c r="K76" i="16" s="1"/>
  <c r="S96" i="16"/>
  <c r="S127" i="16" s="1"/>
  <c r="S46" i="16"/>
  <c r="S76" i="16" s="1"/>
  <c r="AA96" i="16"/>
  <c r="AA127" i="16" s="1"/>
  <c r="AA46" i="16"/>
  <c r="AA76" i="16" s="1"/>
  <c r="AI96" i="16"/>
  <c r="AI127" i="16" s="1"/>
  <c r="AI46" i="16"/>
  <c r="AI76" i="16" s="1"/>
  <c r="AQ96" i="16"/>
  <c r="AQ127" i="16" s="1"/>
  <c r="AQ46" i="16"/>
  <c r="AQ76" i="16" s="1"/>
  <c r="AY96" i="16"/>
  <c r="AY127" i="16" s="1"/>
  <c r="AY46" i="16"/>
  <c r="AY76" i="16" s="1"/>
  <c r="BG96" i="16"/>
  <c r="BG127" i="16" s="1"/>
  <c r="BG46" i="16"/>
  <c r="BG76" i="16" s="1"/>
  <c r="BO96" i="16"/>
  <c r="BO127" i="16" s="1"/>
  <c r="BO46" i="16"/>
  <c r="BO76" i="16" s="1"/>
  <c r="BW96" i="16"/>
  <c r="BW127" i="16" s="1"/>
  <c r="BW46" i="16"/>
  <c r="BW76" i="16" s="1"/>
  <c r="CE96" i="16"/>
  <c r="CE127" i="16" s="1"/>
  <c r="CE46" i="16"/>
  <c r="CE76" i="16" s="1"/>
  <c r="CM96" i="16"/>
  <c r="CM127" i="16" s="1"/>
  <c r="CM46" i="16"/>
  <c r="CM76" i="16" s="1"/>
  <c r="CU96" i="16"/>
  <c r="CU127" i="16" s="1"/>
  <c r="CU46" i="16"/>
  <c r="CU76" i="16" s="1"/>
  <c r="DC96" i="16"/>
  <c r="DC127" i="16" s="1"/>
  <c r="DC46" i="16"/>
  <c r="DC76" i="16" s="1"/>
  <c r="DK96" i="16"/>
  <c r="DK127" i="16" s="1"/>
  <c r="DK46" i="16"/>
  <c r="DK76" i="16" s="1"/>
  <c r="DS96" i="16"/>
  <c r="DS127" i="16" s="1"/>
  <c r="DS46" i="16"/>
  <c r="DS76" i="16" s="1"/>
  <c r="EA96" i="16"/>
  <c r="EA127" i="16" s="1"/>
  <c r="EA46" i="16"/>
  <c r="EA76" i="16" s="1"/>
  <c r="EI96" i="16"/>
  <c r="EI127" i="16" s="1"/>
  <c r="EI46" i="16"/>
  <c r="EI76" i="16" s="1"/>
  <c r="EQ96" i="16"/>
  <c r="EQ127" i="16" s="1"/>
  <c r="EQ46" i="16"/>
  <c r="EQ76" i="16" s="1"/>
  <c r="EY96" i="16"/>
  <c r="EY127" i="16" s="1"/>
  <c r="EY46" i="16"/>
  <c r="EY76" i="16" s="1"/>
  <c r="K97" i="16"/>
  <c r="K128" i="16" s="1"/>
  <c r="K47" i="16"/>
  <c r="K77" i="16" s="1"/>
  <c r="S97" i="16"/>
  <c r="S128" i="16" s="1"/>
  <c r="S47" i="16"/>
  <c r="S77" i="16" s="1"/>
  <c r="AA97" i="16"/>
  <c r="AA128" i="16" s="1"/>
  <c r="AA47" i="16"/>
  <c r="AA77" i="16" s="1"/>
  <c r="AI97" i="16"/>
  <c r="AI128" i="16" s="1"/>
  <c r="AI47" i="16"/>
  <c r="AI77" i="16" s="1"/>
  <c r="AQ97" i="16"/>
  <c r="AQ128" i="16" s="1"/>
  <c r="AQ47" i="16"/>
  <c r="AQ77" i="16" s="1"/>
  <c r="AY97" i="16"/>
  <c r="AY128" i="16" s="1"/>
  <c r="BG97" i="16"/>
  <c r="BG128" i="16" s="1"/>
  <c r="BG47" i="16"/>
  <c r="BG77" i="16" s="1"/>
  <c r="BO97" i="16"/>
  <c r="BO128" i="16" s="1"/>
  <c r="BO47" i="16"/>
  <c r="BO77" i="16" s="1"/>
  <c r="BW97" i="16"/>
  <c r="BW128" i="16" s="1"/>
  <c r="BW47" i="16"/>
  <c r="BW77" i="16" s="1"/>
  <c r="CE97" i="16"/>
  <c r="CE128" i="16" s="1"/>
  <c r="CE47" i="16"/>
  <c r="CE77" i="16" s="1"/>
  <c r="CM97" i="16"/>
  <c r="CM128" i="16" s="1"/>
  <c r="CM47" i="16"/>
  <c r="CM77" i="16" s="1"/>
  <c r="CU97" i="16"/>
  <c r="CU128" i="16" s="1"/>
  <c r="CU47" i="16"/>
  <c r="CU77" i="16" s="1"/>
  <c r="DC97" i="16"/>
  <c r="DC128" i="16" s="1"/>
  <c r="DC47" i="16"/>
  <c r="DC77" i="16" s="1"/>
  <c r="DK97" i="16"/>
  <c r="DK128" i="16" s="1"/>
  <c r="DK47" i="16"/>
  <c r="DK77" i="16" s="1"/>
  <c r="DS97" i="16"/>
  <c r="DS128" i="16" s="1"/>
  <c r="DS47" i="16"/>
  <c r="DS77" i="16" s="1"/>
  <c r="EA97" i="16"/>
  <c r="EA128" i="16" s="1"/>
  <c r="EA47" i="16"/>
  <c r="EA77" i="16" s="1"/>
  <c r="EI97" i="16"/>
  <c r="EI128" i="16" s="1"/>
  <c r="EI47" i="16"/>
  <c r="EI77" i="16" s="1"/>
  <c r="EQ97" i="16"/>
  <c r="EQ128" i="16" s="1"/>
  <c r="EQ47" i="16"/>
  <c r="EQ77" i="16" s="1"/>
  <c r="EY97" i="16"/>
  <c r="EY128" i="16" s="1"/>
  <c r="EY47" i="16"/>
  <c r="EY77" i="16" s="1"/>
  <c r="K98" i="16"/>
  <c r="K129" i="16" s="1"/>
  <c r="K48" i="16"/>
  <c r="K78" i="16" s="1"/>
  <c r="S98" i="16"/>
  <c r="S129" i="16" s="1"/>
  <c r="S48" i="16"/>
  <c r="S78" i="16" s="1"/>
  <c r="AA98" i="16"/>
  <c r="AA129" i="16" s="1"/>
  <c r="AA48" i="16"/>
  <c r="AA78" i="16" s="1"/>
  <c r="AI98" i="16"/>
  <c r="AI129" i="16" s="1"/>
  <c r="AI48" i="16"/>
  <c r="AI78" i="16" s="1"/>
  <c r="AQ98" i="16"/>
  <c r="AQ129" i="16" s="1"/>
  <c r="AQ48" i="16"/>
  <c r="AQ78" i="16" s="1"/>
  <c r="AY98" i="16"/>
  <c r="AY129" i="16" s="1"/>
  <c r="AY48" i="16"/>
  <c r="AY78" i="16" s="1"/>
  <c r="BG98" i="16"/>
  <c r="BG129" i="16" s="1"/>
  <c r="BG48" i="16"/>
  <c r="BG78" i="16" s="1"/>
  <c r="BO98" i="16"/>
  <c r="BO129" i="16" s="1"/>
  <c r="BO48" i="16"/>
  <c r="BO78" i="16" s="1"/>
  <c r="BW98" i="16"/>
  <c r="BW129" i="16" s="1"/>
  <c r="BW48" i="16"/>
  <c r="BW78" i="16" s="1"/>
  <c r="CE98" i="16"/>
  <c r="CE129" i="16" s="1"/>
  <c r="CE48" i="16"/>
  <c r="CE78" i="16" s="1"/>
  <c r="CM98" i="16"/>
  <c r="CM129" i="16" s="1"/>
  <c r="CM48" i="16"/>
  <c r="CM78" i="16" s="1"/>
  <c r="CU98" i="16"/>
  <c r="CU129" i="16" s="1"/>
  <c r="CU48" i="16"/>
  <c r="CU78" i="16" s="1"/>
  <c r="DC98" i="16"/>
  <c r="DC129" i="16" s="1"/>
  <c r="DC48" i="16"/>
  <c r="DC78" i="16" s="1"/>
  <c r="DK98" i="16"/>
  <c r="DK129" i="16" s="1"/>
  <c r="DK48" i="16"/>
  <c r="DK78" i="16" s="1"/>
  <c r="DS98" i="16"/>
  <c r="DS129" i="16" s="1"/>
  <c r="DS48" i="16"/>
  <c r="DS78" i="16" s="1"/>
  <c r="EA98" i="16"/>
  <c r="EA129" i="16" s="1"/>
  <c r="EA48" i="16"/>
  <c r="EA78" i="16" s="1"/>
  <c r="EI98" i="16"/>
  <c r="EI129" i="16" s="1"/>
  <c r="EI48" i="16"/>
  <c r="EI78" i="16" s="1"/>
  <c r="EQ98" i="16"/>
  <c r="EQ129" i="16" s="1"/>
  <c r="EQ48" i="16"/>
  <c r="EQ78" i="16" s="1"/>
  <c r="EY98" i="16"/>
  <c r="EY129" i="16" s="1"/>
  <c r="EY48" i="16"/>
  <c r="EY78" i="16" s="1"/>
  <c r="K99" i="16"/>
  <c r="K130" i="16" s="1"/>
  <c r="K49" i="16"/>
  <c r="K79" i="16" s="1"/>
  <c r="S99" i="16"/>
  <c r="S130" i="16" s="1"/>
  <c r="S49" i="16"/>
  <c r="S79" i="16" s="1"/>
  <c r="AA99" i="16"/>
  <c r="AA130" i="16" s="1"/>
  <c r="AA49" i="16"/>
  <c r="AA79" i="16" s="1"/>
  <c r="AI99" i="16"/>
  <c r="AI130" i="16" s="1"/>
  <c r="AI49" i="16"/>
  <c r="AI79" i="16" s="1"/>
  <c r="AQ99" i="16"/>
  <c r="AQ130" i="16" s="1"/>
  <c r="AQ49" i="16"/>
  <c r="AQ79" i="16" s="1"/>
  <c r="AY99" i="16"/>
  <c r="AY130" i="16" s="1"/>
  <c r="AY49" i="16"/>
  <c r="AY79" i="16" s="1"/>
  <c r="BG99" i="16"/>
  <c r="BG130" i="16" s="1"/>
  <c r="BG49" i="16"/>
  <c r="BG79" i="16" s="1"/>
  <c r="BO99" i="16"/>
  <c r="BO130" i="16" s="1"/>
  <c r="BO49" i="16"/>
  <c r="BO79" i="16" s="1"/>
  <c r="BW99" i="16"/>
  <c r="BW130" i="16" s="1"/>
  <c r="BW49" i="16"/>
  <c r="BW79" i="16" s="1"/>
  <c r="CE99" i="16"/>
  <c r="CE130" i="16" s="1"/>
  <c r="CE49" i="16"/>
  <c r="CE79" i="16" s="1"/>
  <c r="CM99" i="16"/>
  <c r="CM130" i="16" s="1"/>
  <c r="CM49" i="16"/>
  <c r="CM79" i="16" s="1"/>
  <c r="CU99" i="16"/>
  <c r="CU130" i="16" s="1"/>
  <c r="CU49" i="16"/>
  <c r="CU79" i="16" s="1"/>
  <c r="DC99" i="16"/>
  <c r="DC130" i="16" s="1"/>
  <c r="DC49" i="16"/>
  <c r="DC79" i="16" s="1"/>
  <c r="DK99" i="16"/>
  <c r="DK130" i="16" s="1"/>
  <c r="DK49" i="16"/>
  <c r="DK79" i="16" s="1"/>
  <c r="DS99" i="16"/>
  <c r="DS130" i="16" s="1"/>
  <c r="DS49" i="16"/>
  <c r="DS79" i="16" s="1"/>
  <c r="EA99" i="16"/>
  <c r="EA130" i="16" s="1"/>
  <c r="EA49" i="16"/>
  <c r="EA79" i="16" s="1"/>
  <c r="EI99" i="16"/>
  <c r="EI130" i="16" s="1"/>
  <c r="EI49" i="16"/>
  <c r="EI79" i="16" s="1"/>
  <c r="EQ99" i="16"/>
  <c r="EQ130" i="16" s="1"/>
  <c r="EQ49" i="16"/>
  <c r="EQ79" i="16" s="1"/>
  <c r="EY99" i="16"/>
  <c r="EY130" i="16" s="1"/>
  <c r="EY49" i="16"/>
  <c r="EY79" i="16" s="1"/>
  <c r="K101" i="16"/>
  <c r="K132" i="16" s="1"/>
  <c r="K51" i="16"/>
  <c r="K81" i="16" s="1"/>
  <c r="S101" i="16"/>
  <c r="S132" i="16" s="1"/>
  <c r="S51" i="16"/>
  <c r="S81" i="16" s="1"/>
  <c r="AA101" i="16"/>
  <c r="AA132" i="16" s="1"/>
  <c r="AA51" i="16"/>
  <c r="AA81" i="16" s="1"/>
  <c r="AI101" i="16"/>
  <c r="AI132" i="16" s="1"/>
  <c r="AI51" i="16"/>
  <c r="AI81" i="16" s="1"/>
  <c r="AQ101" i="16"/>
  <c r="AQ132" i="16" s="1"/>
  <c r="AQ51" i="16"/>
  <c r="AQ81" i="16" s="1"/>
  <c r="AY101" i="16"/>
  <c r="AY132" i="16" s="1"/>
  <c r="AY51" i="16"/>
  <c r="AY81" i="16" s="1"/>
  <c r="BG101" i="16"/>
  <c r="BG132" i="16" s="1"/>
  <c r="BG51" i="16"/>
  <c r="BG81" i="16" s="1"/>
  <c r="BO101" i="16"/>
  <c r="BO132" i="16" s="1"/>
  <c r="BO51" i="16"/>
  <c r="BO81" i="16" s="1"/>
  <c r="BW101" i="16"/>
  <c r="BW132" i="16" s="1"/>
  <c r="BW51" i="16"/>
  <c r="BW81" i="16" s="1"/>
  <c r="CE101" i="16"/>
  <c r="CE132" i="16" s="1"/>
  <c r="CE51" i="16"/>
  <c r="CE81" i="16" s="1"/>
  <c r="CM101" i="16"/>
  <c r="CM132" i="16" s="1"/>
  <c r="CM51" i="16"/>
  <c r="CM81" i="16" s="1"/>
  <c r="CU101" i="16"/>
  <c r="CU132" i="16" s="1"/>
  <c r="CU51" i="16"/>
  <c r="CU81" i="16" s="1"/>
  <c r="DC101" i="16"/>
  <c r="DC132" i="16" s="1"/>
  <c r="DC51" i="16"/>
  <c r="DC81" i="16" s="1"/>
  <c r="DK101" i="16"/>
  <c r="DK132" i="16" s="1"/>
  <c r="DK51" i="16"/>
  <c r="DK81" i="16" s="1"/>
  <c r="DS101" i="16"/>
  <c r="DS132" i="16" s="1"/>
  <c r="DS51" i="16"/>
  <c r="DS81" i="16" s="1"/>
  <c r="EA101" i="16"/>
  <c r="EA132" i="16" s="1"/>
  <c r="EA51" i="16"/>
  <c r="EA81" i="16" s="1"/>
  <c r="EI101" i="16"/>
  <c r="EI132" i="16" s="1"/>
  <c r="EI51" i="16"/>
  <c r="EI81" i="16" s="1"/>
  <c r="EQ101" i="16"/>
  <c r="EQ132" i="16" s="1"/>
  <c r="EQ51" i="16"/>
  <c r="EQ81" i="16" s="1"/>
  <c r="EY101" i="16"/>
  <c r="EY132" i="16" s="1"/>
  <c r="EY51" i="16"/>
  <c r="EY81" i="16" s="1"/>
  <c r="K102" i="16"/>
  <c r="K133" i="16" s="1"/>
  <c r="K52" i="16"/>
  <c r="K82" i="16" s="1"/>
  <c r="S102" i="16"/>
  <c r="S133" i="16" s="1"/>
  <c r="S52" i="16"/>
  <c r="S82" i="16" s="1"/>
  <c r="AA102" i="16"/>
  <c r="AA133" i="16" s="1"/>
  <c r="AA52" i="16"/>
  <c r="AA82" i="16" s="1"/>
  <c r="AI102" i="16"/>
  <c r="AI133" i="16" s="1"/>
  <c r="AI52" i="16"/>
  <c r="AI82" i="16" s="1"/>
  <c r="AQ102" i="16"/>
  <c r="AQ133" i="16" s="1"/>
  <c r="AQ52" i="16"/>
  <c r="AQ82" i="16" s="1"/>
  <c r="AY102" i="16"/>
  <c r="AY133" i="16" s="1"/>
  <c r="AY52" i="16"/>
  <c r="AY82" i="16" s="1"/>
  <c r="BG102" i="16"/>
  <c r="BG133" i="16" s="1"/>
  <c r="BG52" i="16"/>
  <c r="BG82" i="16" s="1"/>
  <c r="BO102" i="16"/>
  <c r="BO133" i="16" s="1"/>
  <c r="BO52" i="16"/>
  <c r="BO82" i="16" s="1"/>
  <c r="BW102" i="16"/>
  <c r="BW133" i="16" s="1"/>
  <c r="BW52" i="16"/>
  <c r="BW82" i="16" s="1"/>
  <c r="CE102" i="16"/>
  <c r="CE133" i="16" s="1"/>
  <c r="CE52" i="16"/>
  <c r="CE82" i="16" s="1"/>
  <c r="CM102" i="16"/>
  <c r="CM133" i="16" s="1"/>
  <c r="CM52" i="16"/>
  <c r="CM82" i="16" s="1"/>
  <c r="CU102" i="16"/>
  <c r="CU133" i="16" s="1"/>
  <c r="CU52" i="16"/>
  <c r="CU82" i="16" s="1"/>
  <c r="DC102" i="16"/>
  <c r="DC133" i="16" s="1"/>
  <c r="DC52" i="16"/>
  <c r="DC82" i="16" s="1"/>
  <c r="DK102" i="16"/>
  <c r="DK133" i="16" s="1"/>
  <c r="DK52" i="16"/>
  <c r="DK82" i="16" s="1"/>
  <c r="DS102" i="16"/>
  <c r="DS133" i="16" s="1"/>
  <c r="DS52" i="16"/>
  <c r="DS82" i="16" s="1"/>
  <c r="EA102" i="16"/>
  <c r="EA133" i="16" s="1"/>
  <c r="EA52" i="16"/>
  <c r="EA82" i="16" s="1"/>
  <c r="EI102" i="16"/>
  <c r="EI133" i="16" s="1"/>
  <c r="EI52" i="16"/>
  <c r="EI82" i="16" s="1"/>
  <c r="EQ102" i="16"/>
  <c r="EQ133" i="16" s="1"/>
  <c r="EQ52" i="16"/>
  <c r="EQ82" i="16" s="1"/>
  <c r="EY102" i="16"/>
  <c r="EY133" i="16" s="1"/>
  <c r="EY52" i="16"/>
  <c r="EY82" i="16" s="1"/>
  <c r="K103" i="16"/>
  <c r="K134" i="16" s="1"/>
  <c r="K53" i="16"/>
  <c r="K83" i="16" s="1"/>
  <c r="S103" i="16"/>
  <c r="S134" i="16" s="1"/>
  <c r="S53" i="16"/>
  <c r="S83" i="16" s="1"/>
  <c r="AA103" i="16"/>
  <c r="AA134" i="16" s="1"/>
  <c r="AA53" i="16"/>
  <c r="AA83" i="16" s="1"/>
  <c r="AI103" i="16"/>
  <c r="AI134" i="16" s="1"/>
  <c r="AI53" i="16"/>
  <c r="AI83" i="16" s="1"/>
  <c r="AQ103" i="16"/>
  <c r="AQ134" i="16" s="1"/>
  <c r="AQ53" i="16"/>
  <c r="AQ83" i="16" s="1"/>
  <c r="AY103" i="16"/>
  <c r="AY134" i="16" s="1"/>
  <c r="AY53" i="16"/>
  <c r="AY83" i="16" s="1"/>
  <c r="BG103" i="16"/>
  <c r="BG134" i="16" s="1"/>
  <c r="BG53" i="16"/>
  <c r="BG83" i="16" s="1"/>
  <c r="BH43" i="16"/>
  <c r="BH73" i="16" s="1"/>
  <c r="T44" i="16"/>
  <c r="T74" i="16" s="1"/>
  <c r="EJ89" i="16"/>
  <c r="EJ120" i="16" s="1"/>
  <c r="EJ39" i="16"/>
  <c r="EJ69" i="16" s="1"/>
  <c r="ER89" i="16"/>
  <c r="ER120" i="16" s="1"/>
  <c r="ER39" i="16"/>
  <c r="ER69" i="16" s="1"/>
  <c r="EZ89" i="16"/>
  <c r="EZ120" i="16" s="1"/>
  <c r="EZ39" i="16"/>
  <c r="EZ69" i="16" s="1"/>
  <c r="D40" i="16"/>
  <c r="D70" i="16" s="1"/>
  <c r="L90" i="16"/>
  <c r="L121" i="16" s="1"/>
  <c r="L40" i="16"/>
  <c r="L70" i="16" s="1"/>
  <c r="T90" i="16"/>
  <c r="T121" i="16" s="1"/>
  <c r="T40" i="16"/>
  <c r="T70" i="16" s="1"/>
  <c r="AB90" i="16"/>
  <c r="AB121" i="16" s="1"/>
  <c r="AB40" i="16"/>
  <c r="AB70" i="16" s="1"/>
  <c r="AJ90" i="16"/>
  <c r="AJ121" i="16" s="1"/>
  <c r="AJ40" i="16"/>
  <c r="AJ70" i="16" s="1"/>
  <c r="AR90" i="16"/>
  <c r="AR121" i="16" s="1"/>
  <c r="AR40" i="16"/>
  <c r="AR70" i="16" s="1"/>
  <c r="AZ90" i="16"/>
  <c r="AZ121" i="16" s="1"/>
  <c r="AZ40" i="16"/>
  <c r="AZ70" i="16" s="1"/>
  <c r="BH90" i="16"/>
  <c r="BH121" i="16" s="1"/>
  <c r="BH40" i="16"/>
  <c r="BH70" i="16" s="1"/>
  <c r="BP90" i="16"/>
  <c r="BP121" i="16" s="1"/>
  <c r="BP40" i="16"/>
  <c r="BP70" i="16" s="1"/>
  <c r="BX90" i="16"/>
  <c r="BX121" i="16" s="1"/>
  <c r="BX40" i="16"/>
  <c r="BX70" i="16" s="1"/>
  <c r="CF90" i="16"/>
  <c r="CF121" i="16" s="1"/>
  <c r="CF40" i="16"/>
  <c r="CF70" i="16" s="1"/>
  <c r="CN90" i="16"/>
  <c r="CN121" i="16" s="1"/>
  <c r="CN40" i="16"/>
  <c r="CN70" i="16" s="1"/>
  <c r="CV90" i="16"/>
  <c r="CV121" i="16" s="1"/>
  <c r="CV40" i="16"/>
  <c r="CV70" i="16" s="1"/>
  <c r="DD90" i="16"/>
  <c r="DD121" i="16" s="1"/>
  <c r="DD40" i="16"/>
  <c r="DD70" i="16" s="1"/>
  <c r="DL90" i="16"/>
  <c r="DL121" i="16" s="1"/>
  <c r="DL40" i="16"/>
  <c r="DL70" i="16" s="1"/>
  <c r="DT90" i="16"/>
  <c r="DT121" i="16" s="1"/>
  <c r="DT40" i="16"/>
  <c r="DT70" i="16" s="1"/>
  <c r="EB90" i="16"/>
  <c r="EB121" i="16" s="1"/>
  <c r="EB40" i="16"/>
  <c r="EB70" i="16" s="1"/>
  <c r="EJ90" i="16"/>
  <c r="EJ121" i="16" s="1"/>
  <c r="EJ40" i="16"/>
  <c r="EJ70" i="16" s="1"/>
  <c r="ER90" i="16"/>
  <c r="ER121" i="16" s="1"/>
  <c r="ER40" i="16"/>
  <c r="ER70" i="16" s="1"/>
  <c r="EZ90" i="16"/>
  <c r="EZ121" i="16" s="1"/>
  <c r="EZ40" i="16"/>
  <c r="EZ70" i="16" s="1"/>
  <c r="D41" i="16"/>
  <c r="D71" i="16" s="1"/>
  <c r="L91" i="16"/>
  <c r="L122" i="16" s="1"/>
  <c r="L41" i="16"/>
  <c r="L71" i="16" s="1"/>
  <c r="T91" i="16"/>
  <c r="T122" i="16" s="1"/>
  <c r="T41" i="16"/>
  <c r="T71" i="16" s="1"/>
  <c r="AB91" i="16"/>
  <c r="AB122" i="16" s="1"/>
  <c r="AB41" i="16"/>
  <c r="AB71" i="16" s="1"/>
  <c r="AJ91" i="16"/>
  <c r="AJ122" i="16" s="1"/>
  <c r="AJ41" i="16"/>
  <c r="AJ71" i="16" s="1"/>
  <c r="AR91" i="16"/>
  <c r="AR122" i="16" s="1"/>
  <c r="AR41" i="16"/>
  <c r="AR71" i="16" s="1"/>
  <c r="AZ91" i="16"/>
  <c r="AZ122" i="16" s="1"/>
  <c r="AZ41" i="16"/>
  <c r="AZ71" i="16" s="1"/>
  <c r="BH91" i="16"/>
  <c r="BH122" i="16" s="1"/>
  <c r="BH41" i="16"/>
  <c r="BH71" i="16" s="1"/>
  <c r="BP91" i="16"/>
  <c r="BP122" i="16" s="1"/>
  <c r="BP41" i="16"/>
  <c r="BP71" i="16" s="1"/>
  <c r="BX91" i="16"/>
  <c r="BX122" i="16" s="1"/>
  <c r="BX41" i="16"/>
  <c r="BX71" i="16" s="1"/>
  <c r="CF91" i="16"/>
  <c r="CF122" i="16" s="1"/>
  <c r="CF41" i="16"/>
  <c r="CF71" i="16" s="1"/>
  <c r="CN91" i="16"/>
  <c r="CN122" i="16" s="1"/>
  <c r="CN41" i="16"/>
  <c r="CN71" i="16" s="1"/>
  <c r="CV91" i="16"/>
  <c r="CV122" i="16" s="1"/>
  <c r="CV41" i="16"/>
  <c r="CV71" i="16" s="1"/>
  <c r="DD91" i="16"/>
  <c r="DD122" i="16" s="1"/>
  <c r="DD41" i="16"/>
  <c r="DD71" i="16" s="1"/>
  <c r="DL91" i="16"/>
  <c r="DL122" i="16" s="1"/>
  <c r="DL41" i="16"/>
  <c r="DL71" i="16" s="1"/>
  <c r="DT91" i="16"/>
  <c r="DT122" i="16" s="1"/>
  <c r="DT41" i="16"/>
  <c r="DT71" i="16" s="1"/>
  <c r="EB91" i="16"/>
  <c r="EB122" i="16" s="1"/>
  <c r="EB41" i="16"/>
  <c r="EB71" i="16" s="1"/>
  <c r="EJ91" i="16"/>
  <c r="EJ122" i="16" s="1"/>
  <c r="EJ41" i="16"/>
  <c r="EJ71" i="16" s="1"/>
  <c r="ER91" i="16"/>
  <c r="ER122" i="16" s="1"/>
  <c r="ER41" i="16"/>
  <c r="ER71" i="16" s="1"/>
  <c r="EZ91" i="16"/>
  <c r="EZ122" i="16" s="1"/>
  <c r="EZ41" i="16"/>
  <c r="EZ71" i="16" s="1"/>
  <c r="D43" i="16"/>
  <c r="D73" i="16" s="1"/>
  <c r="L93" i="16"/>
  <c r="L124" i="16" s="1"/>
  <c r="L43" i="16"/>
  <c r="L73" i="16" s="1"/>
  <c r="T93" i="16"/>
  <c r="T124" i="16" s="1"/>
  <c r="T43" i="16"/>
  <c r="T73" i="16" s="1"/>
  <c r="AB93" i="16"/>
  <c r="AB124" i="16" s="1"/>
  <c r="AB43" i="16"/>
  <c r="AB73" i="16" s="1"/>
  <c r="AJ93" i="16"/>
  <c r="AJ124" i="16" s="1"/>
  <c r="AJ43" i="16"/>
  <c r="AJ73" i="16" s="1"/>
  <c r="AR93" i="16"/>
  <c r="AR124" i="16" s="1"/>
  <c r="AR43" i="16"/>
  <c r="AR73" i="16" s="1"/>
  <c r="AZ93" i="16"/>
  <c r="AZ124" i="16" s="1"/>
  <c r="AZ43" i="16"/>
  <c r="AZ73" i="16" s="1"/>
  <c r="BH93" i="16"/>
  <c r="BH124" i="16" s="1"/>
  <c r="BP93" i="16"/>
  <c r="BP124" i="16" s="1"/>
  <c r="BP43" i="16"/>
  <c r="BP73" i="16" s="1"/>
  <c r="BX93" i="16"/>
  <c r="BX124" i="16" s="1"/>
  <c r="BX43" i="16"/>
  <c r="BX73" i="16" s="1"/>
  <c r="CF93" i="16"/>
  <c r="CF124" i="16" s="1"/>
  <c r="CF43" i="16"/>
  <c r="CF73" i="16" s="1"/>
  <c r="CN93" i="16"/>
  <c r="CN124" i="16" s="1"/>
  <c r="CV93" i="16"/>
  <c r="CV124" i="16" s="1"/>
  <c r="CV43" i="16"/>
  <c r="CV73" i="16" s="1"/>
  <c r="DD93" i="16"/>
  <c r="DD124" i="16" s="1"/>
  <c r="DD43" i="16"/>
  <c r="DD73" i="16" s="1"/>
  <c r="DL93" i="16"/>
  <c r="DL124" i="16" s="1"/>
  <c r="DL43" i="16"/>
  <c r="DL73" i="16" s="1"/>
  <c r="DT93" i="16"/>
  <c r="DT124" i="16" s="1"/>
  <c r="EB93" i="16"/>
  <c r="EB124" i="16" s="1"/>
  <c r="EB43" i="16"/>
  <c r="EB73" i="16" s="1"/>
  <c r="EJ93" i="16"/>
  <c r="EJ124" i="16" s="1"/>
  <c r="EJ43" i="16"/>
  <c r="EJ73" i="16" s="1"/>
  <c r="ER93" i="16"/>
  <c r="ER124" i="16" s="1"/>
  <c r="ER43" i="16"/>
  <c r="ER73" i="16" s="1"/>
  <c r="EZ93" i="16"/>
  <c r="EZ124" i="16" s="1"/>
  <c r="D44" i="16"/>
  <c r="D74" i="16" s="1"/>
  <c r="L94" i="16"/>
  <c r="L125" i="16" s="1"/>
  <c r="L44" i="16"/>
  <c r="L74" i="16" s="1"/>
  <c r="T94" i="16"/>
  <c r="T125" i="16" s="1"/>
  <c r="AB94" i="16"/>
  <c r="AB125" i="16" s="1"/>
  <c r="AB44" i="16"/>
  <c r="AB74" i="16" s="1"/>
  <c r="AJ94" i="16"/>
  <c r="AJ125" i="16" s="1"/>
  <c r="AJ44" i="16"/>
  <c r="AJ74" i="16" s="1"/>
  <c r="AR94" i="16"/>
  <c r="AR125" i="16" s="1"/>
  <c r="AR44" i="16"/>
  <c r="AR74" i="16" s="1"/>
  <c r="AZ94" i="16"/>
  <c r="AZ125" i="16" s="1"/>
  <c r="BH94" i="16"/>
  <c r="BH125" i="16" s="1"/>
  <c r="BH44" i="16"/>
  <c r="BH74" i="16" s="1"/>
  <c r="BP94" i="16"/>
  <c r="BP125" i="16" s="1"/>
  <c r="BP44" i="16"/>
  <c r="BP74" i="16" s="1"/>
  <c r="BX94" i="16"/>
  <c r="BX125" i="16" s="1"/>
  <c r="BX44" i="16"/>
  <c r="BX74" i="16" s="1"/>
  <c r="CF94" i="16"/>
  <c r="CF125" i="16" s="1"/>
  <c r="CN94" i="16"/>
  <c r="CN125" i="16" s="1"/>
  <c r="CN44" i="16"/>
  <c r="CN74" i="16" s="1"/>
  <c r="CV94" i="16"/>
  <c r="CV125" i="16" s="1"/>
  <c r="CV44" i="16"/>
  <c r="CV74" i="16" s="1"/>
  <c r="DD94" i="16"/>
  <c r="DD125" i="16" s="1"/>
  <c r="DD44" i="16"/>
  <c r="DD74" i="16" s="1"/>
  <c r="DL94" i="16"/>
  <c r="DL125" i="16" s="1"/>
  <c r="DT94" i="16"/>
  <c r="DT125" i="16" s="1"/>
  <c r="DT44" i="16"/>
  <c r="DT74" i="16" s="1"/>
  <c r="EB94" i="16"/>
  <c r="EB125" i="16" s="1"/>
  <c r="EB44" i="16"/>
  <c r="EB74" i="16" s="1"/>
  <c r="EJ94" i="16"/>
  <c r="EJ125" i="16" s="1"/>
  <c r="EJ44" i="16"/>
  <c r="EJ74" i="16" s="1"/>
  <c r="ER94" i="16"/>
  <c r="ER125" i="16" s="1"/>
  <c r="EZ94" i="16"/>
  <c r="EZ125" i="16" s="1"/>
  <c r="EZ44" i="16"/>
  <c r="EZ74" i="16" s="1"/>
  <c r="D45" i="16"/>
  <c r="D75" i="16" s="1"/>
  <c r="L95" i="16"/>
  <c r="L126" i="16" s="1"/>
  <c r="T95" i="16"/>
  <c r="T126" i="16" s="1"/>
  <c r="T45" i="16"/>
  <c r="T75" i="16" s="1"/>
  <c r="AB95" i="16"/>
  <c r="AB126" i="16" s="1"/>
  <c r="AB45" i="16"/>
  <c r="AB75" i="16" s="1"/>
  <c r="AJ95" i="16"/>
  <c r="AJ126" i="16" s="1"/>
  <c r="AJ45" i="16"/>
  <c r="AJ75" i="16" s="1"/>
  <c r="AR95" i="16"/>
  <c r="AR126" i="16" s="1"/>
  <c r="AZ95" i="16"/>
  <c r="AZ126" i="16" s="1"/>
  <c r="AZ45" i="16"/>
  <c r="AZ75" i="16" s="1"/>
  <c r="BH95" i="16"/>
  <c r="BH126" i="16" s="1"/>
  <c r="BH45" i="16"/>
  <c r="BH75" i="16" s="1"/>
  <c r="BP95" i="16"/>
  <c r="BP126" i="16" s="1"/>
  <c r="BP45" i="16"/>
  <c r="BP75" i="16" s="1"/>
  <c r="BX95" i="16"/>
  <c r="BX126" i="16" s="1"/>
  <c r="CF95" i="16"/>
  <c r="CF126" i="16" s="1"/>
  <c r="CF45" i="16"/>
  <c r="CF75" i="16" s="1"/>
  <c r="CN95" i="16"/>
  <c r="CN126" i="16" s="1"/>
  <c r="CN45" i="16"/>
  <c r="CN75" i="16" s="1"/>
  <c r="CV95" i="16"/>
  <c r="CV126" i="16" s="1"/>
  <c r="CV45" i="16"/>
  <c r="CV75" i="16" s="1"/>
  <c r="DD95" i="16"/>
  <c r="DD126" i="16" s="1"/>
  <c r="DL95" i="16"/>
  <c r="DL126" i="16" s="1"/>
  <c r="DL45" i="16"/>
  <c r="DL75" i="16" s="1"/>
  <c r="DT95" i="16"/>
  <c r="DT126" i="16" s="1"/>
  <c r="DT45" i="16"/>
  <c r="DT75" i="16" s="1"/>
  <c r="EB95" i="16"/>
  <c r="EB126" i="16" s="1"/>
  <c r="EB45" i="16"/>
  <c r="EB75" i="16" s="1"/>
  <c r="EJ95" i="16"/>
  <c r="EJ126" i="16" s="1"/>
  <c r="ER95" i="16"/>
  <c r="ER126" i="16" s="1"/>
  <c r="ER45" i="16"/>
  <c r="ER75" i="16" s="1"/>
  <c r="EZ95" i="16"/>
  <c r="EZ126" i="16" s="1"/>
  <c r="EZ45" i="16"/>
  <c r="EZ75" i="16" s="1"/>
  <c r="L96" i="16"/>
  <c r="L127" i="16" s="1"/>
  <c r="L46" i="16"/>
  <c r="L76" i="16" s="1"/>
  <c r="T96" i="16"/>
  <c r="T127" i="16" s="1"/>
  <c r="T46" i="16"/>
  <c r="T76" i="16" s="1"/>
  <c r="AB96" i="16"/>
  <c r="AB127" i="16" s="1"/>
  <c r="AB46" i="16"/>
  <c r="AB76" i="16" s="1"/>
  <c r="AJ96" i="16"/>
  <c r="AJ127" i="16" s="1"/>
  <c r="AR96" i="16"/>
  <c r="AR127" i="16" s="1"/>
  <c r="AR46" i="16"/>
  <c r="AR76" i="16" s="1"/>
  <c r="AZ96" i="16"/>
  <c r="AZ127" i="16" s="1"/>
  <c r="AZ46" i="16"/>
  <c r="AZ76" i="16" s="1"/>
  <c r="BH96" i="16"/>
  <c r="BH127" i="16" s="1"/>
  <c r="BH46" i="16"/>
  <c r="BH76" i="16" s="1"/>
  <c r="BP96" i="16"/>
  <c r="BP127" i="16" s="1"/>
  <c r="BX96" i="16"/>
  <c r="BX127" i="16" s="1"/>
  <c r="BX46" i="16"/>
  <c r="BX76" i="16" s="1"/>
  <c r="CF96" i="16"/>
  <c r="CF127" i="16" s="1"/>
  <c r="CF46" i="16"/>
  <c r="CF76" i="16" s="1"/>
  <c r="CN96" i="16"/>
  <c r="CN127" i="16" s="1"/>
  <c r="CN46" i="16"/>
  <c r="CN76" i="16" s="1"/>
  <c r="CV96" i="16"/>
  <c r="CV127" i="16" s="1"/>
  <c r="DD96" i="16"/>
  <c r="DD127" i="16" s="1"/>
  <c r="DD46" i="16"/>
  <c r="DD76" i="16" s="1"/>
  <c r="DL96" i="16"/>
  <c r="DL127" i="16" s="1"/>
  <c r="DL46" i="16"/>
  <c r="DL76" i="16" s="1"/>
  <c r="DT96" i="16"/>
  <c r="DT127" i="16" s="1"/>
  <c r="DT46" i="16"/>
  <c r="DT76" i="16" s="1"/>
  <c r="EB96" i="16"/>
  <c r="EB127" i="16" s="1"/>
  <c r="EJ96" i="16"/>
  <c r="EJ127" i="16" s="1"/>
  <c r="EJ46" i="16"/>
  <c r="EJ76" i="16" s="1"/>
  <c r="ER96" i="16"/>
  <c r="ER127" i="16" s="1"/>
  <c r="ER46" i="16"/>
  <c r="ER76" i="16" s="1"/>
  <c r="EZ96" i="16"/>
  <c r="EZ127" i="16" s="1"/>
  <c r="EZ46" i="16"/>
  <c r="EZ76" i="16" s="1"/>
  <c r="D47" i="16"/>
  <c r="D77" i="16" s="1"/>
  <c r="L97" i="16"/>
  <c r="L128" i="16" s="1"/>
  <c r="L47" i="16"/>
  <c r="L77" i="16" s="1"/>
  <c r="T97" i="16"/>
  <c r="T128" i="16" s="1"/>
  <c r="T47" i="16"/>
  <c r="T77" i="16" s="1"/>
  <c r="AB97" i="16"/>
  <c r="AB128" i="16" s="1"/>
  <c r="AB47" i="16"/>
  <c r="AB77" i="16" s="1"/>
  <c r="AJ97" i="16"/>
  <c r="AJ128" i="16" s="1"/>
  <c r="AJ47" i="16"/>
  <c r="AJ77" i="16" s="1"/>
  <c r="AR97" i="16"/>
  <c r="AR128" i="16" s="1"/>
  <c r="AR47" i="16"/>
  <c r="AR77" i="16" s="1"/>
  <c r="AZ97" i="16"/>
  <c r="AZ128" i="16" s="1"/>
  <c r="AZ47" i="16"/>
  <c r="AZ77" i="16" s="1"/>
  <c r="BH97" i="16"/>
  <c r="BH128" i="16" s="1"/>
  <c r="BH47" i="16"/>
  <c r="BH77" i="16" s="1"/>
  <c r="BP97" i="16"/>
  <c r="BP128" i="16" s="1"/>
  <c r="BP47" i="16"/>
  <c r="BP77" i="16" s="1"/>
  <c r="BX97" i="16"/>
  <c r="BX128" i="16" s="1"/>
  <c r="BX47" i="16"/>
  <c r="BX77" i="16" s="1"/>
  <c r="CF97" i="16"/>
  <c r="CF128" i="16" s="1"/>
  <c r="CF47" i="16"/>
  <c r="CF77" i="16" s="1"/>
  <c r="CN97" i="16"/>
  <c r="CN128" i="16" s="1"/>
  <c r="CN47" i="16"/>
  <c r="CN77" i="16" s="1"/>
  <c r="CV97" i="16"/>
  <c r="CV128" i="16" s="1"/>
  <c r="CV47" i="16"/>
  <c r="CV77" i="16" s="1"/>
  <c r="DD97" i="16"/>
  <c r="DD128" i="16" s="1"/>
  <c r="DD47" i="16"/>
  <c r="DD77" i="16" s="1"/>
  <c r="DL97" i="16"/>
  <c r="DL128" i="16" s="1"/>
  <c r="DL47" i="16"/>
  <c r="DL77" i="16" s="1"/>
  <c r="DT97" i="16"/>
  <c r="DT128" i="16" s="1"/>
  <c r="DT47" i="16"/>
  <c r="DT77" i="16" s="1"/>
  <c r="EB97" i="16"/>
  <c r="EB128" i="16" s="1"/>
  <c r="EB47" i="16"/>
  <c r="EB77" i="16" s="1"/>
  <c r="EJ97" i="16"/>
  <c r="EJ128" i="16" s="1"/>
  <c r="EJ47" i="16"/>
  <c r="EJ77" i="16" s="1"/>
  <c r="ER97" i="16"/>
  <c r="ER128" i="16" s="1"/>
  <c r="ER47" i="16"/>
  <c r="ER77" i="16" s="1"/>
  <c r="EZ97" i="16"/>
  <c r="EZ128" i="16" s="1"/>
  <c r="EZ47" i="16"/>
  <c r="EZ77" i="16" s="1"/>
  <c r="D48" i="16"/>
  <c r="D78" i="16" s="1"/>
  <c r="L98" i="16"/>
  <c r="L129" i="16" s="1"/>
  <c r="L48" i="16"/>
  <c r="L78" i="16" s="1"/>
  <c r="T98" i="16"/>
  <c r="T129" i="16" s="1"/>
  <c r="T48" i="16"/>
  <c r="T78" i="16" s="1"/>
  <c r="AB98" i="16"/>
  <c r="AB129" i="16" s="1"/>
  <c r="AB48" i="16"/>
  <c r="AB78" i="16" s="1"/>
  <c r="AJ98" i="16"/>
  <c r="AJ129" i="16" s="1"/>
  <c r="AJ48" i="16"/>
  <c r="AJ78" i="16" s="1"/>
  <c r="AR98" i="16"/>
  <c r="AR129" i="16" s="1"/>
  <c r="AR48" i="16"/>
  <c r="AR78" i="16" s="1"/>
  <c r="AZ98" i="16"/>
  <c r="AZ129" i="16" s="1"/>
  <c r="AZ48" i="16"/>
  <c r="AZ78" i="16" s="1"/>
  <c r="BH98" i="16"/>
  <c r="BH129" i="16" s="1"/>
  <c r="BH48" i="16"/>
  <c r="BH78" i="16" s="1"/>
  <c r="BP98" i="16"/>
  <c r="BP129" i="16" s="1"/>
  <c r="BP48" i="16"/>
  <c r="BP78" i="16" s="1"/>
  <c r="BX98" i="16"/>
  <c r="BX129" i="16" s="1"/>
  <c r="BX48" i="16"/>
  <c r="BX78" i="16" s="1"/>
  <c r="CF98" i="16"/>
  <c r="CF129" i="16" s="1"/>
  <c r="CF48" i="16"/>
  <c r="CF78" i="16" s="1"/>
  <c r="CN98" i="16"/>
  <c r="CN129" i="16" s="1"/>
  <c r="CN48" i="16"/>
  <c r="CN78" i="16" s="1"/>
  <c r="CV98" i="16"/>
  <c r="CV129" i="16" s="1"/>
  <c r="CV48" i="16"/>
  <c r="CV78" i="16" s="1"/>
  <c r="DD98" i="16"/>
  <c r="DD129" i="16" s="1"/>
  <c r="DD48" i="16"/>
  <c r="DD78" i="16" s="1"/>
  <c r="DL98" i="16"/>
  <c r="DL129" i="16" s="1"/>
  <c r="DL48" i="16"/>
  <c r="DL78" i="16" s="1"/>
  <c r="DT98" i="16"/>
  <c r="DT129" i="16" s="1"/>
  <c r="DT48" i="16"/>
  <c r="DT78" i="16" s="1"/>
  <c r="EB98" i="16"/>
  <c r="EB129" i="16" s="1"/>
  <c r="EB48" i="16"/>
  <c r="EB78" i="16" s="1"/>
  <c r="EJ98" i="16"/>
  <c r="EJ129" i="16" s="1"/>
  <c r="EJ48" i="16"/>
  <c r="EJ78" i="16" s="1"/>
  <c r="ER98" i="16"/>
  <c r="ER129" i="16" s="1"/>
  <c r="ER48" i="16"/>
  <c r="ER78" i="16" s="1"/>
  <c r="EZ98" i="16"/>
  <c r="EZ129" i="16" s="1"/>
  <c r="EZ48" i="16"/>
  <c r="EZ78" i="16" s="1"/>
  <c r="D49" i="16"/>
  <c r="D79" i="16" s="1"/>
  <c r="L99" i="16"/>
  <c r="L130" i="16" s="1"/>
  <c r="L49" i="16"/>
  <c r="L79" i="16" s="1"/>
  <c r="T99" i="16"/>
  <c r="T130" i="16" s="1"/>
  <c r="T49" i="16"/>
  <c r="T79" i="16" s="1"/>
  <c r="AB99" i="16"/>
  <c r="AB130" i="16" s="1"/>
  <c r="AB49" i="16"/>
  <c r="AB79" i="16" s="1"/>
  <c r="AJ99" i="16"/>
  <c r="AJ130" i="16" s="1"/>
  <c r="AJ49" i="16"/>
  <c r="AJ79" i="16" s="1"/>
  <c r="AR99" i="16"/>
  <c r="AR130" i="16" s="1"/>
  <c r="AR49" i="16"/>
  <c r="AR79" i="16" s="1"/>
  <c r="AZ99" i="16"/>
  <c r="AZ130" i="16" s="1"/>
  <c r="AZ49" i="16"/>
  <c r="AZ79" i="16" s="1"/>
  <c r="BH99" i="16"/>
  <c r="BH130" i="16" s="1"/>
  <c r="BH49" i="16"/>
  <c r="BH79" i="16" s="1"/>
  <c r="BP99" i="16"/>
  <c r="BP130" i="16" s="1"/>
  <c r="BP49" i="16"/>
  <c r="BP79" i="16" s="1"/>
  <c r="BX99" i="16"/>
  <c r="BX130" i="16" s="1"/>
  <c r="BX49" i="16"/>
  <c r="BX79" i="16" s="1"/>
  <c r="CF99" i="16"/>
  <c r="CF130" i="16" s="1"/>
  <c r="CF49" i="16"/>
  <c r="CF79" i="16" s="1"/>
  <c r="CN99" i="16"/>
  <c r="CN130" i="16" s="1"/>
  <c r="CN49" i="16"/>
  <c r="CN79" i="16" s="1"/>
  <c r="CV99" i="16"/>
  <c r="CV130" i="16" s="1"/>
  <c r="CV49" i="16"/>
  <c r="CV79" i="16" s="1"/>
  <c r="DD99" i="16"/>
  <c r="DD130" i="16" s="1"/>
  <c r="DD49" i="16"/>
  <c r="DD79" i="16" s="1"/>
  <c r="DL99" i="16"/>
  <c r="DL130" i="16" s="1"/>
  <c r="DL49" i="16"/>
  <c r="DL79" i="16" s="1"/>
  <c r="DT99" i="16"/>
  <c r="DT130" i="16" s="1"/>
  <c r="DT49" i="16"/>
  <c r="DT79" i="16" s="1"/>
  <c r="EB99" i="16"/>
  <c r="EB130" i="16" s="1"/>
  <c r="EB49" i="16"/>
  <c r="EB79" i="16" s="1"/>
  <c r="EJ99" i="16"/>
  <c r="EJ130" i="16" s="1"/>
  <c r="EJ49" i="16"/>
  <c r="EJ79" i="16" s="1"/>
  <c r="ER99" i="16"/>
  <c r="ER130" i="16" s="1"/>
  <c r="ER49" i="16"/>
  <c r="ER79" i="16" s="1"/>
  <c r="EZ99" i="16"/>
  <c r="EZ130" i="16" s="1"/>
  <c r="EZ49" i="16"/>
  <c r="EZ79" i="16" s="1"/>
  <c r="D51" i="16"/>
  <c r="D81" i="16" s="1"/>
  <c r="L101" i="16"/>
  <c r="L132" i="16" s="1"/>
  <c r="L51" i="16"/>
  <c r="L81" i="16" s="1"/>
  <c r="T101" i="16"/>
  <c r="T132" i="16" s="1"/>
  <c r="T51" i="16"/>
  <c r="T81" i="16" s="1"/>
  <c r="AB101" i="16"/>
  <c r="AB132" i="16" s="1"/>
  <c r="AB51" i="16"/>
  <c r="AB81" i="16" s="1"/>
  <c r="AJ101" i="16"/>
  <c r="AJ132" i="16" s="1"/>
  <c r="AJ51" i="16"/>
  <c r="AJ81" i="16" s="1"/>
  <c r="AR101" i="16"/>
  <c r="AR132" i="16" s="1"/>
  <c r="AR51" i="16"/>
  <c r="AR81" i="16" s="1"/>
  <c r="AZ101" i="16"/>
  <c r="AZ132" i="16" s="1"/>
  <c r="AZ51" i="16"/>
  <c r="AZ81" i="16" s="1"/>
  <c r="BH101" i="16"/>
  <c r="BH132" i="16" s="1"/>
  <c r="BH51" i="16"/>
  <c r="BH81" i="16" s="1"/>
  <c r="BP101" i="16"/>
  <c r="BP132" i="16" s="1"/>
  <c r="BP51" i="16"/>
  <c r="BP81" i="16" s="1"/>
  <c r="BX101" i="16"/>
  <c r="BX132" i="16" s="1"/>
  <c r="BX51" i="16"/>
  <c r="BX81" i="16" s="1"/>
  <c r="CF101" i="16"/>
  <c r="CF132" i="16" s="1"/>
  <c r="CF51" i="16"/>
  <c r="CF81" i="16" s="1"/>
  <c r="CN101" i="16"/>
  <c r="CN132" i="16" s="1"/>
  <c r="CN51" i="16"/>
  <c r="CN81" i="16" s="1"/>
  <c r="CV101" i="16"/>
  <c r="CV132" i="16" s="1"/>
  <c r="CV51" i="16"/>
  <c r="CV81" i="16" s="1"/>
  <c r="DD101" i="16"/>
  <c r="DD132" i="16" s="1"/>
  <c r="DD51" i="16"/>
  <c r="DD81" i="16" s="1"/>
  <c r="DL101" i="16"/>
  <c r="DL132" i="16" s="1"/>
  <c r="DL51" i="16"/>
  <c r="DL81" i="16" s="1"/>
  <c r="DT101" i="16"/>
  <c r="DT132" i="16" s="1"/>
  <c r="DT51" i="16"/>
  <c r="DT81" i="16" s="1"/>
  <c r="EB101" i="16"/>
  <c r="EB132" i="16" s="1"/>
  <c r="EB51" i="16"/>
  <c r="EB81" i="16" s="1"/>
  <c r="EJ101" i="16"/>
  <c r="EJ132" i="16" s="1"/>
  <c r="EJ51" i="16"/>
  <c r="EJ81" i="16" s="1"/>
  <c r="ER101" i="16"/>
  <c r="ER132" i="16" s="1"/>
  <c r="ER51" i="16"/>
  <c r="ER81" i="16" s="1"/>
  <c r="EZ101" i="16"/>
  <c r="EZ132" i="16" s="1"/>
  <c r="EZ51" i="16"/>
  <c r="EZ81" i="16" s="1"/>
  <c r="D52" i="16"/>
  <c r="D82" i="16" s="1"/>
  <c r="L102" i="16"/>
  <c r="L133" i="16" s="1"/>
  <c r="L52" i="16"/>
  <c r="L82" i="16" s="1"/>
  <c r="T102" i="16"/>
  <c r="T133" i="16" s="1"/>
  <c r="T52" i="16"/>
  <c r="T82" i="16" s="1"/>
  <c r="AB102" i="16"/>
  <c r="AB133" i="16" s="1"/>
  <c r="AB52" i="16"/>
  <c r="AB82" i="16" s="1"/>
  <c r="AJ102" i="16"/>
  <c r="AJ133" i="16" s="1"/>
  <c r="AJ52" i="16"/>
  <c r="AJ82" i="16" s="1"/>
  <c r="AR102" i="16"/>
  <c r="AR133" i="16" s="1"/>
  <c r="AR52" i="16"/>
  <c r="AR82" i="16" s="1"/>
  <c r="AZ102" i="16"/>
  <c r="AZ133" i="16" s="1"/>
  <c r="AZ52" i="16"/>
  <c r="AZ82" i="16" s="1"/>
  <c r="BH102" i="16"/>
  <c r="BH133" i="16" s="1"/>
  <c r="BH52" i="16"/>
  <c r="BH82" i="16" s="1"/>
  <c r="BP102" i="16"/>
  <c r="BP133" i="16" s="1"/>
  <c r="BP52" i="16"/>
  <c r="BP82" i="16" s="1"/>
  <c r="BX102" i="16"/>
  <c r="BX133" i="16" s="1"/>
  <c r="BX52" i="16"/>
  <c r="BX82" i="16" s="1"/>
  <c r="CF102" i="16"/>
  <c r="CF133" i="16" s="1"/>
  <c r="CF52" i="16"/>
  <c r="CF82" i="16" s="1"/>
  <c r="CN102" i="16"/>
  <c r="CN133" i="16" s="1"/>
  <c r="CN52" i="16"/>
  <c r="CN82" i="16" s="1"/>
  <c r="CV102" i="16"/>
  <c r="CV133" i="16" s="1"/>
  <c r="CV52" i="16"/>
  <c r="CV82" i="16" s="1"/>
  <c r="DD102" i="16"/>
  <c r="DD133" i="16" s="1"/>
  <c r="DD52" i="16"/>
  <c r="DD82" i="16" s="1"/>
  <c r="DL102" i="16"/>
  <c r="DL133" i="16" s="1"/>
  <c r="DL52" i="16"/>
  <c r="DL82" i="16" s="1"/>
  <c r="DT102" i="16"/>
  <c r="DT133" i="16" s="1"/>
  <c r="DT52" i="16"/>
  <c r="DT82" i="16" s="1"/>
  <c r="EB102" i="16"/>
  <c r="EB133" i="16" s="1"/>
  <c r="EB52" i="16"/>
  <c r="EB82" i="16" s="1"/>
  <c r="EJ102" i="16"/>
  <c r="EJ133" i="16" s="1"/>
  <c r="EJ52" i="16"/>
  <c r="EJ82" i="16" s="1"/>
  <c r="ER102" i="16"/>
  <c r="ER133" i="16" s="1"/>
  <c r="ER52" i="16"/>
  <c r="ER82" i="16" s="1"/>
  <c r="EZ102" i="16"/>
  <c r="EZ133" i="16" s="1"/>
  <c r="EZ52" i="16"/>
  <c r="EZ82" i="16" s="1"/>
  <c r="D53" i="16"/>
  <c r="D83" i="16" s="1"/>
  <c r="L103" i="16"/>
  <c r="L134" i="16" s="1"/>
  <c r="L53" i="16"/>
  <c r="L83" i="16" s="1"/>
  <c r="T103" i="16"/>
  <c r="T134" i="16" s="1"/>
  <c r="T53" i="16"/>
  <c r="T83" i="16" s="1"/>
  <c r="AB103" i="16"/>
  <c r="AB134" i="16" s="1"/>
  <c r="AB53" i="16"/>
  <c r="AB83" i="16" s="1"/>
  <c r="AJ103" i="16"/>
  <c r="AJ134" i="16" s="1"/>
  <c r="AJ53" i="16"/>
  <c r="AJ83" i="16" s="1"/>
  <c r="AR103" i="16"/>
  <c r="AR134" i="16" s="1"/>
  <c r="AR53" i="16"/>
  <c r="AR83" i="16" s="1"/>
  <c r="AZ103" i="16"/>
  <c r="AZ134" i="16" s="1"/>
  <c r="AZ53" i="16"/>
  <c r="AZ83" i="16" s="1"/>
  <c r="BH103" i="16"/>
  <c r="BH134" i="16" s="1"/>
  <c r="BH53" i="16"/>
  <c r="BH83" i="16" s="1"/>
  <c r="BP103" i="16"/>
  <c r="BP134" i="16" s="1"/>
  <c r="BP53" i="16"/>
  <c r="BP83" i="16" s="1"/>
  <c r="BX103" i="16"/>
  <c r="BX134" i="16" s="1"/>
  <c r="BX53" i="16"/>
  <c r="BX83" i="16" s="1"/>
  <c r="CF103" i="16"/>
  <c r="CF134" i="16" s="1"/>
  <c r="CF53" i="16"/>
  <c r="CF83" i="16" s="1"/>
  <c r="CN103" i="16"/>
  <c r="CN134" i="16" s="1"/>
  <c r="CN53" i="16"/>
  <c r="CN83" i="16" s="1"/>
  <c r="CV103" i="16"/>
  <c r="CV134" i="16" s="1"/>
  <c r="CV53" i="16"/>
  <c r="CV83" i="16" s="1"/>
  <c r="DD103" i="16"/>
  <c r="DD134" i="16" s="1"/>
  <c r="DD53" i="16"/>
  <c r="DD83" i="16" s="1"/>
  <c r="DL103" i="16"/>
  <c r="DL134" i="16" s="1"/>
  <c r="DL53" i="16"/>
  <c r="DL83" i="16" s="1"/>
  <c r="DT103" i="16"/>
  <c r="DT134" i="16" s="1"/>
  <c r="DT53" i="16"/>
  <c r="DT83" i="16" s="1"/>
  <c r="EB103" i="16"/>
  <c r="EB134" i="16" s="1"/>
  <c r="EB53" i="16"/>
  <c r="EB83" i="16" s="1"/>
  <c r="EJ103" i="16"/>
  <c r="EJ134" i="16" s="1"/>
  <c r="EJ53" i="16"/>
  <c r="EJ83" i="16" s="1"/>
  <c r="EZ43" i="16"/>
  <c r="EZ73" i="16" s="1"/>
  <c r="DL44" i="16"/>
  <c r="DL74" i="16" s="1"/>
  <c r="BX45" i="16"/>
  <c r="BX75" i="16" s="1"/>
  <c r="FF45" i="16"/>
  <c r="FF75" i="16" s="1"/>
  <c r="AJ46" i="16"/>
  <c r="AJ76" i="16" s="1"/>
  <c r="T88" i="16"/>
  <c r="T119" i="16" s="1"/>
  <c r="T38" i="16"/>
  <c r="T68" i="16" s="1"/>
  <c r="AR88" i="16"/>
  <c r="AR119" i="16" s="1"/>
  <c r="AR38" i="16"/>
  <c r="AR68" i="16" s="1"/>
  <c r="BH88" i="16"/>
  <c r="BH119" i="16" s="1"/>
  <c r="BH38" i="16"/>
  <c r="BH68" i="16" s="1"/>
  <c r="CN88" i="16"/>
  <c r="CN119" i="16" s="1"/>
  <c r="CN38" i="16"/>
  <c r="CN68" i="16" s="1"/>
  <c r="DT88" i="16"/>
  <c r="DT119" i="16" s="1"/>
  <c r="DT38" i="16"/>
  <c r="AB89" i="16"/>
  <c r="AB120" i="16" s="1"/>
  <c r="AB39" i="16"/>
  <c r="AB69" i="16" s="1"/>
  <c r="BH89" i="16"/>
  <c r="BH120" i="16" s="1"/>
  <c r="BH39" i="16"/>
  <c r="BH69" i="16" s="1"/>
  <c r="BX89" i="16"/>
  <c r="BX120" i="16" s="1"/>
  <c r="BX39" i="16"/>
  <c r="BX69" i="16" s="1"/>
  <c r="EB89" i="16"/>
  <c r="EB120" i="16" s="1"/>
  <c r="EB39" i="16"/>
  <c r="EB69" i="16" s="1"/>
  <c r="E38" i="16"/>
  <c r="E68" i="16" s="1"/>
  <c r="M88" i="16"/>
  <c r="M119" i="16" s="1"/>
  <c r="M38" i="16"/>
  <c r="M68" i="16" s="1"/>
  <c r="U88" i="16"/>
  <c r="U119" i="16" s="1"/>
  <c r="U38" i="16"/>
  <c r="U68" i="16" s="1"/>
  <c r="AC88" i="16"/>
  <c r="AC119" i="16" s="1"/>
  <c r="AC38" i="16"/>
  <c r="AC68" i="16" s="1"/>
  <c r="AK88" i="16"/>
  <c r="AK119" i="16" s="1"/>
  <c r="AK38" i="16"/>
  <c r="AK68" i="16" s="1"/>
  <c r="AS88" i="16"/>
  <c r="AS119" i="16" s="1"/>
  <c r="AS38" i="16"/>
  <c r="AS68" i="16" s="1"/>
  <c r="BA88" i="16"/>
  <c r="BA119" i="16" s="1"/>
  <c r="BA38" i="16"/>
  <c r="BA68" i="16" s="1"/>
  <c r="BI88" i="16"/>
  <c r="BI119" i="16" s="1"/>
  <c r="BI38" i="16"/>
  <c r="BI68" i="16" s="1"/>
  <c r="BQ88" i="16"/>
  <c r="BQ119" i="16" s="1"/>
  <c r="BQ38" i="16"/>
  <c r="BQ68" i="16" s="1"/>
  <c r="BY88" i="16"/>
  <c r="BY119" i="16" s="1"/>
  <c r="BY38" i="16"/>
  <c r="BY68" i="16" s="1"/>
  <c r="CG88" i="16"/>
  <c r="CG119" i="16" s="1"/>
  <c r="CG38" i="16"/>
  <c r="CG68" i="16" s="1"/>
  <c r="CO88" i="16"/>
  <c r="CO119" i="16" s="1"/>
  <c r="CO38" i="16"/>
  <c r="CO68" i="16" s="1"/>
  <c r="CW88" i="16"/>
  <c r="CW119" i="16" s="1"/>
  <c r="CW38" i="16"/>
  <c r="CW68" i="16" s="1"/>
  <c r="DE88" i="16"/>
  <c r="DE119" i="16" s="1"/>
  <c r="DE38" i="16"/>
  <c r="DE68" i="16" s="1"/>
  <c r="DM88" i="16"/>
  <c r="DM119" i="16" s="1"/>
  <c r="DM38" i="16"/>
  <c r="DM68" i="16" s="1"/>
  <c r="DU88" i="16"/>
  <c r="DU119" i="16" s="1"/>
  <c r="DU38" i="16"/>
  <c r="EC88" i="16"/>
  <c r="EC119" i="16" s="1"/>
  <c r="EC38" i="16"/>
  <c r="EK88" i="16"/>
  <c r="EK119" i="16" s="1"/>
  <c r="EK38" i="16"/>
  <c r="ES88" i="16"/>
  <c r="ES119" i="16" s="1"/>
  <c r="ES38" i="16"/>
  <c r="FA88" i="16"/>
  <c r="FA119" i="16" s="1"/>
  <c r="FA38" i="16"/>
  <c r="FA68" i="16" s="1"/>
  <c r="E39" i="16"/>
  <c r="E69" i="16" s="1"/>
  <c r="M89" i="16"/>
  <c r="M120" i="16" s="1"/>
  <c r="M39" i="16"/>
  <c r="M69" i="16" s="1"/>
  <c r="U89" i="16"/>
  <c r="U120" i="16" s="1"/>
  <c r="U39" i="16"/>
  <c r="U69" i="16" s="1"/>
  <c r="AC89" i="16"/>
  <c r="AC120" i="16" s="1"/>
  <c r="AC39" i="16"/>
  <c r="AC69" i="16" s="1"/>
  <c r="AK89" i="16"/>
  <c r="AK120" i="16" s="1"/>
  <c r="AK39" i="16"/>
  <c r="AK69" i="16" s="1"/>
  <c r="AS89" i="16"/>
  <c r="AS120" i="16" s="1"/>
  <c r="AS39" i="16"/>
  <c r="AS69" i="16" s="1"/>
  <c r="BA89" i="16"/>
  <c r="BA120" i="16" s="1"/>
  <c r="BA39" i="16"/>
  <c r="BA69" i="16" s="1"/>
  <c r="BI89" i="16"/>
  <c r="BI120" i="16" s="1"/>
  <c r="BI39" i="16"/>
  <c r="BI69" i="16" s="1"/>
  <c r="BQ89" i="16"/>
  <c r="BQ120" i="16" s="1"/>
  <c r="BQ39" i="16"/>
  <c r="BQ69" i="16" s="1"/>
  <c r="BY89" i="16"/>
  <c r="BY120" i="16" s="1"/>
  <c r="BY39" i="16"/>
  <c r="BY69" i="16" s="1"/>
  <c r="CG89" i="16"/>
  <c r="CG120" i="16" s="1"/>
  <c r="CG39" i="16"/>
  <c r="CG69" i="16" s="1"/>
  <c r="CO89" i="16"/>
  <c r="CO120" i="16" s="1"/>
  <c r="CO39" i="16"/>
  <c r="CO69" i="16" s="1"/>
  <c r="CW89" i="16"/>
  <c r="CW120" i="16" s="1"/>
  <c r="CW39" i="16"/>
  <c r="CW69" i="16" s="1"/>
  <c r="DE89" i="16"/>
  <c r="DE120" i="16" s="1"/>
  <c r="DE39" i="16"/>
  <c r="DE69" i="16" s="1"/>
  <c r="DM89" i="16"/>
  <c r="DM120" i="16" s="1"/>
  <c r="DM39" i="16"/>
  <c r="DM69" i="16" s="1"/>
  <c r="DU89" i="16"/>
  <c r="DU120" i="16" s="1"/>
  <c r="DU39" i="16"/>
  <c r="DU69" i="16" s="1"/>
  <c r="EC89" i="16"/>
  <c r="EC120" i="16" s="1"/>
  <c r="EC39" i="16"/>
  <c r="EC69" i="16" s="1"/>
  <c r="EK89" i="16"/>
  <c r="EK120" i="16" s="1"/>
  <c r="EK39" i="16"/>
  <c r="EK69" i="16" s="1"/>
  <c r="ES89" i="16"/>
  <c r="ES120" i="16" s="1"/>
  <c r="ES39" i="16"/>
  <c r="ES69" i="16" s="1"/>
  <c r="FA89" i="16"/>
  <c r="FA120" i="16" s="1"/>
  <c r="FA39" i="16"/>
  <c r="FA69" i="16" s="1"/>
  <c r="E40" i="16"/>
  <c r="E70" i="16" s="1"/>
  <c r="M90" i="16"/>
  <c r="M121" i="16" s="1"/>
  <c r="M40" i="16"/>
  <c r="M70" i="16" s="1"/>
  <c r="U90" i="16"/>
  <c r="U121" i="16" s="1"/>
  <c r="U40" i="16"/>
  <c r="U70" i="16" s="1"/>
  <c r="AC90" i="16"/>
  <c r="AC121" i="16" s="1"/>
  <c r="AC40" i="16"/>
  <c r="AC70" i="16" s="1"/>
  <c r="AK90" i="16"/>
  <c r="AK121" i="16" s="1"/>
  <c r="AK40" i="16"/>
  <c r="AK70" i="16" s="1"/>
  <c r="AS90" i="16"/>
  <c r="AS121" i="16" s="1"/>
  <c r="AS40" i="16"/>
  <c r="AS70" i="16" s="1"/>
  <c r="BA90" i="16"/>
  <c r="BA121" i="16" s="1"/>
  <c r="BA40" i="16"/>
  <c r="BA70" i="16" s="1"/>
  <c r="BI90" i="16"/>
  <c r="BI121" i="16" s="1"/>
  <c r="BI40" i="16"/>
  <c r="BI70" i="16" s="1"/>
  <c r="BQ90" i="16"/>
  <c r="BQ121" i="16" s="1"/>
  <c r="BQ40" i="16"/>
  <c r="BQ70" i="16" s="1"/>
  <c r="BY90" i="16"/>
  <c r="BY121" i="16" s="1"/>
  <c r="BY40" i="16"/>
  <c r="BY70" i="16" s="1"/>
  <c r="CG90" i="16"/>
  <c r="CG121" i="16" s="1"/>
  <c r="CG40" i="16"/>
  <c r="CG70" i="16" s="1"/>
  <c r="CO90" i="16"/>
  <c r="CO121" i="16" s="1"/>
  <c r="CO40" i="16"/>
  <c r="CO70" i="16" s="1"/>
  <c r="CW90" i="16"/>
  <c r="CW121" i="16" s="1"/>
  <c r="CW40" i="16"/>
  <c r="CW70" i="16" s="1"/>
  <c r="DE90" i="16"/>
  <c r="DE121" i="16" s="1"/>
  <c r="DE40" i="16"/>
  <c r="DE70" i="16" s="1"/>
  <c r="DM90" i="16"/>
  <c r="DM121" i="16" s="1"/>
  <c r="DM40" i="16"/>
  <c r="DM70" i="16" s="1"/>
  <c r="DU90" i="16"/>
  <c r="DU121" i="16" s="1"/>
  <c r="DU40" i="16"/>
  <c r="DU70" i="16" s="1"/>
  <c r="EC90" i="16"/>
  <c r="EC121" i="16" s="1"/>
  <c r="EC40" i="16"/>
  <c r="EC70" i="16" s="1"/>
  <c r="EK90" i="16"/>
  <c r="EK121" i="16" s="1"/>
  <c r="EK40" i="16"/>
  <c r="EK70" i="16" s="1"/>
  <c r="ES90" i="16"/>
  <c r="ES121" i="16" s="1"/>
  <c r="ES40" i="16"/>
  <c r="ES70" i="16" s="1"/>
  <c r="FA90" i="16"/>
  <c r="FA121" i="16" s="1"/>
  <c r="FA40" i="16"/>
  <c r="FA70" i="16" s="1"/>
  <c r="E41" i="16"/>
  <c r="E71" i="16" s="1"/>
  <c r="M91" i="16"/>
  <c r="M122" i="16" s="1"/>
  <c r="M41" i="16"/>
  <c r="M71" i="16" s="1"/>
  <c r="U91" i="16"/>
  <c r="U122" i="16" s="1"/>
  <c r="U41" i="16"/>
  <c r="U71" i="16" s="1"/>
  <c r="AC91" i="16"/>
  <c r="AC122" i="16" s="1"/>
  <c r="AC41" i="16"/>
  <c r="AC71" i="16" s="1"/>
  <c r="AK91" i="16"/>
  <c r="AK122" i="16" s="1"/>
  <c r="AK41" i="16"/>
  <c r="AK71" i="16" s="1"/>
  <c r="AS91" i="16"/>
  <c r="AS122" i="16" s="1"/>
  <c r="AS41" i="16"/>
  <c r="AS71" i="16" s="1"/>
  <c r="BA91" i="16"/>
  <c r="BA122" i="16" s="1"/>
  <c r="BA41" i="16"/>
  <c r="BA71" i="16" s="1"/>
  <c r="BI91" i="16"/>
  <c r="BI122" i="16" s="1"/>
  <c r="BI41" i="16"/>
  <c r="BI71" i="16" s="1"/>
  <c r="BQ91" i="16"/>
  <c r="BQ122" i="16" s="1"/>
  <c r="BQ41" i="16"/>
  <c r="BQ71" i="16" s="1"/>
  <c r="BY91" i="16"/>
  <c r="BY122" i="16" s="1"/>
  <c r="BY41" i="16"/>
  <c r="BY71" i="16" s="1"/>
  <c r="CG91" i="16"/>
  <c r="CG122" i="16" s="1"/>
  <c r="CG41" i="16"/>
  <c r="CG71" i="16" s="1"/>
  <c r="CO91" i="16"/>
  <c r="CO122" i="16" s="1"/>
  <c r="CO41" i="16"/>
  <c r="CO71" i="16" s="1"/>
  <c r="CW91" i="16"/>
  <c r="CW122" i="16" s="1"/>
  <c r="CW41" i="16"/>
  <c r="CW71" i="16" s="1"/>
  <c r="DE91" i="16"/>
  <c r="DE122" i="16" s="1"/>
  <c r="DE41" i="16"/>
  <c r="DE71" i="16" s="1"/>
  <c r="DM91" i="16"/>
  <c r="DM122" i="16" s="1"/>
  <c r="DM41" i="16"/>
  <c r="DM71" i="16" s="1"/>
  <c r="DU91" i="16"/>
  <c r="DU122" i="16" s="1"/>
  <c r="DU41" i="16"/>
  <c r="DU71" i="16" s="1"/>
  <c r="EC91" i="16"/>
  <c r="EC122" i="16" s="1"/>
  <c r="EC41" i="16"/>
  <c r="EC71" i="16" s="1"/>
  <c r="EK91" i="16"/>
  <c r="EK122" i="16" s="1"/>
  <c r="EK41" i="16"/>
  <c r="EK71" i="16" s="1"/>
  <c r="ES91" i="16"/>
  <c r="ES122" i="16" s="1"/>
  <c r="ES41" i="16"/>
  <c r="ES71" i="16" s="1"/>
  <c r="FA91" i="16"/>
  <c r="FA122" i="16" s="1"/>
  <c r="FA41" i="16"/>
  <c r="FA71" i="16" s="1"/>
  <c r="E43" i="16"/>
  <c r="E73" i="16" s="1"/>
  <c r="M93" i="16"/>
  <c r="M124" i="16" s="1"/>
  <c r="M43" i="16"/>
  <c r="M73" i="16" s="1"/>
  <c r="U93" i="16"/>
  <c r="U124" i="16" s="1"/>
  <c r="U43" i="16"/>
  <c r="U73" i="16" s="1"/>
  <c r="AC93" i="16"/>
  <c r="AC124" i="16" s="1"/>
  <c r="AC43" i="16"/>
  <c r="AC73" i="16" s="1"/>
  <c r="AK93" i="16"/>
  <c r="AK124" i="16" s="1"/>
  <c r="AK43" i="16"/>
  <c r="AK73" i="16" s="1"/>
  <c r="AS93" i="16"/>
  <c r="AS124" i="16" s="1"/>
  <c r="AS43" i="16"/>
  <c r="AS73" i="16" s="1"/>
  <c r="BA93" i="16"/>
  <c r="BA124" i="16" s="1"/>
  <c r="BA43" i="16"/>
  <c r="BA73" i="16" s="1"/>
  <c r="BI93" i="16"/>
  <c r="BI124" i="16" s="1"/>
  <c r="BI43" i="16"/>
  <c r="BI73" i="16" s="1"/>
  <c r="BQ93" i="16"/>
  <c r="BQ124" i="16" s="1"/>
  <c r="BQ43" i="16"/>
  <c r="BQ73" i="16" s="1"/>
  <c r="BY93" i="16"/>
  <c r="BY124" i="16" s="1"/>
  <c r="BY43" i="16"/>
  <c r="BY73" i="16" s="1"/>
  <c r="CG93" i="16"/>
  <c r="CG124" i="16" s="1"/>
  <c r="CG43" i="16"/>
  <c r="CG73" i="16" s="1"/>
  <c r="CO93" i="16"/>
  <c r="CO124" i="16" s="1"/>
  <c r="CO43" i="16"/>
  <c r="CO73" i="16" s="1"/>
  <c r="CW93" i="16"/>
  <c r="CW124" i="16" s="1"/>
  <c r="CW43" i="16"/>
  <c r="CW73" i="16" s="1"/>
  <c r="DE93" i="16"/>
  <c r="DE124" i="16" s="1"/>
  <c r="DE43" i="16"/>
  <c r="DE73" i="16" s="1"/>
  <c r="DM93" i="16"/>
  <c r="DM124" i="16" s="1"/>
  <c r="DM43" i="16"/>
  <c r="DM73" i="16" s="1"/>
  <c r="DU93" i="16"/>
  <c r="DU124" i="16" s="1"/>
  <c r="DU43" i="16"/>
  <c r="DU73" i="16" s="1"/>
  <c r="EC93" i="16"/>
  <c r="EC124" i="16" s="1"/>
  <c r="EC43" i="16"/>
  <c r="EC73" i="16" s="1"/>
  <c r="EK93" i="16"/>
  <c r="EK124" i="16" s="1"/>
  <c r="EK43" i="16"/>
  <c r="EK73" i="16" s="1"/>
  <c r="ES93" i="16"/>
  <c r="ES124" i="16" s="1"/>
  <c r="ES43" i="16"/>
  <c r="ES73" i="16" s="1"/>
  <c r="FA93" i="16"/>
  <c r="FA124" i="16" s="1"/>
  <c r="FA43" i="16"/>
  <c r="FA73" i="16" s="1"/>
  <c r="E44" i="16"/>
  <c r="E74" i="16" s="1"/>
  <c r="M94" i="16"/>
  <c r="M125" i="16" s="1"/>
  <c r="M44" i="16"/>
  <c r="M74" i="16" s="1"/>
  <c r="U94" i="16"/>
  <c r="U125" i="16" s="1"/>
  <c r="U44" i="16"/>
  <c r="U74" i="16" s="1"/>
  <c r="AC94" i="16"/>
  <c r="AC125" i="16" s="1"/>
  <c r="AC44" i="16"/>
  <c r="AC74" i="16" s="1"/>
  <c r="AK94" i="16"/>
  <c r="AK125" i="16" s="1"/>
  <c r="AK44" i="16"/>
  <c r="AK74" i="16" s="1"/>
  <c r="AS94" i="16"/>
  <c r="AS125" i="16" s="1"/>
  <c r="AS44" i="16"/>
  <c r="AS74" i="16" s="1"/>
  <c r="BA94" i="16"/>
  <c r="BA125" i="16" s="1"/>
  <c r="BA44" i="16"/>
  <c r="BA74" i="16" s="1"/>
  <c r="BI94" i="16"/>
  <c r="BI125" i="16" s="1"/>
  <c r="BI44" i="16"/>
  <c r="BI74" i="16" s="1"/>
  <c r="BQ94" i="16"/>
  <c r="BQ125" i="16" s="1"/>
  <c r="BQ44" i="16"/>
  <c r="BQ74" i="16" s="1"/>
  <c r="BY94" i="16"/>
  <c r="BY125" i="16" s="1"/>
  <c r="BY44" i="16"/>
  <c r="BY74" i="16" s="1"/>
  <c r="CG94" i="16"/>
  <c r="CG125" i="16" s="1"/>
  <c r="CG44" i="16"/>
  <c r="CG74" i="16" s="1"/>
  <c r="CO94" i="16"/>
  <c r="CO125" i="16" s="1"/>
  <c r="CO44" i="16"/>
  <c r="CO74" i="16" s="1"/>
  <c r="CW94" i="16"/>
  <c r="CW125" i="16" s="1"/>
  <c r="CW44" i="16"/>
  <c r="CW74" i="16" s="1"/>
  <c r="DE94" i="16"/>
  <c r="DE125" i="16" s="1"/>
  <c r="DE44" i="16"/>
  <c r="DE74" i="16" s="1"/>
  <c r="DM94" i="16"/>
  <c r="DM125" i="16" s="1"/>
  <c r="DM44" i="16"/>
  <c r="DM74" i="16" s="1"/>
  <c r="DU94" i="16"/>
  <c r="DU125" i="16" s="1"/>
  <c r="DU44" i="16"/>
  <c r="DU74" i="16" s="1"/>
  <c r="EC94" i="16"/>
  <c r="EC125" i="16" s="1"/>
  <c r="EC44" i="16"/>
  <c r="EC74" i="16" s="1"/>
  <c r="EK94" i="16"/>
  <c r="EK125" i="16" s="1"/>
  <c r="EK44" i="16"/>
  <c r="EK74" i="16" s="1"/>
  <c r="ES94" i="16"/>
  <c r="ES125" i="16" s="1"/>
  <c r="ES44" i="16"/>
  <c r="ES74" i="16" s="1"/>
  <c r="FA94" i="16"/>
  <c r="FA125" i="16" s="1"/>
  <c r="FA44" i="16"/>
  <c r="FA74" i="16" s="1"/>
  <c r="E45" i="16"/>
  <c r="E75" i="16" s="1"/>
  <c r="M95" i="16"/>
  <c r="M126" i="16" s="1"/>
  <c r="M45" i="16"/>
  <c r="M75" i="16" s="1"/>
  <c r="U95" i="16"/>
  <c r="U126" i="16" s="1"/>
  <c r="U45" i="16"/>
  <c r="U75" i="16" s="1"/>
  <c r="AC95" i="16"/>
  <c r="AC126" i="16" s="1"/>
  <c r="AC45" i="16"/>
  <c r="AC75" i="16" s="1"/>
  <c r="AK95" i="16"/>
  <c r="AK126" i="16" s="1"/>
  <c r="AK45" i="16"/>
  <c r="AK75" i="16" s="1"/>
  <c r="AS95" i="16"/>
  <c r="AS126" i="16" s="1"/>
  <c r="AS45" i="16"/>
  <c r="AS75" i="16" s="1"/>
  <c r="BA95" i="16"/>
  <c r="BA126" i="16" s="1"/>
  <c r="BA45" i="16"/>
  <c r="BA75" i="16" s="1"/>
  <c r="BI95" i="16"/>
  <c r="BI126" i="16" s="1"/>
  <c r="BI45" i="16"/>
  <c r="BI75" i="16" s="1"/>
  <c r="BQ95" i="16"/>
  <c r="BQ126" i="16" s="1"/>
  <c r="BQ45" i="16"/>
  <c r="BQ75" i="16" s="1"/>
  <c r="BY95" i="16"/>
  <c r="BY126" i="16" s="1"/>
  <c r="BY45" i="16"/>
  <c r="BY75" i="16" s="1"/>
  <c r="CG95" i="16"/>
  <c r="CG126" i="16" s="1"/>
  <c r="CG45" i="16"/>
  <c r="CG75" i="16" s="1"/>
  <c r="CO95" i="16"/>
  <c r="CO126" i="16" s="1"/>
  <c r="CO45" i="16"/>
  <c r="CO75" i="16" s="1"/>
  <c r="CW95" i="16"/>
  <c r="CW126" i="16" s="1"/>
  <c r="CW45" i="16"/>
  <c r="CW75" i="16" s="1"/>
  <c r="DE95" i="16"/>
  <c r="DE126" i="16" s="1"/>
  <c r="DE45" i="16"/>
  <c r="DE75" i="16" s="1"/>
  <c r="DM95" i="16"/>
  <c r="DM126" i="16" s="1"/>
  <c r="DM45" i="16"/>
  <c r="DM75" i="16" s="1"/>
  <c r="DU95" i="16"/>
  <c r="DU126" i="16" s="1"/>
  <c r="DU45" i="16"/>
  <c r="DU75" i="16" s="1"/>
  <c r="EC95" i="16"/>
  <c r="EC126" i="16" s="1"/>
  <c r="EC45" i="16"/>
  <c r="EC75" i="16" s="1"/>
  <c r="EK95" i="16"/>
  <c r="EK126" i="16" s="1"/>
  <c r="EK45" i="16"/>
  <c r="EK75" i="16" s="1"/>
  <c r="ES95" i="16"/>
  <c r="ES126" i="16" s="1"/>
  <c r="ES45" i="16"/>
  <c r="ES75" i="16" s="1"/>
  <c r="FA95" i="16"/>
  <c r="FA126" i="16" s="1"/>
  <c r="FA45" i="16"/>
  <c r="FA75" i="16" s="1"/>
  <c r="E46" i="16"/>
  <c r="E76" i="16" s="1"/>
  <c r="M96" i="16"/>
  <c r="M127" i="16" s="1"/>
  <c r="M46" i="16"/>
  <c r="M76" i="16" s="1"/>
  <c r="U96" i="16"/>
  <c r="U127" i="16" s="1"/>
  <c r="U46" i="16"/>
  <c r="U76" i="16" s="1"/>
  <c r="AC96" i="16"/>
  <c r="AC127" i="16" s="1"/>
  <c r="AC46" i="16"/>
  <c r="AC76" i="16" s="1"/>
  <c r="AK96" i="16"/>
  <c r="AK127" i="16" s="1"/>
  <c r="AK46" i="16"/>
  <c r="AK76" i="16" s="1"/>
  <c r="AS96" i="16"/>
  <c r="AS127" i="16" s="1"/>
  <c r="AS46" i="16"/>
  <c r="AS76" i="16" s="1"/>
  <c r="BA96" i="16"/>
  <c r="BA127" i="16" s="1"/>
  <c r="BA46" i="16"/>
  <c r="BA76" i="16" s="1"/>
  <c r="BI96" i="16"/>
  <c r="BI127" i="16" s="1"/>
  <c r="BI46" i="16"/>
  <c r="BI76" i="16" s="1"/>
  <c r="BQ96" i="16"/>
  <c r="BQ127" i="16" s="1"/>
  <c r="BQ46" i="16"/>
  <c r="BQ76" i="16" s="1"/>
  <c r="BY96" i="16"/>
  <c r="BY127" i="16" s="1"/>
  <c r="BY46" i="16"/>
  <c r="BY76" i="16" s="1"/>
  <c r="CG96" i="16"/>
  <c r="CG127" i="16" s="1"/>
  <c r="CG46" i="16"/>
  <c r="CG76" i="16" s="1"/>
  <c r="CO96" i="16"/>
  <c r="CO127" i="16" s="1"/>
  <c r="CO46" i="16"/>
  <c r="CO76" i="16" s="1"/>
  <c r="CW96" i="16"/>
  <c r="CW127" i="16" s="1"/>
  <c r="CW46" i="16"/>
  <c r="CW76" i="16" s="1"/>
  <c r="DE96" i="16"/>
  <c r="DE127" i="16" s="1"/>
  <c r="DE46" i="16"/>
  <c r="DE76" i="16" s="1"/>
  <c r="DM96" i="16"/>
  <c r="DM127" i="16" s="1"/>
  <c r="DM46" i="16"/>
  <c r="DM76" i="16" s="1"/>
  <c r="DU96" i="16"/>
  <c r="DU127" i="16" s="1"/>
  <c r="DU46" i="16"/>
  <c r="DU76" i="16" s="1"/>
  <c r="EC96" i="16"/>
  <c r="EC127" i="16" s="1"/>
  <c r="EC46" i="16"/>
  <c r="EC76" i="16" s="1"/>
  <c r="EK96" i="16"/>
  <c r="EK127" i="16" s="1"/>
  <c r="EK46" i="16"/>
  <c r="EK76" i="16" s="1"/>
  <c r="ES96" i="16"/>
  <c r="ES127" i="16" s="1"/>
  <c r="ES46" i="16"/>
  <c r="ES76" i="16" s="1"/>
  <c r="FA96" i="16"/>
  <c r="FA127" i="16" s="1"/>
  <c r="FA46" i="16"/>
  <c r="FA76" i="16" s="1"/>
  <c r="E47" i="16"/>
  <c r="E77" i="16" s="1"/>
  <c r="N77" i="16"/>
  <c r="M97" i="16"/>
  <c r="M128" i="16" s="1"/>
  <c r="M47" i="16"/>
  <c r="M77" i="16" s="1"/>
  <c r="U97" i="16"/>
  <c r="U128" i="16" s="1"/>
  <c r="U47" i="16"/>
  <c r="U77" i="16" s="1"/>
  <c r="AC97" i="16"/>
  <c r="AC128" i="16" s="1"/>
  <c r="AC47" i="16"/>
  <c r="AC77" i="16" s="1"/>
  <c r="AK97" i="16"/>
  <c r="AK128" i="16" s="1"/>
  <c r="AK47" i="16"/>
  <c r="AK77" i="16" s="1"/>
  <c r="AS97" i="16"/>
  <c r="AS128" i="16" s="1"/>
  <c r="AS47" i="16"/>
  <c r="AS77" i="16" s="1"/>
  <c r="BA97" i="16"/>
  <c r="BA128" i="16" s="1"/>
  <c r="BA47" i="16"/>
  <c r="BA77" i="16" s="1"/>
  <c r="BI97" i="16"/>
  <c r="BI128" i="16" s="1"/>
  <c r="BI47" i="16"/>
  <c r="BI77" i="16" s="1"/>
  <c r="BQ97" i="16"/>
  <c r="BQ128" i="16" s="1"/>
  <c r="BQ47" i="16"/>
  <c r="BQ77" i="16" s="1"/>
  <c r="BY97" i="16"/>
  <c r="BY128" i="16" s="1"/>
  <c r="BY47" i="16"/>
  <c r="BY77" i="16" s="1"/>
  <c r="CG97" i="16"/>
  <c r="CG128" i="16" s="1"/>
  <c r="CG47" i="16"/>
  <c r="CG77" i="16" s="1"/>
  <c r="CO97" i="16"/>
  <c r="CO128" i="16" s="1"/>
  <c r="CO47" i="16"/>
  <c r="CO77" i="16" s="1"/>
  <c r="CW97" i="16"/>
  <c r="CW128" i="16" s="1"/>
  <c r="CW47" i="16"/>
  <c r="CW77" i="16" s="1"/>
  <c r="DE97" i="16"/>
  <c r="DE128" i="16" s="1"/>
  <c r="DE47" i="16"/>
  <c r="DE77" i="16" s="1"/>
  <c r="DM97" i="16"/>
  <c r="DM128" i="16" s="1"/>
  <c r="DN77" i="16"/>
  <c r="DM47" i="16"/>
  <c r="DM77" i="16" s="1"/>
  <c r="DU97" i="16"/>
  <c r="DU128" i="16" s="1"/>
  <c r="DU47" i="16"/>
  <c r="DU77" i="16" s="1"/>
  <c r="EC97" i="16"/>
  <c r="EC128" i="16" s="1"/>
  <c r="EC47" i="16"/>
  <c r="EC77" i="16" s="1"/>
  <c r="EK97" i="16"/>
  <c r="EK128" i="16" s="1"/>
  <c r="EK47" i="16"/>
  <c r="EK77" i="16" s="1"/>
  <c r="ES97" i="16"/>
  <c r="ES128" i="16" s="1"/>
  <c r="ES47" i="16"/>
  <c r="ES77" i="16" s="1"/>
  <c r="FA97" i="16"/>
  <c r="FA128" i="16" s="1"/>
  <c r="FA47" i="16"/>
  <c r="FA77" i="16" s="1"/>
  <c r="E48" i="16"/>
  <c r="E78" i="16" s="1"/>
  <c r="M98" i="16"/>
  <c r="M129" i="16" s="1"/>
  <c r="M48" i="16"/>
  <c r="M78" i="16" s="1"/>
  <c r="U98" i="16"/>
  <c r="U129" i="16" s="1"/>
  <c r="U48" i="16"/>
  <c r="U78" i="16" s="1"/>
  <c r="AC98" i="16"/>
  <c r="AC129" i="16" s="1"/>
  <c r="AC48" i="16"/>
  <c r="AC78" i="16" s="1"/>
  <c r="AK98" i="16"/>
  <c r="AK129" i="16" s="1"/>
  <c r="AK48" i="16"/>
  <c r="AK78" i="16" s="1"/>
  <c r="AS98" i="16"/>
  <c r="AS129" i="16" s="1"/>
  <c r="AS48" i="16"/>
  <c r="AS78" i="16" s="1"/>
  <c r="BA98" i="16"/>
  <c r="BA129" i="16" s="1"/>
  <c r="BA48" i="16"/>
  <c r="BA78" i="16" s="1"/>
  <c r="BI98" i="16"/>
  <c r="BI129" i="16" s="1"/>
  <c r="BI48" i="16"/>
  <c r="BI78" i="16" s="1"/>
  <c r="BQ98" i="16"/>
  <c r="BQ129" i="16" s="1"/>
  <c r="BQ48" i="16"/>
  <c r="BQ78" i="16" s="1"/>
  <c r="BY98" i="16"/>
  <c r="BY129" i="16" s="1"/>
  <c r="BY48" i="16"/>
  <c r="BY78" i="16" s="1"/>
  <c r="CG98" i="16"/>
  <c r="CG129" i="16" s="1"/>
  <c r="CG48" i="16"/>
  <c r="CG78" i="16" s="1"/>
  <c r="CO98" i="16"/>
  <c r="CO129" i="16" s="1"/>
  <c r="CO48" i="16"/>
  <c r="CO78" i="16" s="1"/>
  <c r="CW98" i="16"/>
  <c r="CW129" i="16" s="1"/>
  <c r="CW48" i="16"/>
  <c r="CW78" i="16" s="1"/>
  <c r="DE98" i="16"/>
  <c r="DE129" i="16" s="1"/>
  <c r="DE48" i="16"/>
  <c r="DE78" i="16" s="1"/>
  <c r="DM98" i="16"/>
  <c r="DM129" i="16" s="1"/>
  <c r="DM48" i="16"/>
  <c r="DM78" i="16" s="1"/>
  <c r="DU98" i="16"/>
  <c r="DU129" i="16" s="1"/>
  <c r="DU48" i="16"/>
  <c r="DU78" i="16" s="1"/>
  <c r="EC98" i="16"/>
  <c r="EC129" i="16" s="1"/>
  <c r="EC48" i="16"/>
  <c r="EC78" i="16" s="1"/>
  <c r="EK98" i="16"/>
  <c r="EK129" i="16" s="1"/>
  <c r="EK48" i="16"/>
  <c r="EK78" i="16" s="1"/>
  <c r="ES98" i="16"/>
  <c r="ES129" i="16" s="1"/>
  <c r="ES48" i="16"/>
  <c r="ES78" i="16" s="1"/>
  <c r="FA98" i="16"/>
  <c r="FA129" i="16" s="1"/>
  <c r="FA48" i="16"/>
  <c r="FA78" i="16" s="1"/>
  <c r="E49" i="16"/>
  <c r="E79" i="16" s="1"/>
  <c r="M99" i="16"/>
  <c r="M130" i="16" s="1"/>
  <c r="M49" i="16"/>
  <c r="M79" i="16" s="1"/>
  <c r="U99" i="16"/>
  <c r="U130" i="16" s="1"/>
  <c r="U49" i="16"/>
  <c r="U79" i="16" s="1"/>
  <c r="AC99" i="16"/>
  <c r="AC130" i="16" s="1"/>
  <c r="AC49" i="16"/>
  <c r="AC79" i="16" s="1"/>
  <c r="AK99" i="16"/>
  <c r="AK130" i="16" s="1"/>
  <c r="AK49" i="16"/>
  <c r="AK79" i="16" s="1"/>
  <c r="AS99" i="16"/>
  <c r="AS130" i="16" s="1"/>
  <c r="AS49" i="16"/>
  <c r="AS79" i="16" s="1"/>
  <c r="BA99" i="16"/>
  <c r="BA130" i="16" s="1"/>
  <c r="BA49" i="16"/>
  <c r="BA79" i="16" s="1"/>
  <c r="BI99" i="16"/>
  <c r="BI130" i="16" s="1"/>
  <c r="BI49" i="16"/>
  <c r="BI79" i="16" s="1"/>
  <c r="BQ99" i="16"/>
  <c r="BQ130" i="16" s="1"/>
  <c r="BQ49" i="16"/>
  <c r="BQ79" i="16" s="1"/>
  <c r="BY99" i="16"/>
  <c r="BY130" i="16" s="1"/>
  <c r="BY49" i="16"/>
  <c r="BY79" i="16" s="1"/>
  <c r="CG99" i="16"/>
  <c r="CG130" i="16" s="1"/>
  <c r="CG49" i="16"/>
  <c r="CG79" i="16" s="1"/>
  <c r="CO99" i="16"/>
  <c r="CO130" i="16" s="1"/>
  <c r="CO49" i="16"/>
  <c r="CO79" i="16" s="1"/>
  <c r="CW99" i="16"/>
  <c r="CW130" i="16" s="1"/>
  <c r="CW49" i="16"/>
  <c r="CW79" i="16" s="1"/>
  <c r="DE99" i="16"/>
  <c r="DE130" i="16" s="1"/>
  <c r="DE49" i="16"/>
  <c r="DE79" i="16" s="1"/>
  <c r="DM99" i="16"/>
  <c r="DM130" i="16" s="1"/>
  <c r="DM49" i="16"/>
  <c r="DM79" i="16" s="1"/>
  <c r="DU99" i="16"/>
  <c r="DU130" i="16" s="1"/>
  <c r="DU49" i="16"/>
  <c r="DU79" i="16" s="1"/>
  <c r="EC99" i="16"/>
  <c r="EC130" i="16" s="1"/>
  <c r="EC49" i="16"/>
  <c r="EC79" i="16" s="1"/>
  <c r="EK99" i="16"/>
  <c r="EK130" i="16" s="1"/>
  <c r="EK49" i="16"/>
  <c r="EK79" i="16" s="1"/>
  <c r="ES99" i="16"/>
  <c r="ES130" i="16" s="1"/>
  <c r="ES49" i="16"/>
  <c r="ES79" i="16" s="1"/>
  <c r="FA99" i="16"/>
  <c r="FA130" i="16" s="1"/>
  <c r="FA49" i="16"/>
  <c r="FA79" i="16" s="1"/>
  <c r="E51" i="16"/>
  <c r="E81" i="16" s="1"/>
  <c r="M101" i="16"/>
  <c r="M132" i="16" s="1"/>
  <c r="M51" i="16"/>
  <c r="M81" i="16" s="1"/>
  <c r="U101" i="16"/>
  <c r="U132" i="16" s="1"/>
  <c r="U51" i="16"/>
  <c r="U81" i="16" s="1"/>
  <c r="AC101" i="16"/>
  <c r="AC132" i="16" s="1"/>
  <c r="AC51" i="16"/>
  <c r="AC81" i="16" s="1"/>
  <c r="AK101" i="16"/>
  <c r="AK132" i="16" s="1"/>
  <c r="AK51" i="16"/>
  <c r="AK81" i="16" s="1"/>
  <c r="AS101" i="16"/>
  <c r="AS132" i="16" s="1"/>
  <c r="AS51" i="16"/>
  <c r="AS81" i="16" s="1"/>
  <c r="BA101" i="16"/>
  <c r="BA132" i="16" s="1"/>
  <c r="BA51" i="16"/>
  <c r="BA81" i="16" s="1"/>
  <c r="BI101" i="16"/>
  <c r="BI132" i="16" s="1"/>
  <c r="BI51" i="16"/>
  <c r="BI81" i="16" s="1"/>
  <c r="BQ101" i="16"/>
  <c r="BQ132" i="16" s="1"/>
  <c r="BQ51" i="16"/>
  <c r="BQ81" i="16" s="1"/>
  <c r="BY101" i="16"/>
  <c r="BY132" i="16" s="1"/>
  <c r="BY51" i="16"/>
  <c r="BY81" i="16" s="1"/>
  <c r="CG101" i="16"/>
  <c r="CG132" i="16" s="1"/>
  <c r="CG51" i="16"/>
  <c r="CG81" i="16" s="1"/>
  <c r="CO101" i="16"/>
  <c r="CO132" i="16" s="1"/>
  <c r="CO51" i="16"/>
  <c r="CO81" i="16" s="1"/>
  <c r="CW101" i="16"/>
  <c r="CW132" i="16" s="1"/>
  <c r="CW51" i="16"/>
  <c r="CW81" i="16" s="1"/>
  <c r="DE101" i="16"/>
  <c r="DE132" i="16" s="1"/>
  <c r="DE51" i="16"/>
  <c r="DE81" i="16" s="1"/>
  <c r="DM101" i="16"/>
  <c r="DM132" i="16" s="1"/>
  <c r="DM51" i="16"/>
  <c r="DM81" i="16" s="1"/>
  <c r="DU101" i="16"/>
  <c r="DU132" i="16" s="1"/>
  <c r="DU51" i="16"/>
  <c r="DU81" i="16" s="1"/>
  <c r="EC101" i="16"/>
  <c r="EC132" i="16" s="1"/>
  <c r="EC51" i="16"/>
  <c r="EC81" i="16" s="1"/>
  <c r="EK101" i="16"/>
  <c r="EK132" i="16" s="1"/>
  <c r="EK51" i="16"/>
  <c r="EK81" i="16" s="1"/>
  <c r="ES101" i="16"/>
  <c r="ES132" i="16" s="1"/>
  <c r="ES51" i="16"/>
  <c r="ES81" i="16" s="1"/>
  <c r="FA101" i="16"/>
  <c r="FA132" i="16" s="1"/>
  <c r="FA51" i="16"/>
  <c r="FA81" i="16" s="1"/>
  <c r="E52" i="16"/>
  <c r="E82" i="16" s="1"/>
  <c r="M102" i="16"/>
  <c r="M133" i="16" s="1"/>
  <c r="M52" i="16"/>
  <c r="M82" i="16" s="1"/>
  <c r="U102" i="16"/>
  <c r="U133" i="16" s="1"/>
  <c r="U52" i="16"/>
  <c r="U82" i="16" s="1"/>
  <c r="AC102" i="16"/>
  <c r="AC133" i="16" s="1"/>
  <c r="AC52" i="16"/>
  <c r="AC82" i="16" s="1"/>
  <c r="AK102" i="16"/>
  <c r="AK133" i="16" s="1"/>
  <c r="AK52" i="16"/>
  <c r="AK82" i="16" s="1"/>
  <c r="AS102" i="16"/>
  <c r="AS133" i="16" s="1"/>
  <c r="AS52" i="16"/>
  <c r="AS82" i="16" s="1"/>
  <c r="BA102" i="16"/>
  <c r="BA133" i="16" s="1"/>
  <c r="BA52" i="16"/>
  <c r="BA82" i="16" s="1"/>
  <c r="BI102" i="16"/>
  <c r="BI133" i="16" s="1"/>
  <c r="BI52" i="16"/>
  <c r="BI82" i="16" s="1"/>
  <c r="BQ102" i="16"/>
  <c r="BQ133" i="16" s="1"/>
  <c r="BQ52" i="16"/>
  <c r="BQ82" i="16" s="1"/>
  <c r="BY102" i="16"/>
  <c r="BY133" i="16" s="1"/>
  <c r="BY52" i="16"/>
  <c r="BY82" i="16" s="1"/>
  <c r="CG102" i="16"/>
  <c r="CG133" i="16" s="1"/>
  <c r="CG52" i="16"/>
  <c r="CG82" i="16" s="1"/>
  <c r="CO102" i="16"/>
  <c r="CO133" i="16" s="1"/>
  <c r="CO52" i="16"/>
  <c r="CO82" i="16" s="1"/>
  <c r="CW102" i="16"/>
  <c r="CW133" i="16" s="1"/>
  <c r="CW52" i="16"/>
  <c r="CW82" i="16" s="1"/>
  <c r="DE102" i="16"/>
  <c r="DE133" i="16" s="1"/>
  <c r="DE52" i="16"/>
  <c r="DE82" i="16" s="1"/>
  <c r="DM102" i="16"/>
  <c r="DM133" i="16" s="1"/>
  <c r="DM52" i="16"/>
  <c r="DM82" i="16" s="1"/>
  <c r="DU102" i="16"/>
  <c r="DU133" i="16" s="1"/>
  <c r="DU52" i="16"/>
  <c r="DU82" i="16" s="1"/>
  <c r="EC102" i="16"/>
  <c r="EC133" i="16" s="1"/>
  <c r="EC52" i="16"/>
  <c r="EC82" i="16" s="1"/>
  <c r="EK102" i="16"/>
  <c r="EK133" i="16" s="1"/>
  <c r="EK52" i="16"/>
  <c r="EK82" i="16" s="1"/>
  <c r="ES102" i="16"/>
  <c r="ES133" i="16" s="1"/>
  <c r="ES52" i="16"/>
  <c r="ES82" i="16" s="1"/>
  <c r="FA102" i="16"/>
  <c r="FA133" i="16" s="1"/>
  <c r="FA52" i="16"/>
  <c r="FA82" i="16" s="1"/>
  <c r="E53" i="16"/>
  <c r="E83" i="16" s="1"/>
  <c r="M103" i="16"/>
  <c r="M134" i="16" s="1"/>
  <c r="M53" i="16"/>
  <c r="M83" i="16" s="1"/>
  <c r="U103" i="16"/>
  <c r="U134" i="16" s="1"/>
  <c r="U53" i="16"/>
  <c r="U83" i="16" s="1"/>
  <c r="AC103" i="16"/>
  <c r="AC134" i="16" s="1"/>
  <c r="AC53" i="16"/>
  <c r="AC83" i="16" s="1"/>
  <c r="AK103" i="16"/>
  <c r="AK134" i="16" s="1"/>
  <c r="AK53" i="16"/>
  <c r="AK83" i="16" s="1"/>
  <c r="AS103" i="16"/>
  <c r="AS134" i="16" s="1"/>
  <c r="AS53" i="16"/>
  <c r="AS83" i="16" s="1"/>
  <c r="BA103" i="16"/>
  <c r="BA134" i="16" s="1"/>
  <c r="BA53" i="16"/>
  <c r="BA83" i="16" s="1"/>
  <c r="BI103" i="16"/>
  <c r="BI134" i="16" s="1"/>
  <c r="BI53" i="16"/>
  <c r="BI83" i="16" s="1"/>
  <c r="BQ103" i="16"/>
  <c r="BQ134" i="16" s="1"/>
  <c r="BQ53" i="16"/>
  <c r="BQ83" i="16" s="1"/>
  <c r="BY103" i="16"/>
  <c r="BY134" i="16" s="1"/>
  <c r="BY53" i="16"/>
  <c r="BY83" i="16" s="1"/>
  <c r="CG103" i="16"/>
  <c r="CG134" i="16" s="1"/>
  <c r="CG53" i="16"/>
  <c r="CG83" i="16" s="1"/>
  <c r="CO103" i="16"/>
  <c r="CO134" i="16" s="1"/>
  <c r="CO53" i="16"/>
  <c r="CO83" i="16" s="1"/>
  <c r="CW103" i="16"/>
  <c r="CW134" i="16" s="1"/>
  <c r="CW53" i="16"/>
  <c r="CW83" i="16" s="1"/>
  <c r="DE103" i="16"/>
  <c r="DE134" i="16" s="1"/>
  <c r="DE53" i="16"/>
  <c r="DE83" i="16" s="1"/>
  <c r="DM103" i="16"/>
  <c r="DM134" i="16" s="1"/>
  <c r="DM53" i="16"/>
  <c r="DM83" i="16" s="1"/>
  <c r="DU103" i="16"/>
  <c r="DU134" i="16" s="1"/>
  <c r="DU53" i="16"/>
  <c r="DU83" i="16" s="1"/>
  <c r="EC103" i="16"/>
  <c r="EC134" i="16" s="1"/>
  <c r="EC53" i="16"/>
  <c r="EC83" i="16" s="1"/>
  <c r="EK103" i="16"/>
  <c r="EK134" i="16" s="1"/>
  <c r="EK53" i="16"/>
  <c r="EK83" i="16" s="1"/>
  <c r="EB46" i="16"/>
  <c r="EB76" i="16" s="1"/>
  <c r="L88" i="16"/>
  <c r="L119" i="16" s="1"/>
  <c r="L38" i="16"/>
  <c r="L68" i="16" s="1"/>
  <c r="AZ88" i="16"/>
  <c r="AZ119" i="16" s="1"/>
  <c r="AZ38" i="16"/>
  <c r="AZ68" i="16" s="1"/>
  <c r="CF88" i="16"/>
  <c r="CF119" i="16" s="1"/>
  <c r="CF38" i="16"/>
  <c r="CF68" i="16" s="1"/>
  <c r="DL88" i="16"/>
  <c r="DL119" i="16" s="1"/>
  <c r="DL38" i="16"/>
  <c r="DL68" i="16" s="1"/>
  <c r="ER88" i="16"/>
  <c r="ER119" i="16" s="1"/>
  <c r="ER38" i="16"/>
  <c r="L89" i="16"/>
  <c r="L120" i="16" s="1"/>
  <c r="L39" i="16"/>
  <c r="L69" i="16" s="1"/>
  <c r="AZ89" i="16"/>
  <c r="AZ120" i="16" s="1"/>
  <c r="AZ39" i="16"/>
  <c r="AZ69" i="16" s="1"/>
  <c r="DT89" i="16"/>
  <c r="DT120" i="16" s="1"/>
  <c r="DT39" i="16"/>
  <c r="DT69" i="16" s="1"/>
  <c r="F38" i="16"/>
  <c r="F68" i="16" s="1"/>
  <c r="N88" i="16"/>
  <c r="N119" i="16" s="1"/>
  <c r="N38" i="16"/>
  <c r="N68" i="16" s="1"/>
  <c r="V88" i="16"/>
  <c r="V119" i="16" s="1"/>
  <c r="V38" i="16"/>
  <c r="V68" i="16" s="1"/>
  <c r="AD88" i="16"/>
  <c r="AD119" i="16" s="1"/>
  <c r="AE68" i="16"/>
  <c r="AD38" i="16"/>
  <c r="AD68" i="16" s="1"/>
  <c r="AL88" i="16"/>
  <c r="AL119" i="16" s="1"/>
  <c r="AL38" i="16"/>
  <c r="AL68" i="16" s="1"/>
  <c r="AT88" i="16"/>
  <c r="AT119" i="16" s="1"/>
  <c r="AT38" i="16"/>
  <c r="AT68" i="16" s="1"/>
  <c r="BB88" i="16"/>
  <c r="BB119" i="16" s="1"/>
  <c r="BB38" i="16"/>
  <c r="BB68" i="16" s="1"/>
  <c r="BJ88" i="16"/>
  <c r="BJ119" i="16" s="1"/>
  <c r="BJ38" i="16"/>
  <c r="BJ68" i="16" s="1"/>
  <c r="BR88" i="16"/>
  <c r="BR119" i="16" s="1"/>
  <c r="BR38" i="16"/>
  <c r="BR68" i="16" s="1"/>
  <c r="BZ88" i="16"/>
  <c r="BZ119" i="16" s="1"/>
  <c r="CA68" i="16"/>
  <c r="BZ38" i="16"/>
  <c r="BZ68" i="16" s="1"/>
  <c r="CH88" i="16"/>
  <c r="CH119" i="16" s="1"/>
  <c r="CI68" i="16"/>
  <c r="CH38" i="16"/>
  <c r="CH68" i="16" s="1"/>
  <c r="CP88" i="16"/>
  <c r="CP119" i="16" s="1"/>
  <c r="CQ68" i="16"/>
  <c r="CP38" i="16"/>
  <c r="CP68" i="16" s="1"/>
  <c r="CX88" i="16"/>
  <c r="CX119" i="16" s="1"/>
  <c r="CX38" i="16"/>
  <c r="CX68" i="16" s="1"/>
  <c r="DF88" i="16"/>
  <c r="DF119" i="16" s="1"/>
  <c r="DF38" i="16"/>
  <c r="DF68" i="16" s="1"/>
  <c r="DN88" i="16"/>
  <c r="DN119" i="16" s="1"/>
  <c r="DN38" i="16"/>
  <c r="DN68" i="16" s="1"/>
  <c r="DV88" i="16"/>
  <c r="DV119" i="16" s="1"/>
  <c r="DV38" i="16"/>
  <c r="ED88" i="16"/>
  <c r="ED119" i="16" s="1"/>
  <c r="ED38" i="16"/>
  <c r="EL88" i="16"/>
  <c r="EL119" i="16" s="1"/>
  <c r="EM68" i="16"/>
  <c r="EL38" i="16"/>
  <c r="ET88" i="16"/>
  <c r="ET119" i="16" s="1"/>
  <c r="ET38" i="16"/>
  <c r="FB88" i="16"/>
  <c r="FB119" i="16" s="1"/>
  <c r="FB38" i="16"/>
  <c r="FB68" i="16" s="1"/>
  <c r="G69" i="16"/>
  <c r="F39" i="16"/>
  <c r="F69" i="16" s="1"/>
  <c r="N89" i="16"/>
  <c r="N120" i="16" s="1"/>
  <c r="O69" i="16"/>
  <c r="N39" i="16"/>
  <c r="N69" i="16" s="1"/>
  <c r="V89" i="16"/>
  <c r="V120" i="16" s="1"/>
  <c r="V39" i="16"/>
  <c r="V69" i="16" s="1"/>
  <c r="AD89" i="16"/>
  <c r="AD120" i="16" s="1"/>
  <c r="AD39" i="16"/>
  <c r="AD69" i="16" s="1"/>
  <c r="AL89" i="16"/>
  <c r="AL120" i="16" s="1"/>
  <c r="AL39" i="16"/>
  <c r="AL69" i="16" s="1"/>
  <c r="AT89" i="16"/>
  <c r="AT120" i="16" s="1"/>
  <c r="AT39" i="16"/>
  <c r="AT69" i="16" s="1"/>
  <c r="BB89" i="16"/>
  <c r="BB120" i="16" s="1"/>
  <c r="BC69" i="16"/>
  <c r="BB39" i="16"/>
  <c r="BB69" i="16" s="1"/>
  <c r="BJ89" i="16"/>
  <c r="BJ120" i="16" s="1"/>
  <c r="BK69" i="16"/>
  <c r="BJ39" i="16"/>
  <c r="BJ69" i="16" s="1"/>
  <c r="BR89" i="16"/>
  <c r="BR120" i="16" s="1"/>
  <c r="BS69" i="16"/>
  <c r="BR39" i="16"/>
  <c r="BR69" i="16" s="1"/>
  <c r="BZ89" i="16"/>
  <c r="BZ120" i="16" s="1"/>
  <c r="BZ39" i="16"/>
  <c r="BZ69" i="16" s="1"/>
  <c r="CH89" i="16"/>
  <c r="CH120" i="16" s="1"/>
  <c r="CH39" i="16"/>
  <c r="CH69" i="16" s="1"/>
  <c r="CP89" i="16"/>
  <c r="CP120" i="16" s="1"/>
  <c r="CP39" i="16"/>
  <c r="CP69" i="16" s="1"/>
  <c r="CX89" i="16"/>
  <c r="CX120" i="16" s="1"/>
  <c r="CX39" i="16"/>
  <c r="CX69" i="16" s="1"/>
  <c r="DF89" i="16"/>
  <c r="DF120" i="16" s="1"/>
  <c r="DF39" i="16"/>
  <c r="DF69" i="16" s="1"/>
  <c r="DN89" i="16"/>
  <c r="DN120" i="16" s="1"/>
  <c r="DO69" i="16"/>
  <c r="DN39" i="16"/>
  <c r="DN69" i="16" s="1"/>
  <c r="DV89" i="16"/>
  <c r="DV120" i="16" s="1"/>
  <c r="DV39" i="16"/>
  <c r="DV69" i="16" s="1"/>
  <c r="ED89" i="16"/>
  <c r="ED120" i="16" s="1"/>
  <c r="ED39" i="16"/>
  <c r="ED69" i="16" s="1"/>
  <c r="EL89" i="16"/>
  <c r="EL120" i="16" s="1"/>
  <c r="EL39" i="16"/>
  <c r="EL69" i="16" s="1"/>
  <c r="ET89" i="16"/>
  <c r="ET120" i="16" s="1"/>
  <c r="ET39" i="16"/>
  <c r="ET69" i="16" s="1"/>
  <c r="FB89" i="16"/>
  <c r="FB120" i="16" s="1"/>
  <c r="FB39" i="16"/>
  <c r="FB69" i="16" s="1"/>
  <c r="F40" i="16"/>
  <c r="F70" i="16" s="1"/>
  <c r="N90" i="16"/>
  <c r="N121" i="16" s="1"/>
  <c r="N40" i="16"/>
  <c r="N70" i="16" s="1"/>
  <c r="V90" i="16"/>
  <c r="V121" i="16" s="1"/>
  <c r="W70" i="16"/>
  <c r="V40" i="16"/>
  <c r="V70" i="16" s="1"/>
  <c r="AD90" i="16"/>
  <c r="AD121" i="16" s="1"/>
  <c r="AE70" i="16"/>
  <c r="AD40" i="16"/>
  <c r="AD70" i="16" s="1"/>
  <c r="AL90" i="16"/>
  <c r="AL121" i="16" s="1"/>
  <c r="AM70" i="16"/>
  <c r="AL40" i="16"/>
  <c r="AL70" i="16" s="1"/>
  <c r="AT90" i="16"/>
  <c r="AT121" i="16" s="1"/>
  <c r="AU70" i="16"/>
  <c r="AT40" i="16"/>
  <c r="AT70" i="16" s="1"/>
  <c r="BB90" i="16"/>
  <c r="BB121" i="16" s="1"/>
  <c r="BB40" i="16"/>
  <c r="BB70" i="16" s="1"/>
  <c r="BJ90" i="16"/>
  <c r="BJ121" i="16" s="1"/>
  <c r="BJ40" i="16"/>
  <c r="BJ70" i="16" s="1"/>
  <c r="BR90" i="16"/>
  <c r="BR121" i="16" s="1"/>
  <c r="BR40" i="16"/>
  <c r="BR70" i="16" s="1"/>
  <c r="BZ90" i="16"/>
  <c r="BZ121" i="16" s="1"/>
  <c r="BZ40" i="16"/>
  <c r="BZ70" i="16" s="1"/>
  <c r="CH90" i="16"/>
  <c r="CH121" i="16" s="1"/>
  <c r="CI70" i="16"/>
  <c r="CH40" i="16"/>
  <c r="CH70" i="16" s="1"/>
  <c r="CP90" i="16"/>
  <c r="CP121" i="16" s="1"/>
  <c r="CQ70" i="16"/>
  <c r="CP40" i="16"/>
  <c r="CP70" i="16" s="1"/>
  <c r="CX90" i="16"/>
  <c r="CX121" i="16" s="1"/>
  <c r="CY70" i="16"/>
  <c r="CX40" i="16"/>
  <c r="CX70" i="16" s="1"/>
  <c r="DF90" i="16"/>
  <c r="DF121" i="16" s="1"/>
  <c r="DG70" i="16"/>
  <c r="DF40" i="16"/>
  <c r="DF70" i="16" s="1"/>
  <c r="DN90" i="16"/>
  <c r="DN121" i="16" s="1"/>
  <c r="DN40" i="16"/>
  <c r="DN70" i="16" s="1"/>
  <c r="DV90" i="16"/>
  <c r="DV121" i="16" s="1"/>
  <c r="DV40" i="16"/>
  <c r="DV70" i="16" s="1"/>
  <c r="ED90" i="16"/>
  <c r="ED121" i="16" s="1"/>
  <c r="ED40" i="16"/>
  <c r="ED70" i="16" s="1"/>
  <c r="EL90" i="16"/>
  <c r="EL121" i="16" s="1"/>
  <c r="EL40" i="16"/>
  <c r="EL70" i="16" s="1"/>
  <c r="ET90" i="16"/>
  <c r="ET121" i="16" s="1"/>
  <c r="EU70" i="16"/>
  <c r="ET40" i="16"/>
  <c r="ET70" i="16" s="1"/>
  <c r="FB90" i="16"/>
  <c r="FB121" i="16" s="1"/>
  <c r="FC70" i="16"/>
  <c r="FB40" i="16"/>
  <c r="FB70" i="16" s="1"/>
  <c r="F41" i="16"/>
  <c r="F71" i="16" s="1"/>
  <c r="N91" i="16"/>
  <c r="N122" i="16" s="1"/>
  <c r="O71" i="16"/>
  <c r="N41" i="16"/>
  <c r="N71" i="16" s="1"/>
  <c r="V91" i="16"/>
  <c r="V122" i="16" s="1"/>
  <c r="W71" i="16"/>
  <c r="V41" i="16"/>
  <c r="V71" i="16" s="1"/>
  <c r="AD91" i="16"/>
  <c r="AD122" i="16" s="1"/>
  <c r="AE71" i="16"/>
  <c r="AD41" i="16"/>
  <c r="AD71" i="16" s="1"/>
  <c r="AL91" i="16"/>
  <c r="AL122" i="16" s="1"/>
  <c r="AL41" i="16"/>
  <c r="AL71" i="16" s="1"/>
  <c r="AT91" i="16"/>
  <c r="AT122" i="16" s="1"/>
  <c r="AT41" i="16"/>
  <c r="AT71" i="16" s="1"/>
  <c r="BB91" i="16"/>
  <c r="BB122" i="16" s="1"/>
  <c r="BB41" i="16"/>
  <c r="BB71" i="16" s="1"/>
  <c r="BJ91" i="16"/>
  <c r="BJ122" i="16" s="1"/>
  <c r="BJ41" i="16"/>
  <c r="BJ71" i="16" s="1"/>
  <c r="BR91" i="16"/>
  <c r="BR122" i="16" s="1"/>
  <c r="BR41" i="16"/>
  <c r="BR71" i="16" s="1"/>
  <c r="BZ91" i="16"/>
  <c r="BZ122" i="16" s="1"/>
  <c r="CA71" i="16"/>
  <c r="BZ41" i="16"/>
  <c r="BZ71" i="16" s="1"/>
  <c r="CH91" i="16"/>
  <c r="CH122" i="16" s="1"/>
  <c r="CI71" i="16"/>
  <c r="CH41" i="16"/>
  <c r="CH71" i="16" s="1"/>
  <c r="CP91" i="16"/>
  <c r="CP122" i="16" s="1"/>
  <c r="CQ71" i="16"/>
  <c r="CP41" i="16"/>
  <c r="CP71" i="16" s="1"/>
  <c r="CX91" i="16"/>
  <c r="CX122" i="16" s="1"/>
  <c r="CX41" i="16"/>
  <c r="CX71" i="16" s="1"/>
  <c r="DF91" i="16"/>
  <c r="DF122" i="16" s="1"/>
  <c r="DF41" i="16"/>
  <c r="DF71" i="16" s="1"/>
  <c r="DN91" i="16"/>
  <c r="DN122" i="16" s="1"/>
  <c r="DN41" i="16"/>
  <c r="DN71" i="16" s="1"/>
  <c r="DV91" i="16"/>
  <c r="DV122" i="16" s="1"/>
  <c r="DV41" i="16"/>
  <c r="DV71" i="16" s="1"/>
  <c r="ED91" i="16"/>
  <c r="ED122" i="16" s="1"/>
  <c r="EE71" i="16"/>
  <c r="ED41" i="16"/>
  <c r="ED71" i="16" s="1"/>
  <c r="EL91" i="16"/>
  <c r="EL122" i="16" s="1"/>
  <c r="EM71" i="16"/>
  <c r="EL41" i="16"/>
  <c r="EL71" i="16" s="1"/>
  <c r="ET91" i="16"/>
  <c r="ET122" i="16" s="1"/>
  <c r="EU71" i="16"/>
  <c r="ET41" i="16"/>
  <c r="ET71" i="16" s="1"/>
  <c r="FB91" i="16"/>
  <c r="FB122" i="16" s="1"/>
  <c r="FC71" i="16"/>
  <c r="FB41" i="16"/>
  <c r="FB71" i="16" s="1"/>
  <c r="G73" i="16"/>
  <c r="F43" i="16"/>
  <c r="F73" i="16" s="1"/>
  <c r="N93" i="16"/>
  <c r="N124" i="16" s="1"/>
  <c r="O73" i="16"/>
  <c r="N43" i="16"/>
  <c r="N73" i="16" s="1"/>
  <c r="V93" i="16"/>
  <c r="V124" i="16" s="1"/>
  <c r="V43" i="16"/>
  <c r="V73" i="16" s="1"/>
  <c r="AD93" i="16"/>
  <c r="AD124" i="16" s="1"/>
  <c r="AD43" i="16"/>
  <c r="AD73" i="16" s="1"/>
  <c r="AL93" i="16"/>
  <c r="AL124" i="16" s="1"/>
  <c r="AL43" i="16"/>
  <c r="AL73" i="16" s="1"/>
  <c r="AT93" i="16"/>
  <c r="AT124" i="16" s="1"/>
  <c r="AT43" i="16"/>
  <c r="AT73" i="16" s="1"/>
  <c r="BB93" i="16"/>
  <c r="BB124" i="16" s="1"/>
  <c r="BB43" i="16"/>
  <c r="BB73" i="16" s="1"/>
  <c r="BJ93" i="16"/>
  <c r="BJ124" i="16" s="1"/>
  <c r="BJ43" i="16"/>
  <c r="BJ73" i="16" s="1"/>
  <c r="BR93" i="16"/>
  <c r="BR124" i="16" s="1"/>
  <c r="BS73" i="16"/>
  <c r="BR43" i="16"/>
  <c r="BR73" i="16" s="1"/>
  <c r="BZ93" i="16"/>
  <c r="BZ124" i="16" s="1"/>
  <c r="BZ43" i="16"/>
  <c r="BZ73" i="16" s="1"/>
  <c r="CH93" i="16"/>
  <c r="CH124" i="16" s="1"/>
  <c r="CH43" i="16"/>
  <c r="CH73" i="16" s="1"/>
  <c r="CP93" i="16"/>
  <c r="CP124" i="16" s="1"/>
  <c r="CP43" i="16"/>
  <c r="CP73" i="16" s="1"/>
  <c r="CX93" i="16"/>
  <c r="CX124" i="16" s="1"/>
  <c r="CX43" i="16"/>
  <c r="CX73" i="16" s="1"/>
  <c r="DF93" i="16"/>
  <c r="DF124" i="16" s="1"/>
  <c r="DF43" i="16"/>
  <c r="DF73" i="16" s="1"/>
  <c r="DN93" i="16"/>
  <c r="DN124" i="16" s="1"/>
  <c r="DN43" i="16"/>
  <c r="DN73" i="16" s="1"/>
  <c r="DV93" i="16"/>
  <c r="DV124" i="16" s="1"/>
  <c r="DV43" i="16"/>
  <c r="DV73" i="16" s="1"/>
  <c r="ED93" i="16"/>
  <c r="ED124" i="16" s="1"/>
  <c r="ED43" i="16"/>
  <c r="ED73" i="16" s="1"/>
  <c r="EL93" i="16"/>
  <c r="EL124" i="16" s="1"/>
  <c r="EL43" i="16"/>
  <c r="EL73" i="16" s="1"/>
  <c r="ET93" i="16"/>
  <c r="ET124" i="16" s="1"/>
  <c r="ET43" i="16"/>
  <c r="ET73" i="16" s="1"/>
  <c r="FB93" i="16"/>
  <c r="FB124" i="16" s="1"/>
  <c r="FB43" i="16"/>
  <c r="FB73" i="16" s="1"/>
  <c r="F44" i="16"/>
  <c r="F74" i="16" s="1"/>
  <c r="N94" i="16"/>
  <c r="N125" i="16" s="1"/>
  <c r="N44" i="16"/>
  <c r="N74" i="16" s="1"/>
  <c r="V94" i="16"/>
  <c r="V125" i="16" s="1"/>
  <c r="V44" i="16"/>
  <c r="V74" i="16" s="1"/>
  <c r="AD94" i="16"/>
  <c r="AD125" i="16" s="1"/>
  <c r="AE74" i="16"/>
  <c r="AD44" i="16"/>
  <c r="AD74" i="16" s="1"/>
  <c r="AL94" i="16"/>
  <c r="AL125" i="16" s="1"/>
  <c r="AL44" i="16"/>
  <c r="AL74" i="16" s="1"/>
  <c r="AT94" i="16"/>
  <c r="AT125" i="16" s="1"/>
  <c r="AT44" i="16"/>
  <c r="AT74" i="16" s="1"/>
  <c r="BB94" i="16"/>
  <c r="BB125" i="16" s="1"/>
  <c r="BB44" i="16"/>
  <c r="BB74" i="16" s="1"/>
  <c r="BJ94" i="16"/>
  <c r="BJ125" i="16" s="1"/>
  <c r="BJ44" i="16"/>
  <c r="BJ74" i="16" s="1"/>
  <c r="BR94" i="16"/>
  <c r="BR125" i="16" s="1"/>
  <c r="BR44" i="16"/>
  <c r="BR74" i="16" s="1"/>
  <c r="BZ94" i="16"/>
  <c r="BZ125" i="16" s="1"/>
  <c r="BZ44" i="16"/>
  <c r="BZ74" i="16" s="1"/>
  <c r="CH94" i="16"/>
  <c r="CH125" i="16" s="1"/>
  <c r="CH44" i="16"/>
  <c r="CH74" i="16" s="1"/>
  <c r="CP94" i="16"/>
  <c r="CP125" i="16" s="1"/>
  <c r="CP44" i="16"/>
  <c r="CP74" i="16" s="1"/>
  <c r="CX94" i="16"/>
  <c r="CX125" i="16" s="1"/>
  <c r="CX44" i="16"/>
  <c r="CX74" i="16" s="1"/>
  <c r="DF94" i="16"/>
  <c r="DF125" i="16" s="1"/>
  <c r="DF44" i="16"/>
  <c r="DF74" i="16" s="1"/>
  <c r="DN94" i="16"/>
  <c r="DN125" i="16" s="1"/>
  <c r="DN44" i="16"/>
  <c r="DN74" i="16" s="1"/>
  <c r="DV94" i="16"/>
  <c r="DV125" i="16" s="1"/>
  <c r="DW74" i="16"/>
  <c r="DV44" i="16"/>
  <c r="DV74" i="16" s="1"/>
  <c r="ED94" i="16"/>
  <c r="ED125" i="16" s="1"/>
  <c r="ED44" i="16"/>
  <c r="ED74" i="16" s="1"/>
  <c r="EL94" i="16"/>
  <c r="EL125" i="16" s="1"/>
  <c r="EL44" i="16"/>
  <c r="EL74" i="16" s="1"/>
  <c r="ET94" i="16"/>
  <c r="ET125" i="16" s="1"/>
  <c r="ET44" i="16"/>
  <c r="ET74" i="16" s="1"/>
  <c r="FB94" i="16"/>
  <c r="FB125" i="16" s="1"/>
  <c r="FB44" i="16"/>
  <c r="FB74" i="16" s="1"/>
  <c r="F45" i="16"/>
  <c r="F75" i="16" s="1"/>
  <c r="N95" i="16"/>
  <c r="N126" i="16" s="1"/>
  <c r="N45" i="16"/>
  <c r="N75" i="16" s="1"/>
  <c r="V95" i="16"/>
  <c r="V126" i="16" s="1"/>
  <c r="V45" i="16"/>
  <c r="V75" i="16" s="1"/>
  <c r="AD95" i="16"/>
  <c r="AD126" i="16" s="1"/>
  <c r="AD45" i="16"/>
  <c r="AD75" i="16" s="1"/>
  <c r="AL95" i="16"/>
  <c r="AL126" i="16" s="1"/>
  <c r="AL45" i="16"/>
  <c r="AL75" i="16" s="1"/>
  <c r="AT95" i="16"/>
  <c r="AT126" i="16" s="1"/>
  <c r="AT45" i="16"/>
  <c r="AT75" i="16" s="1"/>
  <c r="BB95" i="16"/>
  <c r="BB126" i="16" s="1"/>
  <c r="BB45" i="16"/>
  <c r="BB75" i="16" s="1"/>
  <c r="BJ95" i="16"/>
  <c r="BJ126" i="16" s="1"/>
  <c r="BJ45" i="16"/>
  <c r="BJ75" i="16" s="1"/>
  <c r="BR95" i="16"/>
  <c r="BR126" i="16" s="1"/>
  <c r="BR45" i="16"/>
  <c r="BR75" i="16" s="1"/>
  <c r="BZ95" i="16"/>
  <c r="BZ126" i="16" s="1"/>
  <c r="BZ45" i="16"/>
  <c r="BZ75" i="16" s="1"/>
  <c r="CH95" i="16"/>
  <c r="CH126" i="16" s="1"/>
  <c r="CI75" i="16"/>
  <c r="CH45" i="16"/>
  <c r="CH75" i="16" s="1"/>
  <c r="CP95" i="16"/>
  <c r="CP126" i="16" s="1"/>
  <c r="CP45" i="16"/>
  <c r="CP75" i="16" s="1"/>
  <c r="CX95" i="16"/>
  <c r="CX126" i="16" s="1"/>
  <c r="CX45" i="16"/>
  <c r="CX75" i="16" s="1"/>
  <c r="DF95" i="16"/>
  <c r="DF126" i="16" s="1"/>
  <c r="DF45" i="16"/>
  <c r="DF75" i="16" s="1"/>
  <c r="DN95" i="16"/>
  <c r="DN126" i="16" s="1"/>
  <c r="DN45" i="16"/>
  <c r="DN75" i="16" s="1"/>
  <c r="DV95" i="16"/>
  <c r="DV126" i="16" s="1"/>
  <c r="DV45" i="16"/>
  <c r="DV75" i="16" s="1"/>
  <c r="ED95" i="16"/>
  <c r="ED126" i="16" s="1"/>
  <c r="ED45" i="16"/>
  <c r="ED75" i="16" s="1"/>
  <c r="EL95" i="16"/>
  <c r="EL126" i="16" s="1"/>
  <c r="EL45" i="16"/>
  <c r="EL75" i="16" s="1"/>
  <c r="ET95" i="16"/>
  <c r="ET126" i="16" s="1"/>
  <c r="EU75" i="16"/>
  <c r="ET45" i="16"/>
  <c r="ET75" i="16" s="1"/>
  <c r="FF126" i="16"/>
  <c r="FB95" i="16"/>
  <c r="FB126" i="16" s="1"/>
  <c r="FB45" i="16"/>
  <c r="FB75" i="16" s="1"/>
  <c r="F46" i="16"/>
  <c r="F76" i="16" s="1"/>
  <c r="N96" i="16"/>
  <c r="N127" i="16" s="1"/>
  <c r="N46" i="16"/>
  <c r="N76" i="16" s="1"/>
  <c r="V96" i="16"/>
  <c r="V127" i="16" s="1"/>
  <c r="V46" i="16"/>
  <c r="V76" i="16" s="1"/>
  <c r="AD96" i="16"/>
  <c r="AD127" i="16" s="1"/>
  <c r="AD46" i="16"/>
  <c r="AD76" i="16" s="1"/>
  <c r="AL96" i="16"/>
  <c r="AL127" i="16" s="1"/>
  <c r="AL46" i="16"/>
  <c r="AL76" i="16" s="1"/>
  <c r="AT96" i="16"/>
  <c r="AT127" i="16" s="1"/>
  <c r="AU76" i="16"/>
  <c r="AT46" i="16"/>
  <c r="AT76" i="16" s="1"/>
  <c r="BB96" i="16"/>
  <c r="BB127" i="16" s="1"/>
  <c r="BB46" i="16"/>
  <c r="BB76" i="16" s="1"/>
  <c r="BJ96" i="16"/>
  <c r="BJ127" i="16" s="1"/>
  <c r="BJ46" i="16"/>
  <c r="BJ76" i="16" s="1"/>
  <c r="BR96" i="16"/>
  <c r="BR127" i="16" s="1"/>
  <c r="BR46" i="16"/>
  <c r="BR76" i="16" s="1"/>
  <c r="BZ96" i="16"/>
  <c r="BZ127" i="16" s="1"/>
  <c r="BZ46" i="16"/>
  <c r="BZ76" i="16" s="1"/>
  <c r="CH96" i="16"/>
  <c r="CH127" i="16" s="1"/>
  <c r="CH46" i="16"/>
  <c r="CH76" i="16" s="1"/>
  <c r="CP96" i="16"/>
  <c r="CP127" i="16" s="1"/>
  <c r="CP46" i="16"/>
  <c r="CP76" i="16" s="1"/>
  <c r="CX96" i="16"/>
  <c r="CX127" i="16" s="1"/>
  <c r="CX46" i="16"/>
  <c r="CX76" i="16" s="1"/>
  <c r="DF96" i="16"/>
  <c r="DF127" i="16" s="1"/>
  <c r="DG76" i="16"/>
  <c r="DF46" i="16"/>
  <c r="DF76" i="16" s="1"/>
  <c r="DN96" i="16"/>
  <c r="DN127" i="16" s="1"/>
  <c r="DN46" i="16"/>
  <c r="DN76" i="16" s="1"/>
  <c r="DV96" i="16"/>
  <c r="DV127" i="16" s="1"/>
  <c r="DV46" i="16"/>
  <c r="DV76" i="16" s="1"/>
  <c r="ED96" i="16"/>
  <c r="ED127" i="16" s="1"/>
  <c r="ED46" i="16"/>
  <c r="ED76" i="16" s="1"/>
  <c r="EL96" i="16"/>
  <c r="EL127" i="16" s="1"/>
  <c r="EM76" i="16"/>
  <c r="EL46" i="16"/>
  <c r="EL76" i="16" s="1"/>
  <c r="ET96" i="16"/>
  <c r="ET127" i="16" s="1"/>
  <c r="ET46" i="16"/>
  <c r="ET76" i="16" s="1"/>
  <c r="FB96" i="16"/>
  <c r="FB127" i="16" s="1"/>
  <c r="FB46" i="16"/>
  <c r="FB76" i="16" s="1"/>
  <c r="F47" i="16"/>
  <c r="F77" i="16" s="1"/>
  <c r="N97" i="16"/>
  <c r="N128" i="16" s="1"/>
  <c r="V97" i="16"/>
  <c r="V128" i="16" s="1"/>
  <c r="V47" i="16"/>
  <c r="V77" i="16" s="1"/>
  <c r="AD97" i="16"/>
  <c r="AD128" i="16" s="1"/>
  <c r="AD47" i="16"/>
  <c r="AD77" i="16" s="1"/>
  <c r="AL97" i="16"/>
  <c r="AL128" i="16" s="1"/>
  <c r="AL47" i="16"/>
  <c r="AL77" i="16" s="1"/>
  <c r="AT97" i="16"/>
  <c r="AT128" i="16" s="1"/>
  <c r="AT47" i="16"/>
  <c r="AT77" i="16" s="1"/>
  <c r="BB97" i="16"/>
  <c r="BB128" i="16" s="1"/>
  <c r="BB47" i="16"/>
  <c r="BB77" i="16" s="1"/>
  <c r="BJ97" i="16"/>
  <c r="BJ128" i="16" s="1"/>
  <c r="BJ47" i="16"/>
  <c r="BJ77" i="16" s="1"/>
  <c r="BR97" i="16"/>
  <c r="BR128" i="16" s="1"/>
  <c r="BR47" i="16"/>
  <c r="BR77" i="16" s="1"/>
  <c r="BZ97" i="16"/>
  <c r="BZ128" i="16" s="1"/>
  <c r="CH97" i="16"/>
  <c r="CH128" i="16" s="1"/>
  <c r="CH47" i="16"/>
  <c r="CH77" i="16" s="1"/>
  <c r="CP97" i="16"/>
  <c r="CP128" i="16" s="1"/>
  <c r="CP47" i="16"/>
  <c r="CP77" i="16" s="1"/>
  <c r="CX97" i="16"/>
  <c r="CX128" i="16" s="1"/>
  <c r="CY77" i="16"/>
  <c r="CX47" i="16"/>
  <c r="CX77" i="16" s="1"/>
  <c r="DF97" i="16"/>
  <c r="DF128" i="16" s="1"/>
  <c r="DF47" i="16"/>
  <c r="DF77" i="16" s="1"/>
  <c r="DN97" i="16"/>
  <c r="DN128" i="16" s="1"/>
  <c r="DV97" i="16"/>
  <c r="DV128" i="16" s="1"/>
  <c r="DV47" i="16"/>
  <c r="DV77" i="16" s="1"/>
  <c r="ED97" i="16"/>
  <c r="ED128" i="16" s="1"/>
  <c r="ED47" i="16"/>
  <c r="ED77" i="16" s="1"/>
  <c r="EL97" i="16"/>
  <c r="EL128" i="16" s="1"/>
  <c r="EL47" i="16"/>
  <c r="EL77" i="16" s="1"/>
  <c r="ET97" i="16"/>
  <c r="ET128" i="16" s="1"/>
  <c r="ET47" i="16"/>
  <c r="ET77" i="16" s="1"/>
  <c r="FB97" i="16"/>
  <c r="FB128" i="16" s="1"/>
  <c r="F48" i="16"/>
  <c r="F78" i="16" s="1"/>
  <c r="N98" i="16"/>
  <c r="N129" i="16" s="1"/>
  <c r="N48" i="16"/>
  <c r="N78" i="16" s="1"/>
  <c r="V98" i="16"/>
  <c r="V129" i="16" s="1"/>
  <c r="V48" i="16"/>
  <c r="V78" i="16" s="1"/>
  <c r="AD98" i="16"/>
  <c r="AD129" i="16" s="1"/>
  <c r="AD48" i="16"/>
  <c r="AD78" i="16" s="1"/>
  <c r="AL98" i="16"/>
  <c r="AL129" i="16" s="1"/>
  <c r="AL48" i="16"/>
  <c r="AL78" i="16" s="1"/>
  <c r="AT98" i="16"/>
  <c r="AT129" i="16" s="1"/>
  <c r="AT48" i="16"/>
  <c r="AT78" i="16" s="1"/>
  <c r="BB98" i="16"/>
  <c r="BB129" i="16" s="1"/>
  <c r="BB48" i="16"/>
  <c r="BB78" i="16" s="1"/>
  <c r="BJ98" i="16"/>
  <c r="BJ129" i="16" s="1"/>
  <c r="BJ48" i="16"/>
  <c r="BJ78" i="16" s="1"/>
  <c r="BR98" i="16"/>
  <c r="BR129" i="16" s="1"/>
  <c r="BR48" i="16"/>
  <c r="BR78" i="16" s="1"/>
  <c r="BZ98" i="16"/>
  <c r="BZ129" i="16" s="1"/>
  <c r="BZ48" i="16"/>
  <c r="BZ78" i="16" s="1"/>
  <c r="CH98" i="16"/>
  <c r="CH129" i="16" s="1"/>
  <c r="CH48" i="16"/>
  <c r="CH78" i="16" s="1"/>
  <c r="CP98" i="16"/>
  <c r="CP129" i="16" s="1"/>
  <c r="CP48" i="16"/>
  <c r="CP78" i="16" s="1"/>
  <c r="CX98" i="16"/>
  <c r="CX129" i="16" s="1"/>
  <c r="CX48" i="16"/>
  <c r="CX78" i="16" s="1"/>
  <c r="DF98" i="16"/>
  <c r="DF129" i="16" s="1"/>
  <c r="DF48" i="16"/>
  <c r="DF78" i="16" s="1"/>
  <c r="DN98" i="16"/>
  <c r="DN129" i="16" s="1"/>
  <c r="DN48" i="16"/>
  <c r="DN78" i="16" s="1"/>
  <c r="DV98" i="16"/>
  <c r="DV129" i="16" s="1"/>
  <c r="DV48" i="16"/>
  <c r="DV78" i="16" s="1"/>
  <c r="ED98" i="16"/>
  <c r="ED129" i="16" s="1"/>
  <c r="ED48" i="16"/>
  <c r="ED78" i="16" s="1"/>
  <c r="EL98" i="16"/>
  <c r="EL129" i="16" s="1"/>
  <c r="EL48" i="16"/>
  <c r="EL78" i="16" s="1"/>
  <c r="ET98" i="16"/>
  <c r="ET129" i="16" s="1"/>
  <c r="ET48" i="16"/>
  <c r="ET78" i="16" s="1"/>
  <c r="FB98" i="16"/>
  <c r="FB129" i="16" s="1"/>
  <c r="FB48" i="16"/>
  <c r="FB78" i="16" s="1"/>
  <c r="F49" i="16"/>
  <c r="F79" i="16" s="1"/>
  <c r="N99" i="16"/>
  <c r="N130" i="16" s="1"/>
  <c r="N49" i="16"/>
  <c r="N79" i="16" s="1"/>
  <c r="V99" i="16"/>
  <c r="V130" i="16" s="1"/>
  <c r="V49" i="16"/>
  <c r="V79" i="16" s="1"/>
  <c r="AD99" i="16"/>
  <c r="AD130" i="16" s="1"/>
  <c r="AD49" i="16"/>
  <c r="AD79" i="16" s="1"/>
  <c r="AL99" i="16"/>
  <c r="AL130" i="16" s="1"/>
  <c r="AL49" i="16"/>
  <c r="AL79" i="16" s="1"/>
  <c r="AT99" i="16"/>
  <c r="AT130" i="16" s="1"/>
  <c r="AT49" i="16"/>
  <c r="AT79" i="16" s="1"/>
  <c r="BB99" i="16"/>
  <c r="BB130" i="16" s="1"/>
  <c r="BB49" i="16"/>
  <c r="BB79" i="16" s="1"/>
  <c r="BJ99" i="16"/>
  <c r="BJ130" i="16" s="1"/>
  <c r="BJ49" i="16"/>
  <c r="BJ79" i="16" s="1"/>
  <c r="BR99" i="16"/>
  <c r="BR130" i="16" s="1"/>
  <c r="BR49" i="16"/>
  <c r="BR79" i="16" s="1"/>
  <c r="BZ99" i="16"/>
  <c r="BZ130" i="16" s="1"/>
  <c r="BZ49" i="16"/>
  <c r="BZ79" i="16" s="1"/>
  <c r="CH99" i="16"/>
  <c r="CH130" i="16" s="1"/>
  <c r="CH49" i="16"/>
  <c r="CH79" i="16" s="1"/>
  <c r="CP99" i="16"/>
  <c r="CP130" i="16" s="1"/>
  <c r="CP49" i="16"/>
  <c r="CP79" i="16" s="1"/>
  <c r="CX99" i="16"/>
  <c r="CX130" i="16" s="1"/>
  <c r="CX49" i="16"/>
  <c r="CX79" i="16" s="1"/>
  <c r="DF99" i="16"/>
  <c r="DF130" i="16" s="1"/>
  <c r="DF49" i="16"/>
  <c r="DF79" i="16" s="1"/>
  <c r="DN99" i="16"/>
  <c r="DN130" i="16" s="1"/>
  <c r="DN49" i="16"/>
  <c r="DN79" i="16" s="1"/>
  <c r="DV99" i="16"/>
  <c r="DV130" i="16" s="1"/>
  <c r="DV49" i="16"/>
  <c r="DV79" i="16" s="1"/>
  <c r="ED99" i="16"/>
  <c r="ED130" i="16" s="1"/>
  <c r="ED49" i="16"/>
  <c r="ED79" i="16" s="1"/>
  <c r="EL99" i="16"/>
  <c r="EL130" i="16" s="1"/>
  <c r="EL49" i="16"/>
  <c r="EL79" i="16" s="1"/>
  <c r="ET99" i="16"/>
  <c r="ET130" i="16" s="1"/>
  <c r="ET49" i="16"/>
  <c r="ET79" i="16" s="1"/>
  <c r="FB99" i="16"/>
  <c r="FB130" i="16" s="1"/>
  <c r="FB49" i="16"/>
  <c r="FB79" i="16" s="1"/>
  <c r="F51" i="16"/>
  <c r="F81" i="16" s="1"/>
  <c r="N101" i="16"/>
  <c r="N132" i="16" s="1"/>
  <c r="N51" i="16"/>
  <c r="N81" i="16" s="1"/>
  <c r="V101" i="16"/>
  <c r="V132" i="16" s="1"/>
  <c r="V51" i="16"/>
  <c r="V81" i="16" s="1"/>
  <c r="AD101" i="16"/>
  <c r="AD132" i="16" s="1"/>
  <c r="AD51" i="16"/>
  <c r="AD81" i="16" s="1"/>
  <c r="AL101" i="16"/>
  <c r="AL132" i="16" s="1"/>
  <c r="AL51" i="16"/>
  <c r="AL81" i="16" s="1"/>
  <c r="AT101" i="16"/>
  <c r="AT132" i="16" s="1"/>
  <c r="AT51" i="16"/>
  <c r="AT81" i="16" s="1"/>
  <c r="BB101" i="16"/>
  <c r="BB132" i="16" s="1"/>
  <c r="BB51" i="16"/>
  <c r="BB81" i="16" s="1"/>
  <c r="BJ101" i="16"/>
  <c r="BJ132" i="16" s="1"/>
  <c r="BJ51" i="16"/>
  <c r="BJ81" i="16" s="1"/>
  <c r="BR101" i="16"/>
  <c r="BR132" i="16" s="1"/>
  <c r="BR51" i="16"/>
  <c r="BR81" i="16" s="1"/>
  <c r="BZ101" i="16"/>
  <c r="BZ132" i="16" s="1"/>
  <c r="BZ51" i="16"/>
  <c r="BZ81" i="16" s="1"/>
  <c r="CH101" i="16"/>
  <c r="CH132" i="16" s="1"/>
  <c r="CH51" i="16"/>
  <c r="CH81" i="16" s="1"/>
  <c r="CP101" i="16"/>
  <c r="CP132" i="16" s="1"/>
  <c r="CP51" i="16"/>
  <c r="CP81" i="16" s="1"/>
  <c r="CX101" i="16"/>
  <c r="CX132" i="16" s="1"/>
  <c r="CX51" i="16"/>
  <c r="CX81" i="16" s="1"/>
  <c r="DF101" i="16"/>
  <c r="DF132" i="16" s="1"/>
  <c r="DF51" i="16"/>
  <c r="DF81" i="16" s="1"/>
  <c r="DN101" i="16"/>
  <c r="DN132" i="16" s="1"/>
  <c r="DN51" i="16"/>
  <c r="DN81" i="16" s="1"/>
  <c r="DV101" i="16"/>
  <c r="DV132" i="16" s="1"/>
  <c r="DV51" i="16"/>
  <c r="DV81" i="16" s="1"/>
  <c r="ED101" i="16"/>
  <c r="ED132" i="16" s="1"/>
  <c r="ED51" i="16"/>
  <c r="ED81" i="16" s="1"/>
  <c r="EL101" i="16"/>
  <c r="EL132" i="16" s="1"/>
  <c r="EL51" i="16"/>
  <c r="EL81" i="16" s="1"/>
  <c r="ET101" i="16"/>
  <c r="ET132" i="16" s="1"/>
  <c r="ET51" i="16"/>
  <c r="ET81" i="16" s="1"/>
  <c r="FB101" i="16"/>
  <c r="FB132" i="16" s="1"/>
  <c r="FB51" i="16"/>
  <c r="FB81" i="16" s="1"/>
  <c r="F52" i="16"/>
  <c r="F82" i="16" s="1"/>
  <c r="N102" i="16"/>
  <c r="N133" i="16" s="1"/>
  <c r="N52" i="16"/>
  <c r="N82" i="16" s="1"/>
  <c r="V102" i="16"/>
  <c r="V133" i="16" s="1"/>
  <c r="V52" i="16"/>
  <c r="V82" i="16" s="1"/>
  <c r="AD102" i="16"/>
  <c r="AD133" i="16" s="1"/>
  <c r="AD52" i="16"/>
  <c r="AD82" i="16" s="1"/>
  <c r="AL102" i="16"/>
  <c r="AL133" i="16" s="1"/>
  <c r="AL52" i="16"/>
  <c r="AL82" i="16" s="1"/>
  <c r="AT102" i="16"/>
  <c r="AT133" i="16" s="1"/>
  <c r="AT52" i="16"/>
  <c r="AT82" i="16" s="1"/>
  <c r="BB102" i="16"/>
  <c r="BB133" i="16" s="1"/>
  <c r="BB52" i="16"/>
  <c r="BB82" i="16" s="1"/>
  <c r="BJ102" i="16"/>
  <c r="BJ133" i="16" s="1"/>
  <c r="BJ52" i="16"/>
  <c r="BJ82" i="16" s="1"/>
  <c r="BR102" i="16"/>
  <c r="BR133" i="16" s="1"/>
  <c r="BR52" i="16"/>
  <c r="BR82" i="16" s="1"/>
  <c r="BZ102" i="16"/>
  <c r="BZ133" i="16" s="1"/>
  <c r="BZ52" i="16"/>
  <c r="BZ82" i="16" s="1"/>
  <c r="CH102" i="16"/>
  <c r="CH133" i="16" s="1"/>
  <c r="CH52" i="16"/>
  <c r="CH82" i="16" s="1"/>
  <c r="CP102" i="16"/>
  <c r="CP133" i="16" s="1"/>
  <c r="CP52" i="16"/>
  <c r="CP82" i="16" s="1"/>
  <c r="CX102" i="16"/>
  <c r="CX133" i="16" s="1"/>
  <c r="CX52" i="16"/>
  <c r="CX82" i="16" s="1"/>
  <c r="DF102" i="16"/>
  <c r="DF133" i="16" s="1"/>
  <c r="DF52" i="16"/>
  <c r="DF82" i="16" s="1"/>
  <c r="DN102" i="16"/>
  <c r="DN133" i="16" s="1"/>
  <c r="DN52" i="16"/>
  <c r="DN82" i="16" s="1"/>
  <c r="DV102" i="16"/>
  <c r="DV133" i="16" s="1"/>
  <c r="DV52" i="16"/>
  <c r="DV82" i="16" s="1"/>
  <c r="ED102" i="16"/>
  <c r="ED133" i="16" s="1"/>
  <c r="ED52" i="16"/>
  <c r="ED82" i="16" s="1"/>
  <c r="EL102" i="16"/>
  <c r="EL133" i="16" s="1"/>
  <c r="EL52" i="16"/>
  <c r="EL82" i="16" s="1"/>
  <c r="ET102" i="16"/>
  <c r="ET133" i="16" s="1"/>
  <c r="ET52" i="16"/>
  <c r="ET82" i="16" s="1"/>
  <c r="FB102" i="16"/>
  <c r="FB133" i="16" s="1"/>
  <c r="FB52" i="16"/>
  <c r="FB82" i="16" s="1"/>
  <c r="F53" i="16"/>
  <c r="F83" i="16" s="1"/>
  <c r="N103" i="16"/>
  <c r="N134" i="16" s="1"/>
  <c r="N53" i="16"/>
  <c r="N83" i="16" s="1"/>
  <c r="V103" i="16"/>
  <c r="V134" i="16" s="1"/>
  <c r="V53" i="16"/>
  <c r="V83" i="16" s="1"/>
  <c r="AD103" i="16"/>
  <c r="AD134" i="16" s="1"/>
  <c r="AD53" i="16"/>
  <c r="AD83" i="16" s="1"/>
  <c r="AL103" i="16"/>
  <c r="AL134" i="16" s="1"/>
  <c r="AL53" i="16"/>
  <c r="AL83" i="16" s="1"/>
  <c r="AT103" i="16"/>
  <c r="AT134" i="16" s="1"/>
  <c r="AT53" i="16"/>
  <c r="AT83" i="16" s="1"/>
  <c r="BB103" i="16"/>
  <c r="BB134" i="16" s="1"/>
  <c r="BB53" i="16"/>
  <c r="BB83" i="16" s="1"/>
  <c r="BJ103" i="16"/>
  <c r="BJ134" i="16" s="1"/>
  <c r="BJ53" i="16"/>
  <c r="BJ83" i="16" s="1"/>
  <c r="BR103" i="16"/>
  <c r="BR134" i="16" s="1"/>
  <c r="BR53" i="16"/>
  <c r="BR83" i="16" s="1"/>
  <c r="BZ103" i="16"/>
  <c r="BZ134" i="16" s="1"/>
  <c r="BZ53" i="16"/>
  <c r="BZ83" i="16" s="1"/>
  <c r="CH103" i="16"/>
  <c r="CH134" i="16" s="1"/>
  <c r="CH53" i="16"/>
  <c r="CH83" i="16" s="1"/>
  <c r="CP103" i="16"/>
  <c r="CP134" i="16" s="1"/>
  <c r="CP53" i="16"/>
  <c r="CP83" i="16" s="1"/>
  <c r="CX103" i="16"/>
  <c r="CX134" i="16" s="1"/>
  <c r="CX53" i="16"/>
  <c r="CX83" i="16" s="1"/>
  <c r="DF103" i="16"/>
  <c r="DF134" i="16" s="1"/>
  <c r="DF53" i="16"/>
  <c r="DF83" i="16" s="1"/>
  <c r="DN103" i="16"/>
  <c r="DN134" i="16" s="1"/>
  <c r="DN53" i="16"/>
  <c r="DN83" i="16" s="1"/>
  <c r="DV103" i="16"/>
  <c r="DV134" i="16" s="1"/>
  <c r="DV53" i="16"/>
  <c r="DV83" i="16" s="1"/>
  <c r="CN43" i="16"/>
  <c r="CN73" i="16" s="1"/>
  <c r="AZ44" i="16"/>
  <c r="AZ74" i="16" s="1"/>
  <c r="L45" i="16"/>
  <c r="L75" i="16" s="1"/>
  <c r="DL89" i="16"/>
  <c r="DL120" i="16" s="1"/>
  <c r="DL39" i="16"/>
  <c r="DL69" i="16" s="1"/>
  <c r="G88" i="16"/>
  <c r="G119" i="16" s="1"/>
  <c r="O88" i="16"/>
  <c r="O119" i="16" s="1"/>
  <c r="W88" i="16"/>
  <c r="W119" i="16" s="1"/>
  <c r="AE88" i="16"/>
  <c r="AE119" i="16" s="1"/>
  <c r="AM88" i="16"/>
  <c r="AM119" i="16" s="1"/>
  <c r="AU88" i="16"/>
  <c r="AU119" i="16" s="1"/>
  <c r="BC88" i="16"/>
  <c r="BC119" i="16" s="1"/>
  <c r="BK88" i="16"/>
  <c r="BK119" i="16" s="1"/>
  <c r="BS88" i="16"/>
  <c r="BS119" i="16" s="1"/>
  <c r="CA88" i="16"/>
  <c r="CA119" i="16" s="1"/>
  <c r="CI88" i="16"/>
  <c r="CI119" i="16" s="1"/>
  <c r="CQ88" i="16"/>
  <c r="CQ119" i="16" s="1"/>
  <c r="CY88" i="16"/>
  <c r="CY119" i="16" s="1"/>
  <c r="DG88" i="16"/>
  <c r="DG119" i="16" s="1"/>
  <c r="DO88" i="16"/>
  <c r="DO119" i="16" s="1"/>
  <c r="DW88" i="16"/>
  <c r="DW119" i="16" s="1"/>
  <c r="EE88" i="16"/>
  <c r="EE119" i="16" s="1"/>
  <c r="EM88" i="16"/>
  <c r="EM119" i="16" s="1"/>
  <c r="EU88" i="16"/>
  <c r="EU119" i="16" s="1"/>
  <c r="FC88" i="16"/>
  <c r="FC119" i="16" s="1"/>
  <c r="G89" i="16"/>
  <c r="G120" i="16" s="1"/>
  <c r="O89" i="16"/>
  <c r="O120" i="16" s="1"/>
  <c r="W89" i="16"/>
  <c r="W120" i="16" s="1"/>
  <c r="AE89" i="16"/>
  <c r="AE120" i="16" s="1"/>
  <c r="AM89" i="16"/>
  <c r="AM120" i="16" s="1"/>
  <c r="AU89" i="16"/>
  <c r="AU120" i="16" s="1"/>
  <c r="BC89" i="16"/>
  <c r="BC120" i="16" s="1"/>
  <c r="BK89" i="16"/>
  <c r="BK120" i="16" s="1"/>
  <c r="BS89" i="16"/>
  <c r="BS120" i="16" s="1"/>
  <c r="CA89" i="16"/>
  <c r="CA120" i="16" s="1"/>
  <c r="CI89" i="16"/>
  <c r="CI120" i="16" s="1"/>
  <c r="CQ89" i="16"/>
  <c r="CQ120" i="16" s="1"/>
  <c r="CY89" i="16"/>
  <c r="CY120" i="16" s="1"/>
  <c r="DG89" i="16"/>
  <c r="DG120" i="16" s="1"/>
  <c r="DO89" i="16"/>
  <c r="DO120" i="16" s="1"/>
  <c r="DW89" i="16"/>
  <c r="DW120" i="16" s="1"/>
  <c r="EE89" i="16"/>
  <c r="EE120" i="16" s="1"/>
  <c r="EM89" i="16"/>
  <c r="EM120" i="16" s="1"/>
  <c r="EU89" i="16"/>
  <c r="EU120" i="16" s="1"/>
  <c r="FC89" i="16"/>
  <c r="FC120" i="16" s="1"/>
  <c r="G90" i="16"/>
  <c r="G121" i="16" s="1"/>
  <c r="O90" i="16"/>
  <c r="O121" i="16" s="1"/>
  <c r="W90" i="16"/>
  <c r="W121" i="16" s="1"/>
  <c r="AE90" i="16"/>
  <c r="AE121" i="16" s="1"/>
  <c r="AM90" i="16"/>
  <c r="AM121" i="16" s="1"/>
  <c r="AU90" i="16"/>
  <c r="AU121" i="16" s="1"/>
  <c r="BC90" i="16"/>
  <c r="BC121" i="16" s="1"/>
  <c r="BK90" i="16"/>
  <c r="BK121" i="16" s="1"/>
  <c r="BS90" i="16"/>
  <c r="BS121" i="16" s="1"/>
  <c r="CA90" i="16"/>
  <c r="CA121" i="16" s="1"/>
  <c r="CI90" i="16"/>
  <c r="CI121" i="16" s="1"/>
  <c r="CQ90" i="16"/>
  <c r="CQ121" i="16" s="1"/>
  <c r="CY90" i="16"/>
  <c r="CY121" i="16" s="1"/>
  <c r="DG90" i="16"/>
  <c r="DG121" i="16" s="1"/>
  <c r="DO90" i="16"/>
  <c r="DO121" i="16" s="1"/>
  <c r="DW90" i="16"/>
  <c r="DW121" i="16" s="1"/>
  <c r="EE90" i="16"/>
  <c r="EE121" i="16" s="1"/>
  <c r="EM90" i="16"/>
  <c r="EM121" i="16" s="1"/>
  <c r="EU90" i="16"/>
  <c r="EU121" i="16" s="1"/>
  <c r="FC90" i="16"/>
  <c r="FC121" i="16" s="1"/>
  <c r="G91" i="16"/>
  <c r="G122" i="16" s="1"/>
  <c r="O91" i="16"/>
  <c r="O122" i="16" s="1"/>
  <c r="W91" i="16"/>
  <c r="W122" i="16" s="1"/>
  <c r="AE91" i="16"/>
  <c r="AE122" i="16" s="1"/>
  <c r="AM91" i="16"/>
  <c r="AM122" i="16" s="1"/>
  <c r="AU91" i="16"/>
  <c r="AU122" i="16" s="1"/>
  <c r="BC91" i="16"/>
  <c r="BC122" i="16" s="1"/>
  <c r="BK91" i="16"/>
  <c r="BK122" i="16" s="1"/>
  <c r="BS91" i="16"/>
  <c r="BS122" i="16" s="1"/>
  <c r="CA91" i="16"/>
  <c r="CA122" i="16" s="1"/>
  <c r="CI91" i="16"/>
  <c r="CI122" i="16" s="1"/>
  <c r="CQ91" i="16"/>
  <c r="CQ122" i="16" s="1"/>
  <c r="CY91" i="16"/>
  <c r="CY122" i="16" s="1"/>
  <c r="DG91" i="16"/>
  <c r="DG122" i="16" s="1"/>
  <c r="DO91" i="16"/>
  <c r="DO122" i="16" s="1"/>
  <c r="DW91" i="16"/>
  <c r="DW122" i="16" s="1"/>
  <c r="EE91" i="16"/>
  <c r="EE122" i="16" s="1"/>
  <c r="EM91" i="16"/>
  <c r="EM122" i="16" s="1"/>
  <c r="EU91" i="16"/>
  <c r="EU122" i="16" s="1"/>
  <c r="FC91" i="16"/>
  <c r="FC122" i="16" s="1"/>
  <c r="G93" i="16"/>
  <c r="G124" i="16" s="1"/>
  <c r="O93" i="16"/>
  <c r="O124" i="16" s="1"/>
  <c r="W93" i="16"/>
  <c r="W124" i="16" s="1"/>
  <c r="AE93" i="16"/>
  <c r="AE124" i="16" s="1"/>
  <c r="AM93" i="16"/>
  <c r="AM124" i="16" s="1"/>
  <c r="AU93" i="16"/>
  <c r="AU124" i="16" s="1"/>
  <c r="AU43" i="16"/>
  <c r="AU73" i="16" s="1"/>
  <c r="BC93" i="16"/>
  <c r="BC124" i="16" s="1"/>
  <c r="BC43" i="16"/>
  <c r="BC73" i="16" s="1"/>
  <c r="BK93" i="16"/>
  <c r="BK124" i="16" s="1"/>
  <c r="BK43" i="16"/>
  <c r="BK73" i="16" s="1"/>
  <c r="BS93" i="16"/>
  <c r="BS124" i="16" s="1"/>
  <c r="CA93" i="16"/>
  <c r="CA124" i="16" s="1"/>
  <c r="CA43" i="16"/>
  <c r="CA73" i="16" s="1"/>
  <c r="CI93" i="16"/>
  <c r="CI124" i="16" s="1"/>
  <c r="CI43" i="16"/>
  <c r="CI73" i="16" s="1"/>
  <c r="CQ93" i="16"/>
  <c r="CQ124" i="16" s="1"/>
  <c r="CQ43" i="16"/>
  <c r="CQ73" i="16" s="1"/>
  <c r="CY93" i="16"/>
  <c r="CY124" i="16" s="1"/>
  <c r="DG93" i="16"/>
  <c r="DG124" i="16" s="1"/>
  <c r="DG43" i="16"/>
  <c r="DG73" i="16" s="1"/>
  <c r="DO93" i="16"/>
  <c r="DO124" i="16" s="1"/>
  <c r="DO43" i="16"/>
  <c r="DO73" i="16" s="1"/>
  <c r="DW93" i="16"/>
  <c r="DW124" i="16" s="1"/>
  <c r="DW43" i="16"/>
  <c r="DW73" i="16" s="1"/>
  <c r="EE93" i="16"/>
  <c r="EE124" i="16" s="1"/>
  <c r="EM93" i="16"/>
  <c r="EM124" i="16" s="1"/>
  <c r="EM43" i="16"/>
  <c r="EM73" i="16" s="1"/>
  <c r="EU93" i="16"/>
  <c r="EU124" i="16" s="1"/>
  <c r="EU43" i="16"/>
  <c r="EU73" i="16" s="1"/>
  <c r="FC93" i="16"/>
  <c r="FC124" i="16" s="1"/>
  <c r="FC43" i="16"/>
  <c r="FC73" i="16" s="1"/>
  <c r="G94" i="16"/>
  <c r="G125" i="16" s="1"/>
  <c r="G44" i="16"/>
  <c r="G74" i="16" s="1"/>
  <c r="O94" i="16"/>
  <c r="O125" i="16" s="1"/>
  <c r="O44" i="16"/>
  <c r="O74" i="16" s="1"/>
  <c r="W94" i="16"/>
  <c r="W125" i="16" s="1"/>
  <c r="W44" i="16"/>
  <c r="W74" i="16" s="1"/>
  <c r="AE94" i="16"/>
  <c r="AE125" i="16" s="1"/>
  <c r="AM94" i="16"/>
  <c r="AM125" i="16" s="1"/>
  <c r="AM44" i="16"/>
  <c r="AM74" i="16" s="1"/>
  <c r="AU94" i="16"/>
  <c r="AU125" i="16" s="1"/>
  <c r="AU44" i="16"/>
  <c r="AU74" i="16" s="1"/>
  <c r="BC94" i="16"/>
  <c r="BC125" i="16" s="1"/>
  <c r="BC44" i="16"/>
  <c r="BC74" i="16" s="1"/>
  <c r="BK94" i="16"/>
  <c r="BK125" i="16" s="1"/>
  <c r="BS94" i="16"/>
  <c r="BS125" i="16" s="1"/>
  <c r="BS44" i="16"/>
  <c r="BS74" i="16" s="1"/>
  <c r="CA94" i="16"/>
  <c r="CA125" i="16" s="1"/>
  <c r="CA44" i="16"/>
  <c r="CA74" i="16" s="1"/>
  <c r="CI94" i="16"/>
  <c r="CI125" i="16" s="1"/>
  <c r="CI44" i="16"/>
  <c r="CI74" i="16" s="1"/>
  <c r="CQ94" i="16"/>
  <c r="CQ125" i="16" s="1"/>
  <c r="CY94" i="16"/>
  <c r="CY125" i="16" s="1"/>
  <c r="CY44" i="16"/>
  <c r="CY74" i="16" s="1"/>
  <c r="DG94" i="16"/>
  <c r="DG125" i="16" s="1"/>
  <c r="DG44" i="16"/>
  <c r="DG74" i="16" s="1"/>
  <c r="DO94" i="16"/>
  <c r="DO125" i="16" s="1"/>
  <c r="DO44" i="16"/>
  <c r="DO74" i="16" s="1"/>
  <c r="DW94" i="16"/>
  <c r="DW125" i="16" s="1"/>
  <c r="EE94" i="16"/>
  <c r="EE125" i="16" s="1"/>
  <c r="EE44" i="16"/>
  <c r="EE74" i="16" s="1"/>
  <c r="EM94" i="16"/>
  <c r="EM125" i="16" s="1"/>
  <c r="EM44" i="16"/>
  <c r="EM74" i="16" s="1"/>
  <c r="EU94" i="16"/>
  <c r="EU125" i="16" s="1"/>
  <c r="EU44" i="16"/>
  <c r="EU74" i="16" s="1"/>
  <c r="FC94" i="16"/>
  <c r="FC125" i="16" s="1"/>
  <c r="G95" i="16"/>
  <c r="G126" i="16" s="1"/>
  <c r="G45" i="16"/>
  <c r="G75" i="16" s="1"/>
  <c r="O95" i="16"/>
  <c r="O126" i="16" s="1"/>
  <c r="O45" i="16"/>
  <c r="O75" i="16" s="1"/>
  <c r="W95" i="16"/>
  <c r="W126" i="16" s="1"/>
  <c r="AE95" i="16"/>
  <c r="AE126" i="16" s="1"/>
  <c r="AE45" i="16"/>
  <c r="AE75" i="16" s="1"/>
  <c r="AM95" i="16"/>
  <c r="AM126" i="16" s="1"/>
  <c r="AM45" i="16"/>
  <c r="AM75" i="16" s="1"/>
  <c r="AU95" i="16"/>
  <c r="AU126" i="16" s="1"/>
  <c r="AU45" i="16"/>
  <c r="AU75" i="16" s="1"/>
  <c r="BC95" i="16"/>
  <c r="BC126" i="16" s="1"/>
  <c r="BK95" i="16"/>
  <c r="BK126" i="16" s="1"/>
  <c r="BK45" i="16"/>
  <c r="BK75" i="16" s="1"/>
  <c r="BS95" i="16"/>
  <c r="BS126" i="16" s="1"/>
  <c r="BS45" i="16"/>
  <c r="BS75" i="16" s="1"/>
  <c r="CA95" i="16"/>
  <c r="CA126" i="16" s="1"/>
  <c r="CA45" i="16"/>
  <c r="CA75" i="16" s="1"/>
  <c r="CI95" i="16"/>
  <c r="CI126" i="16" s="1"/>
  <c r="CQ95" i="16"/>
  <c r="CQ126" i="16" s="1"/>
  <c r="CQ45" i="16"/>
  <c r="CQ75" i="16" s="1"/>
  <c r="CY95" i="16"/>
  <c r="CY126" i="16" s="1"/>
  <c r="CY45" i="16"/>
  <c r="CY75" i="16" s="1"/>
  <c r="DG95" i="16"/>
  <c r="DG126" i="16" s="1"/>
  <c r="DG45" i="16"/>
  <c r="DG75" i="16" s="1"/>
  <c r="DO95" i="16"/>
  <c r="DO126" i="16" s="1"/>
  <c r="DW95" i="16"/>
  <c r="DW126" i="16" s="1"/>
  <c r="DW45" i="16"/>
  <c r="DW75" i="16" s="1"/>
  <c r="EE95" i="16"/>
  <c r="EE126" i="16" s="1"/>
  <c r="EE45" i="16"/>
  <c r="EE75" i="16" s="1"/>
  <c r="EM95" i="16"/>
  <c r="EM126" i="16" s="1"/>
  <c r="EM45" i="16"/>
  <c r="EM75" i="16" s="1"/>
  <c r="EU95" i="16"/>
  <c r="EU126" i="16" s="1"/>
  <c r="FC95" i="16"/>
  <c r="FC126" i="16" s="1"/>
  <c r="FC45" i="16"/>
  <c r="FC75" i="16" s="1"/>
  <c r="G96" i="16"/>
  <c r="G127" i="16" s="1"/>
  <c r="G46" i="16"/>
  <c r="G76" i="16" s="1"/>
  <c r="O96" i="16"/>
  <c r="O127" i="16" s="1"/>
  <c r="W96" i="16"/>
  <c r="W127" i="16" s="1"/>
  <c r="W46" i="16"/>
  <c r="W76" i="16" s="1"/>
  <c r="AE96" i="16"/>
  <c r="AE127" i="16" s="1"/>
  <c r="AE46" i="16"/>
  <c r="AE76" i="16" s="1"/>
  <c r="AM96" i="16"/>
  <c r="AM127" i="16" s="1"/>
  <c r="AM46" i="16"/>
  <c r="AM76" i="16" s="1"/>
  <c r="AU96" i="16"/>
  <c r="AU127" i="16" s="1"/>
  <c r="BC96" i="16"/>
  <c r="BC127" i="16" s="1"/>
  <c r="BC46" i="16"/>
  <c r="BC76" i="16" s="1"/>
  <c r="BK96" i="16"/>
  <c r="BK127" i="16" s="1"/>
  <c r="BK46" i="16"/>
  <c r="BK76" i="16" s="1"/>
  <c r="BS96" i="16"/>
  <c r="BS127" i="16" s="1"/>
  <c r="BS46" i="16"/>
  <c r="BS76" i="16" s="1"/>
  <c r="CA96" i="16"/>
  <c r="CA127" i="16" s="1"/>
  <c r="CI96" i="16"/>
  <c r="CI127" i="16" s="1"/>
  <c r="CI46" i="16"/>
  <c r="CI76" i="16" s="1"/>
  <c r="CQ96" i="16"/>
  <c r="CQ127" i="16" s="1"/>
  <c r="CQ46" i="16"/>
  <c r="CQ76" i="16" s="1"/>
  <c r="CY96" i="16"/>
  <c r="CY127" i="16" s="1"/>
  <c r="CY46" i="16"/>
  <c r="CY76" i="16" s="1"/>
  <c r="DG96" i="16"/>
  <c r="DG127" i="16" s="1"/>
  <c r="DO96" i="16"/>
  <c r="DO127" i="16" s="1"/>
  <c r="DO46" i="16"/>
  <c r="DO76" i="16" s="1"/>
  <c r="DW96" i="16"/>
  <c r="DW127" i="16" s="1"/>
  <c r="DW46" i="16"/>
  <c r="DW76" i="16" s="1"/>
  <c r="EE96" i="16"/>
  <c r="EE127" i="16" s="1"/>
  <c r="EE46" i="16"/>
  <c r="EE76" i="16" s="1"/>
  <c r="EM96" i="16"/>
  <c r="EM127" i="16" s="1"/>
  <c r="EU96" i="16"/>
  <c r="EU127" i="16" s="1"/>
  <c r="EU46" i="16"/>
  <c r="EU76" i="16" s="1"/>
  <c r="FC96" i="16"/>
  <c r="FC127" i="16" s="1"/>
  <c r="FC46" i="16"/>
  <c r="FC76" i="16" s="1"/>
  <c r="G97" i="16"/>
  <c r="G128" i="16" s="1"/>
  <c r="G47" i="16"/>
  <c r="G77" i="16" s="1"/>
  <c r="O97" i="16"/>
  <c r="O128" i="16" s="1"/>
  <c r="O47" i="16"/>
  <c r="O77" i="16" s="1"/>
  <c r="W97" i="16"/>
  <c r="W128" i="16" s="1"/>
  <c r="W47" i="16"/>
  <c r="W77" i="16" s="1"/>
  <c r="AE97" i="16"/>
  <c r="AE128" i="16" s="1"/>
  <c r="AE47" i="16"/>
  <c r="AE77" i="16" s="1"/>
  <c r="AM97" i="16"/>
  <c r="AM128" i="16" s="1"/>
  <c r="AU97" i="16"/>
  <c r="AU128" i="16" s="1"/>
  <c r="AU47" i="16"/>
  <c r="AU77" i="16" s="1"/>
  <c r="BC97" i="16"/>
  <c r="BC128" i="16" s="1"/>
  <c r="BC47" i="16"/>
  <c r="BC77" i="16" s="1"/>
  <c r="BK97" i="16"/>
  <c r="BK128" i="16" s="1"/>
  <c r="BK47" i="16"/>
  <c r="BK77" i="16" s="1"/>
  <c r="BS97" i="16"/>
  <c r="BS128" i="16" s="1"/>
  <c r="BS47" i="16"/>
  <c r="BS77" i="16" s="1"/>
  <c r="CA97" i="16"/>
  <c r="CA128" i="16" s="1"/>
  <c r="CA47" i="16"/>
  <c r="CA77" i="16" s="1"/>
  <c r="CI97" i="16"/>
  <c r="CI128" i="16" s="1"/>
  <c r="CI47" i="16"/>
  <c r="CI77" i="16" s="1"/>
  <c r="CQ97" i="16"/>
  <c r="CQ128" i="16" s="1"/>
  <c r="CQ47" i="16"/>
  <c r="CQ77" i="16" s="1"/>
  <c r="CY97" i="16"/>
  <c r="CY128" i="16" s="1"/>
  <c r="DG97" i="16"/>
  <c r="DG128" i="16" s="1"/>
  <c r="DG47" i="16"/>
  <c r="DG77" i="16" s="1"/>
  <c r="DO97" i="16"/>
  <c r="DO128" i="16" s="1"/>
  <c r="DO47" i="16"/>
  <c r="DO77" i="16" s="1"/>
  <c r="DW97" i="16"/>
  <c r="DW128" i="16" s="1"/>
  <c r="DW47" i="16"/>
  <c r="DW77" i="16" s="1"/>
  <c r="EE97" i="16"/>
  <c r="EE128" i="16" s="1"/>
  <c r="EF77" i="16"/>
  <c r="EE47" i="16"/>
  <c r="EE77" i="16" s="1"/>
  <c r="EM97" i="16"/>
  <c r="EM128" i="16" s="1"/>
  <c r="EM47" i="16"/>
  <c r="EM77" i="16" s="1"/>
  <c r="EU97" i="16"/>
  <c r="EU128" i="16" s="1"/>
  <c r="EU47" i="16"/>
  <c r="EU77" i="16" s="1"/>
  <c r="FC97" i="16"/>
  <c r="FC128" i="16" s="1"/>
  <c r="FC47" i="16"/>
  <c r="FC77" i="16" s="1"/>
  <c r="G98" i="16"/>
  <c r="G129" i="16" s="1"/>
  <c r="G48" i="16"/>
  <c r="G78" i="16" s="1"/>
  <c r="O98" i="16"/>
  <c r="O129" i="16" s="1"/>
  <c r="O48" i="16"/>
  <c r="O78" i="16" s="1"/>
  <c r="W98" i="16"/>
  <c r="W129" i="16" s="1"/>
  <c r="W48" i="16"/>
  <c r="W78" i="16" s="1"/>
  <c r="AE98" i="16"/>
  <c r="AE129" i="16" s="1"/>
  <c r="AE48" i="16"/>
  <c r="AE78" i="16" s="1"/>
  <c r="AM98" i="16"/>
  <c r="AM129" i="16" s="1"/>
  <c r="AN78" i="16"/>
  <c r="AM48" i="16"/>
  <c r="AM78" i="16" s="1"/>
  <c r="AU98" i="16"/>
  <c r="AU129" i="16" s="1"/>
  <c r="AU48" i="16"/>
  <c r="AU78" i="16" s="1"/>
  <c r="BC98" i="16"/>
  <c r="BC129" i="16" s="1"/>
  <c r="BC48" i="16"/>
  <c r="BC78" i="16" s="1"/>
  <c r="BK98" i="16"/>
  <c r="BK129" i="16" s="1"/>
  <c r="BK48" i="16"/>
  <c r="BK78" i="16" s="1"/>
  <c r="BS98" i="16"/>
  <c r="BS129" i="16" s="1"/>
  <c r="BS48" i="16"/>
  <c r="BS78" i="16" s="1"/>
  <c r="CA98" i="16"/>
  <c r="CA129" i="16" s="1"/>
  <c r="CB78" i="16"/>
  <c r="CA48" i="16"/>
  <c r="CA78" i="16" s="1"/>
  <c r="CI98" i="16"/>
  <c r="CI129" i="16" s="1"/>
  <c r="CI48" i="16"/>
  <c r="CI78" i="16" s="1"/>
  <c r="CQ98" i="16"/>
  <c r="CQ129" i="16" s="1"/>
  <c r="CQ48" i="16"/>
  <c r="CQ78" i="16" s="1"/>
  <c r="CY98" i="16"/>
  <c r="CY129" i="16" s="1"/>
  <c r="CY48" i="16"/>
  <c r="CY78" i="16" s="1"/>
  <c r="DG98" i="16"/>
  <c r="DG129" i="16" s="1"/>
  <c r="DG48" i="16"/>
  <c r="DG78" i="16" s="1"/>
  <c r="DO98" i="16"/>
  <c r="DO129" i="16" s="1"/>
  <c r="DO48" i="16"/>
  <c r="DO78" i="16" s="1"/>
  <c r="DW98" i="16"/>
  <c r="DW129" i="16" s="1"/>
  <c r="DW48" i="16"/>
  <c r="DW78" i="16" s="1"/>
  <c r="EE98" i="16"/>
  <c r="EE129" i="16" s="1"/>
  <c r="EE48" i="16"/>
  <c r="EE78" i="16" s="1"/>
  <c r="EM98" i="16"/>
  <c r="EM129" i="16" s="1"/>
  <c r="EN78" i="16"/>
  <c r="EM48" i="16"/>
  <c r="EM78" i="16" s="1"/>
  <c r="EU98" i="16"/>
  <c r="EU129" i="16" s="1"/>
  <c r="EU48" i="16"/>
  <c r="EU78" i="16" s="1"/>
  <c r="FC98" i="16"/>
  <c r="FC129" i="16" s="1"/>
  <c r="FC48" i="16"/>
  <c r="FC78" i="16" s="1"/>
  <c r="G99" i="16"/>
  <c r="G130" i="16" s="1"/>
  <c r="G49" i="16"/>
  <c r="G79" i="16" s="1"/>
  <c r="O99" i="16"/>
  <c r="O130" i="16" s="1"/>
  <c r="O49" i="16"/>
  <c r="O79" i="16" s="1"/>
  <c r="W99" i="16"/>
  <c r="W130" i="16" s="1"/>
  <c r="W49" i="16"/>
  <c r="W79" i="16" s="1"/>
  <c r="AE99" i="16"/>
  <c r="AE130" i="16" s="1"/>
  <c r="AE49" i="16"/>
  <c r="AE79" i="16" s="1"/>
  <c r="AM99" i="16"/>
  <c r="AM130" i="16" s="1"/>
  <c r="AM49" i="16"/>
  <c r="AM79" i="16" s="1"/>
  <c r="AU99" i="16"/>
  <c r="AU130" i="16" s="1"/>
  <c r="AU49" i="16"/>
  <c r="AU79" i="16" s="1"/>
  <c r="BC99" i="16"/>
  <c r="BC130" i="16" s="1"/>
  <c r="BC49" i="16"/>
  <c r="BC79" i="16" s="1"/>
  <c r="BK99" i="16"/>
  <c r="BK130" i="16" s="1"/>
  <c r="BK49" i="16"/>
  <c r="BK79" i="16" s="1"/>
  <c r="BS99" i="16"/>
  <c r="BS130" i="16" s="1"/>
  <c r="BS49" i="16"/>
  <c r="BS79" i="16" s="1"/>
  <c r="CA99" i="16"/>
  <c r="CA130" i="16" s="1"/>
  <c r="CA49" i="16"/>
  <c r="CA79" i="16" s="1"/>
  <c r="CI99" i="16"/>
  <c r="CI130" i="16" s="1"/>
  <c r="CI49" i="16"/>
  <c r="CI79" i="16" s="1"/>
  <c r="CQ99" i="16"/>
  <c r="CQ130" i="16" s="1"/>
  <c r="CQ49" i="16"/>
  <c r="CQ79" i="16" s="1"/>
  <c r="CY99" i="16"/>
  <c r="CY130" i="16" s="1"/>
  <c r="CY49" i="16"/>
  <c r="CY79" i="16" s="1"/>
  <c r="DG99" i="16"/>
  <c r="DG130" i="16" s="1"/>
  <c r="DG49" i="16"/>
  <c r="DG79" i="16" s="1"/>
  <c r="DO99" i="16"/>
  <c r="DO130" i="16" s="1"/>
  <c r="DO49" i="16"/>
  <c r="DO79" i="16" s="1"/>
  <c r="DW99" i="16"/>
  <c r="DW130" i="16" s="1"/>
  <c r="DW49" i="16"/>
  <c r="DW79" i="16" s="1"/>
  <c r="EE99" i="16"/>
  <c r="EE130" i="16" s="1"/>
  <c r="EE49" i="16"/>
  <c r="EE79" i="16" s="1"/>
  <c r="EM99" i="16"/>
  <c r="EM130" i="16" s="1"/>
  <c r="EM49" i="16"/>
  <c r="EM79" i="16" s="1"/>
  <c r="EU99" i="16"/>
  <c r="EU130" i="16" s="1"/>
  <c r="EU49" i="16"/>
  <c r="EU79" i="16" s="1"/>
  <c r="FC99" i="16"/>
  <c r="FC130" i="16" s="1"/>
  <c r="FC49" i="16"/>
  <c r="FC79" i="16" s="1"/>
  <c r="G101" i="16"/>
  <c r="G132" i="16" s="1"/>
  <c r="G51" i="16"/>
  <c r="G81" i="16" s="1"/>
  <c r="O101" i="16"/>
  <c r="O132" i="16" s="1"/>
  <c r="O51" i="16"/>
  <c r="O81" i="16" s="1"/>
  <c r="W101" i="16"/>
  <c r="W132" i="16" s="1"/>
  <c r="W51" i="16"/>
  <c r="W81" i="16" s="1"/>
  <c r="AE101" i="16"/>
  <c r="AE132" i="16" s="1"/>
  <c r="AE51" i="16"/>
  <c r="AE81" i="16" s="1"/>
  <c r="AM101" i="16"/>
  <c r="AM132" i="16" s="1"/>
  <c r="AM51" i="16"/>
  <c r="AM81" i="16" s="1"/>
  <c r="AU101" i="16"/>
  <c r="AU132" i="16" s="1"/>
  <c r="AV81" i="16"/>
  <c r="AU51" i="16"/>
  <c r="AU81" i="16" s="1"/>
  <c r="BC101" i="16"/>
  <c r="BC132" i="16" s="1"/>
  <c r="BC51" i="16"/>
  <c r="BC81" i="16" s="1"/>
  <c r="BK101" i="16"/>
  <c r="BK132" i="16" s="1"/>
  <c r="BK51" i="16"/>
  <c r="BK81" i="16" s="1"/>
  <c r="BS101" i="16"/>
  <c r="BS132" i="16" s="1"/>
  <c r="BS51" i="16"/>
  <c r="BS81" i="16" s="1"/>
  <c r="CA101" i="16"/>
  <c r="CA132" i="16" s="1"/>
  <c r="CA51" i="16"/>
  <c r="CA81" i="16" s="1"/>
  <c r="CI101" i="16"/>
  <c r="CI132" i="16" s="1"/>
  <c r="CI51" i="16"/>
  <c r="CI81" i="16" s="1"/>
  <c r="CQ101" i="16"/>
  <c r="CQ132" i="16" s="1"/>
  <c r="CQ51" i="16"/>
  <c r="CQ81" i="16" s="1"/>
  <c r="CY101" i="16"/>
  <c r="CY132" i="16" s="1"/>
  <c r="CY51" i="16"/>
  <c r="CY81" i="16" s="1"/>
  <c r="DG101" i="16"/>
  <c r="DG132" i="16" s="1"/>
  <c r="DH81" i="16"/>
  <c r="DG51" i="16"/>
  <c r="DG81" i="16" s="1"/>
  <c r="DO101" i="16"/>
  <c r="DO132" i="16" s="1"/>
  <c r="DO51" i="16"/>
  <c r="DO81" i="16" s="1"/>
  <c r="DW101" i="16"/>
  <c r="DW132" i="16" s="1"/>
  <c r="DW51" i="16"/>
  <c r="DW81" i="16" s="1"/>
  <c r="EE101" i="16"/>
  <c r="EE132" i="16" s="1"/>
  <c r="EE51" i="16"/>
  <c r="EE81" i="16" s="1"/>
  <c r="EM101" i="16"/>
  <c r="EM132" i="16" s="1"/>
  <c r="EM51" i="16"/>
  <c r="EM81" i="16" s="1"/>
  <c r="EU101" i="16"/>
  <c r="EU132" i="16" s="1"/>
  <c r="EU51" i="16"/>
  <c r="EU81" i="16" s="1"/>
  <c r="FC101" i="16"/>
  <c r="FC132" i="16" s="1"/>
  <c r="FC51" i="16"/>
  <c r="FC81" i="16" s="1"/>
  <c r="G102" i="16"/>
  <c r="G133" i="16" s="1"/>
  <c r="G52" i="16"/>
  <c r="G82" i="16" s="1"/>
  <c r="O102" i="16"/>
  <c r="O133" i="16" s="1"/>
  <c r="O52" i="16"/>
  <c r="O82" i="16" s="1"/>
  <c r="W102" i="16"/>
  <c r="W133" i="16" s="1"/>
  <c r="W52" i="16"/>
  <c r="W82" i="16" s="1"/>
  <c r="AE102" i="16"/>
  <c r="AE133" i="16" s="1"/>
  <c r="AE52" i="16"/>
  <c r="AE82" i="16" s="1"/>
  <c r="AM102" i="16"/>
  <c r="AM133" i="16" s="1"/>
  <c r="AM52" i="16"/>
  <c r="AM82" i="16" s="1"/>
  <c r="AU102" i="16"/>
  <c r="AU133" i="16" s="1"/>
  <c r="AU52" i="16"/>
  <c r="AU82" i="16" s="1"/>
  <c r="BC102" i="16"/>
  <c r="BC133" i="16" s="1"/>
  <c r="BC52" i="16"/>
  <c r="BC82" i="16" s="1"/>
  <c r="BK102" i="16"/>
  <c r="BK133" i="16" s="1"/>
  <c r="BK52" i="16"/>
  <c r="BK82" i="16" s="1"/>
  <c r="BS102" i="16"/>
  <c r="BS133" i="16" s="1"/>
  <c r="BS52" i="16"/>
  <c r="BS82" i="16" s="1"/>
  <c r="CA102" i="16"/>
  <c r="CA133" i="16" s="1"/>
  <c r="CA52" i="16"/>
  <c r="CA82" i="16" s="1"/>
  <c r="CI102" i="16"/>
  <c r="CI133" i="16" s="1"/>
  <c r="CI52" i="16"/>
  <c r="CI82" i="16" s="1"/>
  <c r="CQ102" i="16"/>
  <c r="CQ133" i="16" s="1"/>
  <c r="CQ52" i="16"/>
  <c r="CQ82" i="16" s="1"/>
  <c r="CY102" i="16"/>
  <c r="CY133" i="16" s="1"/>
  <c r="CY52" i="16"/>
  <c r="CY82" i="16" s="1"/>
  <c r="DG102" i="16"/>
  <c r="DG133" i="16" s="1"/>
  <c r="DG52" i="16"/>
  <c r="DG82" i="16" s="1"/>
  <c r="DO102" i="16"/>
  <c r="DO133" i="16" s="1"/>
  <c r="DO52" i="16"/>
  <c r="DO82" i="16" s="1"/>
  <c r="DW102" i="16"/>
  <c r="DW133" i="16" s="1"/>
  <c r="DW52" i="16"/>
  <c r="DW82" i="16" s="1"/>
  <c r="EE102" i="16"/>
  <c r="EE133" i="16" s="1"/>
  <c r="EE52" i="16"/>
  <c r="EE82" i="16" s="1"/>
  <c r="EM102" i="16"/>
  <c r="EM133" i="16" s="1"/>
  <c r="EM52" i="16"/>
  <c r="EM82" i="16" s="1"/>
  <c r="EU102" i="16"/>
  <c r="EU133" i="16" s="1"/>
  <c r="EU52" i="16"/>
  <c r="EU82" i="16" s="1"/>
  <c r="FC102" i="16"/>
  <c r="FC133" i="16" s="1"/>
  <c r="FD82" i="16"/>
  <c r="FC52" i="16"/>
  <c r="FC82" i="16" s="1"/>
  <c r="G103" i="16"/>
  <c r="G134" i="16" s="1"/>
  <c r="G53" i="16"/>
  <c r="G83" i="16" s="1"/>
  <c r="O103" i="16"/>
  <c r="O134" i="16" s="1"/>
  <c r="P83" i="16"/>
  <c r="O53" i="16"/>
  <c r="O83" i="16" s="1"/>
  <c r="W103" i="16"/>
  <c r="W134" i="16" s="1"/>
  <c r="W53" i="16"/>
  <c r="W83" i="16" s="1"/>
  <c r="AE103" i="16"/>
  <c r="AE134" i="16" s="1"/>
  <c r="AE53" i="16"/>
  <c r="AE83" i="16" s="1"/>
  <c r="AM103" i="16"/>
  <c r="AM134" i="16" s="1"/>
  <c r="AM53" i="16"/>
  <c r="AM83" i="16" s="1"/>
  <c r="AU103" i="16"/>
  <c r="AU134" i="16" s="1"/>
  <c r="AU53" i="16"/>
  <c r="AU83" i="16" s="1"/>
  <c r="BC103" i="16"/>
  <c r="BC134" i="16" s="1"/>
  <c r="BC53" i="16"/>
  <c r="BC83" i="16" s="1"/>
  <c r="BK103" i="16"/>
  <c r="BK134" i="16" s="1"/>
  <c r="BK53" i="16"/>
  <c r="BK83" i="16" s="1"/>
  <c r="BS103" i="16"/>
  <c r="BS134" i="16" s="1"/>
  <c r="BS53" i="16"/>
  <c r="BS83" i="16" s="1"/>
  <c r="CA103" i="16"/>
  <c r="CA134" i="16" s="1"/>
  <c r="CB83" i="16"/>
  <c r="CA53" i="16"/>
  <c r="CA83" i="16" s="1"/>
  <c r="CI103" i="16"/>
  <c r="CI134" i="16" s="1"/>
  <c r="CI53" i="16"/>
  <c r="CI83" i="16" s="1"/>
  <c r="CQ103" i="16"/>
  <c r="CQ134" i="16" s="1"/>
  <c r="CQ53" i="16"/>
  <c r="CQ83" i="16" s="1"/>
  <c r="CY103" i="16"/>
  <c r="CY134" i="16" s="1"/>
  <c r="CY53" i="16"/>
  <c r="CY83" i="16" s="1"/>
  <c r="DG103" i="16"/>
  <c r="DG134" i="16" s="1"/>
  <c r="DG53" i="16"/>
  <c r="DG83" i="16" s="1"/>
  <c r="DO103" i="16"/>
  <c r="DO134" i="16" s="1"/>
  <c r="DO53" i="16"/>
  <c r="DO83" i="16" s="1"/>
  <c r="DW103" i="16"/>
  <c r="DW134" i="16" s="1"/>
  <c r="DW53" i="16"/>
  <c r="DW83" i="16" s="1"/>
  <c r="EE103" i="16"/>
  <c r="EE134" i="16" s="1"/>
  <c r="EE53" i="16"/>
  <c r="EE83" i="16" s="1"/>
  <c r="EM103" i="16"/>
  <c r="EM134" i="16" s="1"/>
  <c r="EN83" i="16"/>
  <c r="EM53" i="16"/>
  <c r="EM83" i="16" s="1"/>
  <c r="EU103" i="16"/>
  <c r="EU134" i="16" s="1"/>
  <c r="EU53" i="16"/>
  <c r="EU83" i="16" s="1"/>
  <c r="FC103" i="16"/>
  <c r="FC134" i="16" s="1"/>
  <c r="FC53" i="16"/>
  <c r="FC83" i="16" s="1"/>
  <c r="G105" i="16"/>
  <c r="G55" i="16"/>
  <c r="O105" i="16"/>
  <c r="O55" i="16"/>
  <c r="W105" i="16"/>
  <c r="W55" i="16"/>
  <c r="AE105" i="16"/>
  <c r="AE55" i="16"/>
  <c r="AM105" i="16"/>
  <c r="AM55" i="16"/>
  <c r="AU105" i="16"/>
  <c r="AU55" i="16"/>
  <c r="BC105" i="16"/>
  <c r="BC55" i="16"/>
  <c r="BK105" i="16"/>
  <c r="BK55" i="16"/>
  <c r="BS105" i="16"/>
  <c r="BS55" i="16"/>
  <c r="CA105" i="16"/>
  <c r="CA55" i="16"/>
  <c r="CI105" i="16"/>
  <c r="CI55" i="16"/>
  <c r="CQ105" i="16"/>
  <c r="CQ55" i="16"/>
  <c r="CY105" i="16"/>
  <c r="CY55" i="16"/>
  <c r="DG105" i="16"/>
  <c r="DG55" i="16"/>
  <c r="DO105" i="16"/>
  <c r="DO55" i="16"/>
  <c r="DW105" i="16"/>
  <c r="DW55" i="16"/>
  <c r="EE105" i="16"/>
  <c r="EE55" i="16"/>
  <c r="EM105" i="16"/>
  <c r="EM55" i="16"/>
  <c r="EU105" i="16"/>
  <c r="EU55" i="16"/>
  <c r="FC105" i="16"/>
  <c r="FC55" i="16"/>
  <c r="G106" i="16"/>
  <c r="G56" i="16"/>
  <c r="O106" i="16"/>
  <c r="O56" i="16"/>
  <c r="W106" i="16"/>
  <c r="W56" i="16"/>
  <c r="AE106" i="16"/>
  <c r="AE56" i="16"/>
  <c r="AM106" i="16"/>
  <c r="AM56" i="16"/>
  <c r="AU106" i="16"/>
  <c r="AU56" i="16"/>
  <c r="BC106" i="16"/>
  <c r="BC56" i="16"/>
  <c r="BK106" i="16"/>
  <c r="BK56" i="16"/>
  <c r="BS106" i="16"/>
  <c r="BS56" i="16"/>
  <c r="CA106" i="16"/>
  <c r="CA56" i="16"/>
  <c r="CI106" i="16"/>
  <c r="CI56" i="16"/>
  <c r="CQ106" i="16"/>
  <c r="CQ56" i="16"/>
  <c r="CY106" i="16"/>
  <c r="CY56" i="16"/>
  <c r="DG106" i="16"/>
  <c r="DG56" i="16"/>
  <c r="DO106" i="16"/>
  <c r="DO56" i="16"/>
  <c r="DW106" i="16"/>
  <c r="DW56" i="16"/>
  <c r="EE106" i="16"/>
  <c r="EE56" i="16"/>
  <c r="EM106" i="16"/>
  <c r="EM56" i="16"/>
  <c r="EU106" i="16"/>
  <c r="EU56" i="16"/>
  <c r="FC106" i="16"/>
  <c r="FC56" i="16"/>
  <c r="G107" i="16"/>
  <c r="G57" i="16"/>
  <c r="O107" i="16"/>
  <c r="O57" i="16"/>
  <c r="W107" i="16"/>
  <c r="W57" i="16"/>
  <c r="AE107" i="16"/>
  <c r="AE57" i="16"/>
  <c r="AM107" i="16"/>
  <c r="AM57" i="16"/>
  <c r="AU107" i="16"/>
  <c r="AU57" i="16"/>
  <c r="BC107" i="16"/>
  <c r="BC57" i="16"/>
  <c r="BK107" i="16"/>
  <c r="BK57" i="16"/>
  <c r="BS107" i="16"/>
  <c r="BS57" i="16"/>
  <c r="CA107" i="16"/>
  <c r="CA57" i="16"/>
  <c r="CI107" i="16"/>
  <c r="CI57" i="16"/>
  <c r="CQ107" i="16"/>
  <c r="CQ57" i="16"/>
  <c r="CY107" i="16"/>
  <c r="CY57" i="16"/>
  <c r="DG107" i="16"/>
  <c r="DG57" i="16"/>
  <c r="DO107" i="16"/>
  <c r="DO57" i="16"/>
  <c r="DW107" i="16"/>
  <c r="DW57" i="16"/>
  <c r="EE107" i="16"/>
  <c r="EE57" i="16"/>
  <c r="EM107" i="16"/>
  <c r="EM57" i="16"/>
  <c r="EU107" i="16"/>
  <c r="EU57" i="16"/>
  <c r="FC107" i="16"/>
  <c r="FC57" i="16"/>
  <c r="G108" i="16"/>
  <c r="G58" i="16"/>
  <c r="O108" i="16"/>
  <c r="O58" i="16"/>
  <c r="W108" i="16"/>
  <c r="W58" i="16"/>
  <c r="AE108" i="16"/>
  <c r="AE58" i="16"/>
  <c r="AM108" i="16"/>
  <c r="AM58" i="16"/>
  <c r="AU108" i="16"/>
  <c r="AU58" i="16"/>
  <c r="BC108" i="16"/>
  <c r="BC58" i="16"/>
  <c r="BK108" i="16"/>
  <c r="BK58" i="16"/>
  <c r="BS108" i="16"/>
  <c r="BS58" i="16"/>
  <c r="CA108" i="16"/>
  <c r="CA58" i="16"/>
  <c r="CI108" i="16"/>
  <c r="CI58" i="16"/>
  <c r="CQ108" i="16"/>
  <c r="CQ58" i="16"/>
  <c r="CY108" i="16"/>
  <c r="CY58" i="16"/>
  <c r="DG108" i="16"/>
  <c r="DG58" i="16"/>
  <c r="DO108" i="16"/>
  <c r="DO58" i="16"/>
  <c r="DW108" i="16"/>
  <c r="DW58" i="16"/>
  <c r="EE108" i="16"/>
  <c r="EE58" i="16"/>
  <c r="EM108" i="16"/>
  <c r="EM58" i="16"/>
  <c r="EU108" i="16"/>
  <c r="EU58" i="16"/>
  <c r="FC108" i="16"/>
  <c r="FC58" i="16"/>
  <c r="AM110" i="16"/>
  <c r="AM60" i="16"/>
  <c r="AU110" i="16"/>
  <c r="AU60" i="16"/>
  <c r="BC110" i="16"/>
  <c r="BC60" i="16"/>
  <c r="BK110" i="16"/>
  <c r="BK60" i="16"/>
  <c r="BS110" i="16"/>
  <c r="BS60" i="16"/>
  <c r="CA110" i="16"/>
  <c r="CA60" i="16"/>
  <c r="CI110" i="16"/>
  <c r="CI60" i="16"/>
  <c r="CQ110" i="16"/>
  <c r="CQ60" i="16"/>
  <c r="CY110" i="16"/>
  <c r="CY60" i="16"/>
  <c r="DG110" i="16"/>
  <c r="DG60" i="16"/>
  <c r="DO110" i="16"/>
  <c r="DO60" i="16"/>
  <c r="DW110" i="16"/>
  <c r="DW60" i="16"/>
  <c r="EE110" i="16"/>
  <c r="EE60" i="16"/>
  <c r="EM110" i="16"/>
  <c r="EM60" i="16"/>
  <c r="EU110" i="16"/>
  <c r="EU60" i="16"/>
  <c r="FC110" i="16"/>
  <c r="FC60" i="16"/>
  <c r="AM111" i="16"/>
  <c r="AM61" i="16"/>
  <c r="AU111" i="16"/>
  <c r="AU61" i="16"/>
  <c r="BC111" i="16"/>
  <c r="BC61" i="16"/>
  <c r="BK111" i="16"/>
  <c r="BK61" i="16"/>
  <c r="BS111" i="16"/>
  <c r="BS61" i="16"/>
  <c r="CA111" i="16"/>
  <c r="CA61" i="16"/>
  <c r="CI111" i="16"/>
  <c r="CI61" i="16"/>
  <c r="CQ111" i="16"/>
  <c r="CQ61" i="16"/>
  <c r="CY111" i="16"/>
  <c r="CY61" i="16"/>
  <c r="DG111" i="16"/>
  <c r="DG61" i="16"/>
  <c r="DO111" i="16"/>
  <c r="DO61" i="16"/>
  <c r="DW111" i="16"/>
  <c r="DW61" i="16"/>
  <c r="EE111" i="16"/>
  <c r="EE61" i="16"/>
  <c r="EM111" i="16"/>
  <c r="EM61" i="16"/>
  <c r="EU111" i="16"/>
  <c r="EU61" i="16"/>
  <c r="FC111" i="16"/>
  <c r="FC61" i="16"/>
  <c r="G113" i="16"/>
  <c r="G63" i="16"/>
  <c r="O113" i="16"/>
  <c r="O63" i="16"/>
  <c r="W113" i="16"/>
  <c r="W63" i="16"/>
  <c r="AE113" i="16"/>
  <c r="AE63" i="16"/>
  <c r="AM113" i="16"/>
  <c r="AM63" i="16"/>
  <c r="AU113" i="16"/>
  <c r="AU63" i="16"/>
  <c r="BC113" i="16"/>
  <c r="BC63" i="16"/>
  <c r="BK113" i="16"/>
  <c r="BK63" i="16"/>
  <c r="BS113" i="16"/>
  <c r="BS63" i="16"/>
  <c r="CA113" i="16"/>
  <c r="CA63" i="16"/>
  <c r="CI113" i="16"/>
  <c r="CI63" i="16"/>
  <c r="CQ113" i="16"/>
  <c r="CQ63" i="16"/>
  <c r="CY113" i="16"/>
  <c r="CY63" i="16"/>
  <c r="DG113" i="16"/>
  <c r="DG63" i="16"/>
  <c r="DO113" i="16"/>
  <c r="DO63" i="16"/>
  <c r="DW113" i="16"/>
  <c r="DW63" i="16"/>
  <c r="EE113" i="16"/>
  <c r="EE63" i="16"/>
  <c r="EM113" i="16"/>
  <c r="EM63" i="16"/>
  <c r="EU113" i="16"/>
  <c r="EU63" i="16"/>
  <c r="FC113" i="16"/>
  <c r="FC63" i="16"/>
  <c r="G114" i="16"/>
  <c r="G64" i="16"/>
  <c r="O114" i="16"/>
  <c r="O64" i="16"/>
  <c r="W114" i="16"/>
  <c r="W64" i="16"/>
  <c r="AE114" i="16"/>
  <c r="AE64" i="16"/>
  <c r="AM114" i="16"/>
  <c r="AM64" i="16"/>
  <c r="AU114" i="16"/>
  <c r="AU64" i="16"/>
  <c r="BC114" i="16"/>
  <c r="BC64" i="16"/>
  <c r="BK114" i="16"/>
  <c r="BK64" i="16"/>
  <c r="BS114" i="16"/>
  <c r="BS64" i="16"/>
  <c r="CA114" i="16"/>
  <c r="CA64" i="16"/>
  <c r="CI114" i="16"/>
  <c r="CI64" i="16"/>
  <c r="CQ114" i="16"/>
  <c r="CQ64" i="16"/>
  <c r="CY114" i="16"/>
  <c r="CY64" i="16"/>
  <c r="DG114" i="16"/>
  <c r="DG64" i="16"/>
  <c r="DO114" i="16"/>
  <c r="DO64" i="16"/>
  <c r="DW114" i="16"/>
  <c r="DW64" i="16"/>
  <c r="EE114" i="16"/>
  <c r="EE64" i="16"/>
  <c r="EM114" i="16"/>
  <c r="EM64" i="16"/>
  <c r="EU114" i="16"/>
  <c r="EU64" i="16"/>
  <c r="FC114" i="16"/>
  <c r="FC64" i="16"/>
  <c r="AM38" i="16"/>
  <c r="AM68" i="16" s="1"/>
  <c r="CY38" i="16"/>
  <c r="CY68" i="16" s="1"/>
  <c r="W39" i="16"/>
  <c r="W69" i="16" s="1"/>
  <c r="CI39" i="16"/>
  <c r="CI69" i="16" s="1"/>
  <c r="EU39" i="16"/>
  <c r="EU69" i="16" s="1"/>
  <c r="BC40" i="16"/>
  <c r="BC70" i="16" s="1"/>
  <c r="DO40" i="16"/>
  <c r="DO70" i="16" s="1"/>
  <c r="AM41" i="16"/>
  <c r="AM71" i="16" s="1"/>
  <c r="CY41" i="16"/>
  <c r="CY71" i="16" s="1"/>
  <c r="W43" i="16"/>
  <c r="W73" i="16" s="1"/>
  <c r="CY43" i="16"/>
  <c r="CY73" i="16" s="1"/>
  <c r="BK44" i="16"/>
  <c r="BK74" i="16" s="1"/>
  <c r="ER44" i="16"/>
  <c r="ER74" i="16" s="1"/>
  <c r="W45" i="16"/>
  <c r="W75" i="16" s="1"/>
  <c r="DD45" i="16"/>
  <c r="DD75" i="16" s="1"/>
  <c r="BP46" i="16"/>
  <c r="BP76" i="16" s="1"/>
  <c r="AM47" i="16"/>
  <c r="AM77" i="16" s="1"/>
  <c r="FB47" i="16"/>
  <c r="FB77" i="16" s="1"/>
  <c r="DH56" i="16"/>
  <c r="CV89" i="16"/>
  <c r="CV120" i="16" s="1"/>
  <c r="CV39" i="16"/>
  <c r="CV69" i="16" s="1"/>
  <c r="H88" i="16"/>
  <c r="H119" i="16" s="1"/>
  <c r="H38" i="16"/>
  <c r="H68" i="16" s="1"/>
  <c r="P88" i="16"/>
  <c r="P119" i="16" s="1"/>
  <c r="P38" i="16"/>
  <c r="P68" i="16" s="1"/>
  <c r="X88" i="16"/>
  <c r="X119" i="16" s="1"/>
  <c r="X38" i="16"/>
  <c r="X68" i="16" s="1"/>
  <c r="AF88" i="16"/>
  <c r="AF119" i="16" s="1"/>
  <c r="AF38" i="16"/>
  <c r="AF68" i="16" s="1"/>
  <c r="AN88" i="16"/>
  <c r="AN119" i="16" s="1"/>
  <c r="AN38" i="16"/>
  <c r="AN68" i="16" s="1"/>
  <c r="AV88" i="16"/>
  <c r="AV119" i="16" s="1"/>
  <c r="AV38" i="16"/>
  <c r="AV68" i="16" s="1"/>
  <c r="BD88" i="16"/>
  <c r="BD119" i="16" s="1"/>
  <c r="BD38" i="16"/>
  <c r="BD68" i="16" s="1"/>
  <c r="BL88" i="16"/>
  <c r="BL119" i="16" s="1"/>
  <c r="BL38" i="16"/>
  <c r="BL68" i="16" s="1"/>
  <c r="BT88" i="16"/>
  <c r="BT119" i="16" s="1"/>
  <c r="BT38" i="16"/>
  <c r="BT68" i="16" s="1"/>
  <c r="CB88" i="16"/>
  <c r="CB119" i="16" s="1"/>
  <c r="CB38" i="16"/>
  <c r="CB68" i="16" s="1"/>
  <c r="CJ88" i="16"/>
  <c r="CJ119" i="16" s="1"/>
  <c r="CJ38" i="16"/>
  <c r="CJ68" i="16" s="1"/>
  <c r="CR88" i="16"/>
  <c r="CR119" i="16" s="1"/>
  <c r="CR38" i="16"/>
  <c r="CR68" i="16" s="1"/>
  <c r="CZ88" i="16"/>
  <c r="CZ119" i="16" s="1"/>
  <c r="CZ38" i="16"/>
  <c r="CZ68" i="16" s="1"/>
  <c r="DH88" i="16"/>
  <c r="DH119" i="16" s="1"/>
  <c r="DH38" i="16"/>
  <c r="DH68" i="16" s="1"/>
  <c r="DP88" i="16"/>
  <c r="DP119" i="16" s="1"/>
  <c r="DP38" i="16"/>
  <c r="DP68" i="16" s="1"/>
  <c r="DX88" i="16"/>
  <c r="DX119" i="16" s="1"/>
  <c r="DX38" i="16"/>
  <c r="EF88" i="16"/>
  <c r="EF119" i="16" s="1"/>
  <c r="EF38" i="16"/>
  <c r="EN88" i="16"/>
  <c r="EN119" i="16" s="1"/>
  <c r="EN38" i="16"/>
  <c r="EV88" i="16"/>
  <c r="EV119" i="16" s="1"/>
  <c r="EV38" i="16"/>
  <c r="FD88" i="16"/>
  <c r="FD119" i="16" s="1"/>
  <c r="FD38" i="16"/>
  <c r="FD68" i="16" s="1"/>
  <c r="H89" i="16"/>
  <c r="H120" i="16" s="1"/>
  <c r="H39" i="16"/>
  <c r="H69" i="16" s="1"/>
  <c r="P89" i="16"/>
  <c r="P120" i="16" s="1"/>
  <c r="P39" i="16"/>
  <c r="P69" i="16" s="1"/>
  <c r="X89" i="16"/>
  <c r="X120" i="16" s="1"/>
  <c r="X39" i="16"/>
  <c r="X69" i="16" s="1"/>
  <c r="AF89" i="16"/>
  <c r="AF120" i="16" s="1"/>
  <c r="AF39" i="16"/>
  <c r="AF69" i="16" s="1"/>
  <c r="AN89" i="16"/>
  <c r="AN120" i="16" s="1"/>
  <c r="AN39" i="16"/>
  <c r="AN69" i="16" s="1"/>
  <c r="AV89" i="16"/>
  <c r="AV120" i="16" s="1"/>
  <c r="AV39" i="16"/>
  <c r="AV69" i="16" s="1"/>
  <c r="BD89" i="16"/>
  <c r="BD120" i="16" s="1"/>
  <c r="BD39" i="16"/>
  <c r="BD69" i="16" s="1"/>
  <c r="BL89" i="16"/>
  <c r="BL120" i="16" s="1"/>
  <c r="BL39" i="16"/>
  <c r="BL69" i="16" s="1"/>
  <c r="BT89" i="16"/>
  <c r="BT120" i="16" s="1"/>
  <c r="BT39" i="16"/>
  <c r="BT69" i="16" s="1"/>
  <c r="CB89" i="16"/>
  <c r="CB120" i="16" s="1"/>
  <c r="CB39" i="16"/>
  <c r="CB69" i="16" s="1"/>
  <c r="CJ89" i="16"/>
  <c r="CJ120" i="16" s="1"/>
  <c r="CJ39" i="16"/>
  <c r="CJ69" i="16" s="1"/>
  <c r="CR89" i="16"/>
  <c r="CR120" i="16" s="1"/>
  <c r="CR39" i="16"/>
  <c r="CR69" i="16" s="1"/>
  <c r="CZ89" i="16"/>
  <c r="CZ120" i="16" s="1"/>
  <c r="CZ39" i="16"/>
  <c r="CZ69" i="16" s="1"/>
  <c r="DH89" i="16"/>
  <c r="DH120" i="16" s="1"/>
  <c r="DH39" i="16"/>
  <c r="DH69" i="16" s="1"/>
  <c r="DP89" i="16"/>
  <c r="DP120" i="16" s="1"/>
  <c r="DP39" i="16"/>
  <c r="DP69" i="16" s="1"/>
  <c r="DX89" i="16"/>
  <c r="DX120" i="16" s="1"/>
  <c r="DX39" i="16"/>
  <c r="DX69" i="16" s="1"/>
  <c r="EF89" i="16"/>
  <c r="EF120" i="16" s="1"/>
  <c r="EF39" i="16"/>
  <c r="EF69" i="16" s="1"/>
  <c r="EN89" i="16"/>
  <c r="EN120" i="16" s="1"/>
  <c r="EN39" i="16"/>
  <c r="EN69" i="16" s="1"/>
  <c r="EV89" i="16"/>
  <c r="EV120" i="16" s="1"/>
  <c r="EV39" i="16"/>
  <c r="EV69" i="16" s="1"/>
  <c r="FD89" i="16"/>
  <c r="FD120" i="16" s="1"/>
  <c r="FD39" i="16"/>
  <c r="FD69" i="16" s="1"/>
  <c r="H90" i="16"/>
  <c r="H121" i="16" s="1"/>
  <c r="H40" i="16"/>
  <c r="H70" i="16" s="1"/>
  <c r="P90" i="16"/>
  <c r="P121" i="16" s="1"/>
  <c r="P40" i="16"/>
  <c r="P70" i="16" s="1"/>
  <c r="X90" i="16"/>
  <c r="X121" i="16" s="1"/>
  <c r="X40" i="16"/>
  <c r="X70" i="16" s="1"/>
  <c r="AF90" i="16"/>
  <c r="AF121" i="16" s="1"/>
  <c r="AF40" i="16"/>
  <c r="AF70" i="16" s="1"/>
  <c r="AN90" i="16"/>
  <c r="AN121" i="16" s="1"/>
  <c r="AN40" i="16"/>
  <c r="AN70" i="16" s="1"/>
  <c r="AV90" i="16"/>
  <c r="AV121" i="16" s="1"/>
  <c r="AV40" i="16"/>
  <c r="AV70" i="16" s="1"/>
  <c r="BD90" i="16"/>
  <c r="BD121" i="16" s="1"/>
  <c r="BD40" i="16"/>
  <c r="BD70" i="16" s="1"/>
  <c r="BL90" i="16"/>
  <c r="BL121" i="16" s="1"/>
  <c r="BL40" i="16"/>
  <c r="BL70" i="16" s="1"/>
  <c r="BT90" i="16"/>
  <c r="BT121" i="16" s="1"/>
  <c r="BT40" i="16"/>
  <c r="BT70" i="16" s="1"/>
  <c r="CB90" i="16"/>
  <c r="CB121" i="16" s="1"/>
  <c r="CB40" i="16"/>
  <c r="CB70" i="16" s="1"/>
  <c r="CJ90" i="16"/>
  <c r="CJ121" i="16" s="1"/>
  <c r="CJ40" i="16"/>
  <c r="CJ70" i="16" s="1"/>
  <c r="CR90" i="16"/>
  <c r="CR121" i="16" s="1"/>
  <c r="CR40" i="16"/>
  <c r="CR70" i="16" s="1"/>
  <c r="CZ90" i="16"/>
  <c r="CZ121" i="16" s="1"/>
  <c r="CZ40" i="16"/>
  <c r="CZ70" i="16" s="1"/>
  <c r="DH90" i="16"/>
  <c r="DH121" i="16" s="1"/>
  <c r="DH40" i="16"/>
  <c r="DH70" i="16" s="1"/>
  <c r="DP90" i="16"/>
  <c r="DP121" i="16" s="1"/>
  <c r="DP40" i="16"/>
  <c r="DP70" i="16" s="1"/>
  <c r="DX90" i="16"/>
  <c r="DX121" i="16" s="1"/>
  <c r="DX40" i="16"/>
  <c r="DX70" i="16" s="1"/>
  <c r="EF90" i="16"/>
  <c r="EF121" i="16" s="1"/>
  <c r="EF40" i="16"/>
  <c r="EF70" i="16" s="1"/>
  <c r="EN90" i="16"/>
  <c r="EN121" i="16" s="1"/>
  <c r="EN40" i="16"/>
  <c r="EN70" i="16" s="1"/>
  <c r="EV90" i="16"/>
  <c r="EV121" i="16" s="1"/>
  <c r="EV40" i="16"/>
  <c r="EV70" i="16" s="1"/>
  <c r="FD90" i="16"/>
  <c r="FD121" i="16" s="1"/>
  <c r="FD40" i="16"/>
  <c r="FD70" i="16" s="1"/>
  <c r="H91" i="16"/>
  <c r="H122" i="16" s="1"/>
  <c r="H41" i="16"/>
  <c r="H71" i="16" s="1"/>
  <c r="P91" i="16"/>
  <c r="P122" i="16" s="1"/>
  <c r="P41" i="16"/>
  <c r="P71" i="16" s="1"/>
  <c r="X91" i="16"/>
  <c r="X122" i="16" s="1"/>
  <c r="X41" i="16"/>
  <c r="X71" i="16" s="1"/>
  <c r="AF91" i="16"/>
  <c r="AF122" i="16" s="1"/>
  <c r="AF41" i="16"/>
  <c r="AF71" i="16" s="1"/>
  <c r="AN91" i="16"/>
  <c r="AN122" i="16" s="1"/>
  <c r="AN41" i="16"/>
  <c r="AN71" i="16" s="1"/>
  <c r="AV91" i="16"/>
  <c r="AV122" i="16" s="1"/>
  <c r="AV41" i="16"/>
  <c r="AV71" i="16" s="1"/>
  <c r="BD91" i="16"/>
  <c r="BD122" i="16" s="1"/>
  <c r="BD41" i="16"/>
  <c r="BD71" i="16" s="1"/>
  <c r="BL91" i="16"/>
  <c r="BL122" i="16" s="1"/>
  <c r="BL41" i="16"/>
  <c r="BL71" i="16" s="1"/>
  <c r="BT91" i="16"/>
  <c r="BT122" i="16" s="1"/>
  <c r="BT41" i="16"/>
  <c r="BT71" i="16" s="1"/>
  <c r="CB91" i="16"/>
  <c r="CB122" i="16" s="1"/>
  <c r="CB41" i="16"/>
  <c r="CB71" i="16" s="1"/>
  <c r="CJ91" i="16"/>
  <c r="CJ122" i="16" s="1"/>
  <c r="CJ41" i="16"/>
  <c r="CJ71" i="16" s="1"/>
  <c r="CR91" i="16"/>
  <c r="CR122" i="16" s="1"/>
  <c r="CR41" i="16"/>
  <c r="CR71" i="16" s="1"/>
  <c r="CZ91" i="16"/>
  <c r="CZ122" i="16" s="1"/>
  <c r="CZ41" i="16"/>
  <c r="CZ71" i="16" s="1"/>
  <c r="DH91" i="16"/>
  <c r="DH122" i="16" s="1"/>
  <c r="DH41" i="16"/>
  <c r="DH71" i="16" s="1"/>
  <c r="DP91" i="16"/>
  <c r="DP122" i="16" s="1"/>
  <c r="DP41" i="16"/>
  <c r="DP71" i="16" s="1"/>
  <c r="DX91" i="16"/>
  <c r="DX122" i="16" s="1"/>
  <c r="DX41" i="16"/>
  <c r="DX71" i="16" s="1"/>
  <c r="EF91" i="16"/>
  <c r="EF122" i="16" s="1"/>
  <c r="EF41" i="16"/>
  <c r="EF71" i="16" s="1"/>
  <c r="EN91" i="16"/>
  <c r="EN122" i="16" s="1"/>
  <c r="EN41" i="16"/>
  <c r="EN71" i="16" s="1"/>
  <c r="EV91" i="16"/>
  <c r="EV122" i="16" s="1"/>
  <c r="EV41" i="16"/>
  <c r="EV71" i="16" s="1"/>
  <c r="FD91" i="16"/>
  <c r="FD122" i="16" s="1"/>
  <c r="FD41" i="16"/>
  <c r="FD71" i="16" s="1"/>
  <c r="H93" i="16"/>
  <c r="H124" i="16" s="1"/>
  <c r="H43" i="16"/>
  <c r="H73" i="16" s="1"/>
  <c r="P93" i="16"/>
  <c r="P124" i="16" s="1"/>
  <c r="P43" i="16"/>
  <c r="P73" i="16" s="1"/>
  <c r="X93" i="16"/>
  <c r="X124" i="16" s="1"/>
  <c r="X43" i="16"/>
  <c r="X73" i="16" s="1"/>
  <c r="AF93" i="16"/>
  <c r="AF124" i="16" s="1"/>
  <c r="AF43" i="16"/>
  <c r="AF73" i="16" s="1"/>
  <c r="AN93" i="16"/>
  <c r="AN124" i="16" s="1"/>
  <c r="AN43" i="16"/>
  <c r="AN73" i="16" s="1"/>
  <c r="AV93" i="16"/>
  <c r="AV124" i="16" s="1"/>
  <c r="AV43" i="16"/>
  <c r="AV73" i="16" s="1"/>
  <c r="BD93" i="16"/>
  <c r="BD124" i="16" s="1"/>
  <c r="BD43" i="16"/>
  <c r="BD73" i="16" s="1"/>
  <c r="BL93" i="16"/>
  <c r="BL124" i="16" s="1"/>
  <c r="BL43" i="16"/>
  <c r="BL73" i="16" s="1"/>
  <c r="BT93" i="16"/>
  <c r="BT124" i="16" s="1"/>
  <c r="BT43" i="16"/>
  <c r="BT73" i="16" s="1"/>
  <c r="CB93" i="16"/>
  <c r="CB124" i="16" s="1"/>
  <c r="CB43" i="16"/>
  <c r="CB73" i="16" s="1"/>
  <c r="CJ93" i="16"/>
  <c r="CJ124" i="16" s="1"/>
  <c r="CJ43" i="16"/>
  <c r="CJ73" i="16" s="1"/>
  <c r="CR93" i="16"/>
  <c r="CR124" i="16" s="1"/>
  <c r="CR43" i="16"/>
  <c r="CR73" i="16" s="1"/>
  <c r="CZ93" i="16"/>
  <c r="CZ124" i="16" s="1"/>
  <c r="CZ43" i="16"/>
  <c r="CZ73" i="16" s="1"/>
  <c r="DH93" i="16"/>
  <c r="DH124" i="16" s="1"/>
  <c r="DH43" i="16"/>
  <c r="DH73" i="16" s="1"/>
  <c r="DP93" i="16"/>
  <c r="DP124" i="16" s="1"/>
  <c r="DP43" i="16"/>
  <c r="DP73" i="16" s="1"/>
  <c r="DX93" i="16"/>
  <c r="DX124" i="16" s="1"/>
  <c r="DX43" i="16"/>
  <c r="DX73" i="16" s="1"/>
  <c r="EF93" i="16"/>
  <c r="EF124" i="16" s="1"/>
  <c r="EF43" i="16"/>
  <c r="EF73" i="16" s="1"/>
  <c r="EN93" i="16"/>
  <c r="EN124" i="16" s="1"/>
  <c r="EN43" i="16"/>
  <c r="EN73" i="16" s="1"/>
  <c r="EV93" i="16"/>
  <c r="EV124" i="16" s="1"/>
  <c r="EV43" i="16"/>
  <c r="EV73" i="16" s="1"/>
  <c r="FD93" i="16"/>
  <c r="FD124" i="16" s="1"/>
  <c r="FD43" i="16"/>
  <c r="FD73" i="16" s="1"/>
  <c r="H94" i="16"/>
  <c r="H125" i="16" s="1"/>
  <c r="H44" i="16"/>
  <c r="H74" i="16" s="1"/>
  <c r="P94" i="16"/>
  <c r="P125" i="16" s="1"/>
  <c r="P44" i="16"/>
  <c r="P74" i="16" s="1"/>
  <c r="X94" i="16"/>
  <c r="X125" i="16" s="1"/>
  <c r="X44" i="16"/>
  <c r="X74" i="16" s="1"/>
  <c r="AF94" i="16"/>
  <c r="AF125" i="16" s="1"/>
  <c r="AF44" i="16"/>
  <c r="AF74" i="16" s="1"/>
  <c r="AN94" i="16"/>
  <c r="AN125" i="16" s="1"/>
  <c r="AN44" i="16"/>
  <c r="AN74" i="16" s="1"/>
  <c r="AV94" i="16"/>
  <c r="AV125" i="16" s="1"/>
  <c r="AV44" i="16"/>
  <c r="AV74" i="16" s="1"/>
  <c r="BD94" i="16"/>
  <c r="BD125" i="16" s="1"/>
  <c r="BD44" i="16"/>
  <c r="BD74" i="16" s="1"/>
  <c r="BL94" i="16"/>
  <c r="BL125" i="16" s="1"/>
  <c r="BL44" i="16"/>
  <c r="BL74" i="16" s="1"/>
  <c r="BT94" i="16"/>
  <c r="BT125" i="16" s="1"/>
  <c r="BT44" i="16"/>
  <c r="BT74" i="16" s="1"/>
  <c r="CB94" i="16"/>
  <c r="CB125" i="16" s="1"/>
  <c r="CB44" i="16"/>
  <c r="CB74" i="16" s="1"/>
  <c r="CJ94" i="16"/>
  <c r="CJ125" i="16" s="1"/>
  <c r="CJ44" i="16"/>
  <c r="CJ74" i="16" s="1"/>
  <c r="CR94" i="16"/>
  <c r="CR125" i="16" s="1"/>
  <c r="CR44" i="16"/>
  <c r="CR74" i="16" s="1"/>
  <c r="CZ94" i="16"/>
  <c r="CZ125" i="16" s="1"/>
  <c r="CZ44" i="16"/>
  <c r="CZ74" i="16" s="1"/>
  <c r="DH94" i="16"/>
  <c r="DH125" i="16" s="1"/>
  <c r="DH44" i="16"/>
  <c r="DH74" i="16" s="1"/>
  <c r="DP94" i="16"/>
  <c r="DP125" i="16" s="1"/>
  <c r="DP44" i="16"/>
  <c r="DP74" i="16" s="1"/>
  <c r="DX94" i="16"/>
  <c r="DX125" i="16" s="1"/>
  <c r="DX44" i="16"/>
  <c r="DX74" i="16" s="1"/>
  <c r="EF94" i="16"/>
  <c r="EF125" i="16" s="1"/>
  <c r="EF44" i="16"/>
  <c r="EF74" i="16" s="1"/>
  <c r="EN94" i="16"/>
  <c r="EN125" i="16" s="1"/>
  <c r="EN44" i="16"/>
  <c r="EN74" i="16" s="1"/>
  <c r="EV94" i="16"/>
  <c r="EV125" i="16" s="1"/>
  <c r="EV44" i="16"/>
  <c r="EV74" i="16" s="1"/>
  <c r="FD94" i="16"/>
  <c r="FD125" i="16" s="1"/>
  <c r="FD44" i="16"/>
  <c r="FD74" i="16" s="1"/>
  <c r="H95" i="16"/>
  <c r="H126" i="16" s="1"/>
  <c r="H45" i="16"/>
  <c r="H75" i="16" s="1"/>
  <c r="P95" i="16"/>
  <c r="P126" i="16" s="1"/>
  <c r="P45" i="16"/>
  <c r="P75" i="16" s="1"/>
  <c r="X95" i="16"/>
  <c r="X126" i="16" s="1"/>
  <c r="X45" i="16"/>
  <c r="X75" i="16" s="1"/>
  <c r="AF95" i="16"/>
  <c r="AF126" i="16" s="1"/>
  <c r="AF45" i="16"/>
  <c r="AF75" i="16" s="1"/>
  <c r="AN95" i="16"/>
  <c r="AN126" i="16" s="1"/>
  <c r="AN45" i="16"/>
  <c r="AN75" i="16" s="1"/>
  <c r="AV95" i="16"/>
  <c r="AV126" i="16" s="1"/>
  <c r="AV45" i="16"/>
  <c r="AV75" i="16" s="1"/>
  <c r="BD95" i="16"/>
  <c r="BD126" i="16" s="1"/>
  <c r="BD45" i="16"/>
  <c r="BD75" i="16" s="1"/>
  <c r="BL95" i="16"/>
  <c r="BL126" i="16" s="1"/>
  <c r="BL45" i="16"/>
  <c r="BL75" i="16" s="1"/>
  <c r="BT95" i="16"/>
  <c r="BT126" i="16" s="1"/>
  <c r="BT45" i="16"/>
  <c r="BT75" i="16" s="1"/>
  <c r="CB95" i="16"/>
  <c r="CB126" i="16" s="1"/>
  <c r="CB45" i="16"/>
  <c r="CB75" i="16" s="1"/>
  <c r="CJ95" i="16"/>
  <c r="CJ126" i="16" s="1"/>
  <c r="CJ45" i="16"/>
  <c r="CJ75" i="16" s="1"/>
  <c r="CR95" i="16"/>
  <c r="CR126" i="16" s="1"/>
  <c r="CR45" i="16"/>
  <c r="CR75" i="16" s="1"/>
  <c r="CZ95" i="16"/>
  <c r="CZ126" i="16" s="1"/>
  <c r="CZ45" i="16"/>
  <c r="CZ75" i="16" s="1"/>
  <c r="DH95" i="16"/>
  <c r="DH126" i="16" s="1"/>
  <c r="DH45" i="16"/>
  <c r="DH75" i="16" s="1"/>
  <c r="DP95" i="16"/>
  <c r="DP126" i="16" s="1"/>
  <c r="DP45" i="16"/>
  <c r="DP75" i="16" s="1"/>
  <c r="DX95" i="16"/>
  <c r="DX126" i="16" s="1"/>
  <c r="DX45" i="16"/>
  <c r="DX75" i="16" s="1"/>
  <c r="EF95" i="16"/>
  <c r="EF126" i="16" s="1"/>
  <c r="EF45" i="16"/>
  <c r="EF75" i="16" s="1"/>
  <c r="EN95" i="16"/>
  <c r="EN126" i="16" s="1"/>
  <c r="EN45" i="16"/>
  <c r="EN75" i="16" s="1"/>
  <c r="EV95" i="16"/>
  <c r="EV126" i="16" s="1"/>
  <c r="EV45" i="16"/>
  <c r="EV75" i="16" s="1"/>
  <c r="FD95" i="16"/>
  <c r="FD126" i="16" s="1"/>
  <c r="FD45" i="16"/>
  <c r="FD75" i="16" s="1"/>
  <c r="H96" i="16"/>
  <c r="H127" i="16" s="1"/>
  <c r="H46" i="16"/>
  <c r="H76" i="16" s="1"/>
  <c r="P96" i="16"/>
  <c r="P127" i="16" s="1"/>
  <c r="P46" i="16"/>
  <c r="P76" i="16" s="1"/>
  <c r="X96" i="16"/>
  <c r="X127" i="16" s="1"/>
  <c r="X46" i="16"/>
  <c r="X76" i="16" s="1"/>
  <c r="AF96" i="16"/>
  <c r="AF127" i="16" s="1"/>
  <c r="AF46" i="16"/>
  <c r="AF76" i="16" s="1"/>
  <c r="AN96" i="16"/>
  <c r="AN127" i="16" s="1"/>
  <c r="AN46" i="16"/>
  <c r="AN76" i="16" s="1"/>
  <c r="AV96" i="16"/>
  <c r="AV127" i="16" s="1"/>
  <c r="AV46" i="16"/>
  <c r="AV76" i="16" s="1"/>
  <c r="BD96" i="16"/>
  <c r="BD127" i="16" s="1"/>
  <c r="BD46" i="16"/>
  <c r="BD76" i="16" s="1"/>
  <c r="BL96" i="16"/>
  <c r="BL127" i="16" s="1"/>
  <c r="BL46" i="16"/>
  <c r="BL76" i="16" s="1"/>
  <c r="BT96" i="16"/>
  <c r="BT127" i="16" s="1"/>
  <c r="BT46" i="16"/>
  <c r="BT76" i="16" s="1"/>
  <c r="CB96" i="16"/>
  <c r="CB127" i="16" s="1"/>
  <c r="CB46" i="16"/>
  <c r="CB76" i="16" s="1"/>
  <c r="CJ96" i="16"/>
  <c r="CJ127" i="16" s="1"/>
  <c r="CJ46" i="16"/>
  <c r="CJ76" i="16" s="1"/>
  <c r="CR96" i="16"/>
  <c r="CR127" i="16" s="1"/>
  <c r="CR46" i="16"/>
  <c r="CR76" i="16" s="1"/>
  <c r="CZ96" i="16"/>
  <c r="CZ127" i="16" s="1"/>
  <c r="CZ46" i="16"/>
  <c r="CZ76" i="16" s="1"/>
  <c r="DH96" i="16"/>
  <c r="DH127" i="16" s="1"/>
  <c r="DH46" i="16"/>
  <c r="DH76" i="16" s="1"/>
  <c r="DP96" i="16"/>
  <c r="DP127" i="16" s="1"/>
  <c r="DP46" i="16"/>
  <c r="DP76" i="16" s="1"/>
  <c r="DX96" i="16"/>
  <c r="DX127" i="16" s="1"/>
  <c r="DX46" i="16"/>
  <c r="DX76" i="16" s="1"/>
  <c r="EF96" i="16"/>
  <c r="EF127" i="16" s="1"/>
  <c r="EF46" i="16"/>
  <c r="EF76" i="16" s="1"/>
  <c r="EN96" i="16"/>
  <c r="EN127" i="16" s="1"/>
  <c r="EN46" i="16"/>
  <c r="EN76" i="16" s="1"/>
  <c r="EV96" i="16"/>
  <c r="EV127" i="16" s="1"/>
  <c r="EV46" i="16"/>
  <c r="EV76" i="16" s="1"/>
  <c r="FD96" i="16"/>
  <c r="FD127" i="16" s="1"/>
  <c r="FD46" i="16"/>
  <c r="FD76" i="16" s="1"/>
  <c r="H97" i="16"/>
  <c r="H128" i="16" s="1"/>
  <c r="H47" i="16"/>
  <c r="H77" i="16" s="1"/>
  <c r="P97" i="16"/>
  <c r="P128" i="16" s="1"/>
  <c r="P47" i="16"/>
  <c r="P77" i="16" s="1"/>
  <c r="X97" i="16"/>
  <c r="X128" i="16" s="1"/>
  <c r="X47" i="16"/>
  <c r="X77" i="16" s="1"/>
  <c r="AF97" i="16"/>
  <c r="AF128" i="16" s="1"/>
  <c r="AF47" i="16"/>
  <c r="AF77" i="16" s="1"/>
  <c r="AN97" i="16"/>
  <c r="AN128" i="16" s="1"/>
  <c r="AN47" i="16"/>
  <c r="AN77" i="16" s="1"/>
  <c r="AV97" i="16"/>
  <c r="AV128" i="16" s="1"/>
  <c r="AV47" i="16"/>
  <c r="AV77" i="16" s="1"/>
  <c r="BD97" i="16"/>
  <c r="BD128" i="16" s="1"/>
  <c r="BD47" i="16"/>
  <c r="BD77" i="16" s="1"/>
  <c r="BL97" i="16"/>
  <c r="BL128" i="16" s="1"/>
  <c r="BT97" i="16"/>
  <c r="BT128" i="16" s="1"/>
  <c r="BT47" i="16"/>
  <c r="BT77" i="16" s="1"/>
  <c r="CB97" i="16"/>
  <c r="CB128" i="16" s="1"/>
  <c r="CB47" i="16"/>
  <c r="CB77" i="16" s="1"/>
  <c r="CJ97" i="16"/>
  <c r="CJ128" i="16" s="1"/>
  <c r="CJ47" i="16"/>
  <c r="CJ77" i="16" s="1"/>
  <c r="CR97" i="16"/>
  <c r="CR128" i="16" s="1"/>
  <c r="CR47" i="16"/>
  <c r="CR77" i="16" s="1"/>
  <c r="CZ97" i="16"/>
  <c r="CZ128" i="16" s="1"/>
  <c r="CZ47" i="16"/>
  <c r="CZ77" i="16" s="1"/>
  <c r="DH97" i="16"/>
  <c r="DH128" i="16" s="1"/>
  <c r="DH47" i="16"/>
  <c r="DH77" i="16" s="1"/>
  <c r="DP97" i="16"/>
  <c r="DP128" i="16" s="1"/>
  <c r="DP47" i="16"/>
  <c r="DP77" i="16" s="1"/>
  <c r="DX97" i="16"/>
  <c r="DX128" i="16" s="1"/>
  <c r="DX47" i="16"/>
  <c r="DX77" i="16" s="1"/>
  <c r="EF97" i="16"/>
  <c r="EF128" i="16" s="1"/>
  <c r="EN97" i="16"/>
  <c r="EN128" i="16" s="1"/>
  <c r="EN47" i="16"/>
  <c r="EN77" i="16" s="1"/>
  <c r="EV97" i="16"/>
  <c r="EV128" i="16" s="1"/>
  <c r="EV47" i="16"/>
  <c r="EV77" i="16" s="1"/>
  <c r="FD97" i="16"/>
  <c r="FD128" i="16" s="1"/>
  <c r="FD47" i="16"/>
  <c r="FD77" i="16" s="1"/>
  <c r="H98" i="16"/>
  <c r="H129" i="16" s="1"/>
  <c r="H48" i="16"/>
  <c r="H78" i="16" s="1"/>
  <c r="P98" i="16"/>
  <c r="P129" i="16" s="1"/>
  <c r="P48" i="16"/>
  <c r="P78" i="16" s="1"/>
  <c r="X98" i="16"/>
  <c r="X129" i="16" s="1"/>
  <c r="X48" i="16"/>
  <c r="X78" i="16" s="1"/>
  <c r="AF98" i="16"/>
  <c r="AF129" i="16" s="1"/>
  <c r="AF48" i="16"/>
  <c r="AF78" i="16" s="1"/>
  <c r="AN98" i="16"/>
  <c r="AN129" i="16" s="1"/>
  <c r="AV98" i="16"/>
  <c r="AV129" i="16" s="1"/>
  <c r="AV48" i="16"/>
  <c r="AV78" i="16" s="1"/>
  <c r="BD98" i="16"/>
  <c r="BD129" i="16" s="1"/>
  <c r="BD48" i="16"/>
  <c r="BD78" i="16" s="1"/>
  <c r="BL98" i="16"/>
  <c r="BL129" i="16" s="1"/>
  <c r="BL48" i="16"/>
  <c r="BL78" i="16" s="1"/>
  <c r="BT98" i="16"/>
  <c r="BT129" i="16" s="1"/>
  <c r="BT48" i="16"/>
  <c r="BT78" i="16" s="1"/>
  <c r="CB98" i="16"/>
  <c r="CB129" i="16" s="1"/>
  <c r="CJ98" i="16"/>
  <c r="CJ129" i="16" s="1"/>
  <c r="CJ48" i="16"/>
  <c r="CJ78" i="16" s="1"/>
  <c r="CR98" i="16"/>
  <c r="CR129" i="16" s="1"/>
  <c r="CR48" i="16"/>
  <c r="CR78" i="16" s="1"/>
  <c r="CZ98" i="16"/>
  <c r="CZ129" i="16" s="1"/>
  <c r="CZ48" i="16"/>
  <c r="CZ78" i="16" s="1"/>
  <c r="DH98" i="16"/>
  <c r="DH129" i="16" s="1"/>
  <c r="DH48" i="16"/>
  <c r="DH78" i="16" s="1"/>
  <c r="DP98" i="16"/>
  <c r="DP129" i="16" s="1"/>
  <c r="DP48" i="16"/>
  <c r="DP78" i="16" s="1"/>
  <c r="DX98" i="16"/>
  <c r="DX129" i="16" s="1"/>
  <c r="DX48" i="16"/>
  <c r="DX78" i="16" s="1"/>
  <c r="EF98" i="16"/>
  <c r="EF129" i="16" s="1"/>
  <c r="EF48" i="16"/>
  <c r="EF78" i="16" s="1"/>
  <c r="EN98" i="16"/>
  <c r="EN129" i="16" s="1"/>
  <c r="EV98" i="16"/>
  <c r="EV129" i="16" s="1"/>
  <c r="EV48" i="16"/>
  <c r="EV78" i="16" s="1"/>
  <c r="FD98" i="16"/>
  <c r="FD129" i="16" s="1"/>
  <c r="FD48" i="16"/>
  <c r="FD78" i="16" s="1"/>
  <c r="H99" i="16"/>
  <c r="H130" i="16" s="1"/>
  <c r="H49" i="16"/>
  <c r="H79" i="16" s="1"/>
  <c r="P99" i="16"/>
  <c r="P130" i="16" s="1"/>
  <c r="P49" i="16"/>
  <c r="P79" i="16" s="1"/>
  <c r="X99" i="16"/>
  <c r="X130" i="16" s="1"/>
  <c r="X49" i="16"/>
  <c r="X79" i="16" s="1"/>
  <c r="AF99" i="16"/>
  <c r="AF130" i="16" s="1"/>
  <c r="AF49" i="16"/>
  <c r="AF79" i="16" s="1"/>
  <c r="AN99" i="16"/>
  <c r="AN130" i="16" s="1"/>
  <c r="AN49" i="16"/>
  <c r="AN79" i="16" s="1"/>
  <c r="AV99" i="16"/>
  <c r="AV130" i="16" s="1"/>
  <c r="AV49" i="16"/>
  <c r="AV79" i="16" s="1"/>
  <c r="BD99" i="16"/>
  <c r="BD130" i="16" s="1"/>
  <c r="BD49" i="16"/>
  <c r="BD79" i="16" s="1"/>
  <c r="BL99" i="16"/>
  <c r="BL130" i="16" s="1"/>
  <c r="BT99" i="16"/>
  <c r="BT130" i="16" s="1"/>
  <c r="BT49" i="16"/>
  <c r="BT79" i="16" s="1"/>
  <c r="CB99" i="16"/>
  <c r="CB130" i="16" s="1"/>
  <c r="CB49" i="16"/>
  <c r="CB79" i="16" s="1"/>
  <c r="CJ99" i="16"/>
  <c r="CJ130" i="16" s="1"/>
  <c r="CJ49" i="16"/>
  <c r="CJ79" i="16" s="1"/>
  <c r="CR99" i="16"/>
  <c r="CR130" i="16" s="1"/>
  <c r="CR49" i="16"/>
  <c r="CR79" i="16" s="1"/>
  <c r="CZ99" i="16"/>
  <c r="CZ130" i="16" s="1"/>
  <c r="CZ49" i="16"/>
  <c r="CZ79" i="16" s="1"/>
  <c r="DH99" i="16"/>
  <c r="DH130" i="16" s="1"/>
  <c r="DH49" i="16"/>
  <c r="DH79" i="16" s="1"/>
  <c r="DP99" i="16"/>
  <c r="DP130" i="16" s="1"/>
  <c r="DP49" i="16"/>
  <c r="DP79" i="16" s="1"/>
  <c r="DX99" i="16"/>
  <c r="DX130" i="16" s="1"/>
  <c r="EF99" i="16"/>
  <c r="EF130" i="16" s="1"/>
  <c r="EF49" i="16"/>
  <c r="EF79" i="16" s="1"/>
  <c r="EN99" i="16"/>
  <c r="EN130" i="16" s="1"/>
  <c r="EN49" i="16"/>
  <c r="EN79" i="16" s="1"/>
  <c r="EV99" i="16"/>
  <c r="EV130" i="16" s="1"/>
  <c r="EV49" i="16"/>
  <c r="EV79" i="16" s="1"/>
  <c r="FD99" i="16"/>
  <c r="FD130" i="16" s="1"/>
  <c r="FD49" i="16"/>
  <c r="FD79" i="16" s="1"/>
  <c r="H101" i="16"/>
  <c r="H132" i="16" s="1"/>
  <c r="H51" i="16"/>
  <c r="H81" i="16" s="1"/>
  <c r="P101" i="16"/>
  <c r="P132" i="16" s="1"/>
  <c r="P51" i="16"/>
  <c r="P81" i="16" s="1"/>
  <c r="X101" i="16"/>
  <c r="X132" i="16" s="1"/>
  <c r="X51" i="16"/>
  <c r="X81" i="16" s="1"/>
  <c r="AF101" i="16"/>
  <c r="AF132" i="16" s="1"/>
  <c r="AF51" i="16"/>
  <c r="AF81" i="16" s="1"/>
  <c r="AN101" i="16"/>
  <c r="AN132" i="16" s="1"/>
  <c r="AN51" i="16"/>
  <c r="AN81" i="16" s="1"/>
  <c r="AV101" i="16"/>
  <c r="AV132" i="16" s="1"/>
  <c r="BD101" i="16"/>
  <c r="BD132" i="16" s="1"/>
  <c r="BD51" i="16"/>
  <c r="BD81" i="16" s="1"/>
  <c r="BL101" i="16"/>
  <c r="BL132" i="16" s="1"/>
  <c r="BL51" i="16"/>
  <c r="BL81" i="16" s="1"/>
  <c r="BT101" i="16"/>
  <c r="BT132" i="16" s="1"/>
  <c r="BT51" i="16"/>
  <c r="BT81" i="16" s="1"/>
  <c r="CB101" i="16"/>
  <c r="CB132" i="16" s="1"/>
  <c r="CB51" i="16"/>
  <c r="CB81" i="16" s="1"/>
  <c r="CJ101" i="16"/>
  <c r="CJ132" i="16" s="1"/>
  <c r="CJ51" i="16"/>
  <c r="CJ81" i="16" s="1"/>
  <c r="CR101" i="16"/>
  <c r="CR132" i="16" s="1"/>
  <c r="CR51" i="16"/>
  <c r="CR81" i="16" s="1"/>
  <c r="CZ101" i="16"/>
  <c r="CZ132" i="16" s="1"/>
  <c r="CZ51" i="16"/>
  <c r="CZ81" i="16" s="1"/>
  <c r="DH101" i="16"/>
  <c r="DH132" i="16" s="1"/>
  <c r="DP101" i="16"/>
  <c r="DP132" i="16" s="1"/>
  <c r="DP51" i="16"/>
  <c r="DP81" i="16" s="1"/>
  <c r="DX101" i="16"/>
  <c r="DX132" i="16" s="1"/>
  <c r="DX51" i="16"/>
  <c r="DX81" i="16" s="1"/>
  <c r="EF101" i="16"/>
  <c r="EF132" i="16" s="1"/>
  <c r="EF51" i="16"/>
  <c r="EF81" i="16" s="1"/>
  <c r="EN101" i="16"/>
  <c r="EN132" i="16" s="1"/>
  <c r="EN51" i="16"/>
  <c r="EN81" i="16" s="1"/>
  <c r="EV101" i="16"/>
  <c r="EV132" i="16" s="1"/>
  <c r="EV51" i="16"/>
  <c r="EV81" i="16" s="1"/>
  <c r="FD101" i="16"/>
  <c r="FD132" i="16" s="1"/>
  <c r="FD51" i="16"/>
  <c r="FD81" i="16" s="1"/>
  <c r="H102" i="16"/>
  <c r="H133" i="16" s="1"/>
  <c r="H52" i="16"/>
  <c r="H82" i="16" s="1"/>
  <c r="P102" i="16"/>
  <c r="P133" i="16" s="1"/>
  <c r="P52" i="16"/>
  <c r="P82" i="16" s="1"/>
  <c r="X102" i="16"/>
  <c r="X133" i="16" s="1"/>
  <c r="X52" i="16"/>
  <c r="X82" i="16" s="1"/>
  <c r="AF102" i="16"/>
  <c r="AF133" i="16" s="1"/>
  <c r="AN102" i="16"/>
  <c r="AN133" i="16" s="1"/>
  <c r="AN52" i="16"/>
  <c r="AN82" i="16" s="1"/>
  <c r="AV102" i="16"/>
  <c r="AV133" i="16" s="1"/>
  <c r="AV52" i="16"/>
  <c r="AV82" i="16" s="1"/>
  <c r="BD102" i="16"/>
  <c r="BD133" i="16" s="1"/>
  <c r="BD52" i="16"/>
  <c r="BD82" i="16" s="1"/>
  <c r="BL102" i="16"/>
  <c r="BL133" i="16" s="1"/>
  <c r="BL52" i="16"/>
  <c r="BL82" i="16" s="1"/>
  <c r="BT102" i="16"/>
  <c r="BT133" i="16" s="1"/>
  <c r="BT52" i="16"/>
  <c r="BT82" i="16" s="1"/>
  <c r="CB102" i="16"/>
  <c r="CB133" i="16" s="1"/>
  <c r="CB52" i="16"/>
  <c r="CB82" i="16" s="1"/>
  <c r="CJ102" i="16"/>
  <c r="CJ133" i="16" s="1"/>
  <c r="CJ52" i="16"/>
  <c r="CJ82" i="16" s="1"/>
  <c r="CR102" i="16"/>
  <c r="CR133" i="16" s="1"/>
  <c r="CZ102" i="16"/>
  <c r="CZ133" i="16" s="1"/>
  <c r="CZ52" i="16"/>
  <c r="CZ82" i="16" s="1"/>
  <c r="DH102" i="16"/>
  <c r="DH133" i="16" s="1"/>
  <c r="DH52" i="16"/>
  <c r="DH82" i="16" s="1"/>
  <c r="DP102" i="16"/>
  <c r="DP133" i="16" s="1"/>
  <c r="DP52" i="16"/>
  <c r="DP82" i="16" s="1"/>
  <c r="DX102" i="16"/>
  <c r="DX133" i="16" s="1"/>
  <c r="DX52" i="16"/>
  <c r="DX82" i="16" s="1"/>
  <c r="EF102" i="16"/>
  <c r="EF133" i="16" s="1"/>
  <c r="EF52" i="16"/>
  <c r="EF82" i="16" s="1"/>
  <c r="EN102" i="16"/>
  <c r="EN133" i="16" s="1"/>
  <c r="EN52" i="16"/>
  <c r="EN82" i="16" s="1"/>
  <c r="EV102" i="16"/>
  <c r="EV133" i="16" s="1"/>
  <c r="EV52" i="16"/>
  <c r="EV82" i="16" s="1"/>
  <c r="FD102" i="16"/>
  <c r="FD133" i="16" s="1"/>
  <c r="H103" i="16"/>
  <c r="H134" i="16" s="1"/>
  <c r="H53" i="16"/>
  <c r="H83" i="16" s="1"/>
  <c r="P103" i="16"/>
  <c r="P134" i="16" s="1"/>
  <c r="X103" i="16"/>
  <c r="X134" i="16" s="1"/>
  <c r="X53" i="16"/>
  <c r="X83" i="16" s="1"/>
  <c r="AF103" i="16"/>
  <c r="AF134" i="16" s="1"/>
  <c r="AF53" i="16"/>
  <c r="AF83" i="16" s="1"/>
  <c r="AN103" i="16"/>
  <c r="AN134" i="16" s="1"/>
  <c r="AN53" i="16"/>
  <c r="AN83" i="16" s="1"/>
  <c r="AV103" i="16"/>
  <c r="AV134" i="16" s="1"/>
  <c r="AV53" i="16"/>
  <c r="AV83" i="16" s="1"/>
  <c r="BD103" i="16"/>
  <c r="BD134" i="16" s="1"/>
  <c r="BD53" i="16"/>
  <c r="BD83" i="16" s="1"/>
  <c r="BL103" i="16"/>
  <c r="BL134" i="16" s="1"/>
  <c r="BL53" i="16"/>
  <c r="BL83" i="16" s="1"/>
  <c r="BT103" i="16"/>
  <c r="BT134" i="16" s="1"/>
  <c r="BT53" i="16"/>
  <c r="BT83" i="16" s="1"/>
  <c r="CB103" i="16"/>
  <c r="CB134" i="16" s="1"/>
  <c r="CJ103" i="16"/>
  <c r="CJ134" i="16" s="1"/>
  <c r="CJ53" i="16"/>
  <c r="CJ83" i="16" s="1"/>
  <c r="CR103" i="16"/>
  <c r="CR134" i="16" s="1"/>
  <c r="CR53" i="16"/>
  <c r="CR83" i="16" s="1"/>
  <c r="CZ103" i="16"/>
  <c r="CZ134" i="16" s="1"/>
  <c r="CZ53" i="16"/>
  <c r="CZ83" i="16" s="1"/>
  <c r="DH103" i="16"/>
  <c r="DH134" i="16" s="1"/>
  <c r="DH53" i="16"/>
  <c r="DH83" i="16" s="1"/>
  <c r="DP103" i="16"/>
  <c r="DP134" i="16" s="1"/>
  <c r="DP53" i="16"/>
  <c r="DP83" i="16" s="1"/>
  <c r="DX103" i="16"/>
  <c r="DX134" i="16" s="1"/>
  <c r="DX53" i="16"/>
  <c r="DX83" i="16" s="1"/>
  <c r="EF103" i="16"/>
  <c r="EF134" i="16" s="1"/>
  <c r="EF53" i="16"/>
  <c r="EF83" i="16" s="1"/>
  <c r="EN103" i="16"/>
  <c r="EN134" i="16" s="1"/>
  <c r="EV103" i="16"/>
  <c r="EV134" i="16" s="1"/>
  <c r="EV53" i="16"/>
  <c r="EV83" i="16" s="1"/>
  <c r="FD103" i="16"/>
  <c r="FD134" i="16" s="1"/>
  <c r="FD53" i="16"/>
  <c r="FD83" i="16" s="1"/>
  <c r="H105" i="16"/>
  <c r="H55" i="16"/>
  <c r="P105" i="16"/>
  <c r="P55" i="16"/>
  <c r="X105" i="16"/>
  <c r="X55" i="16"/>
  <c r="AF105" i="16"/>
  <c r="AF55" i="16"/>
  <c r="AN105" i="16"/>
  <c r="AN55" i="16"/>
  <c r="AV105" i="16"/>
  <c r="AV55" i="16"/>
  <c r="BD105" i="16"/>
  <c r="BD55" i="16"/>
  <c r="BT105" i="16"/>
  <c r="BT55" i="16"/>
  <c r="CB105" i="16"/>
  <c r="CB55" i="16"/>
  <c r="CJ105" i="16"/>
  <c r="CJ55" i="16"/>
  <c r="CR105" i="16"/>
  <c r="CR55" i="16"/>
  <c r="CZ105" i="16"/>
  <c r="CZ55" i="16"/>
  <c r="DH105" i="16"/>
  <c r="DH55" i="16"/>
  <c r="DP105" i="16"/>
  <c r="DP55" i="16"/>
  <c r="EF105" i="16"/>
  <c r="EF55" i="16"/>
  <c r="EN105" i="16"/>
  <c r="EN55" i="16"/>
  <c r="AU38" i="16"/>
  <c r="AU68" i="16" s="1"/>
  <c r="DG38" i="16"/>
  <c r="DG68" i="16" s="1"/>
  <c r="AE39" i="16"/>
  <c r="AE69" i="16" s="1"/>
  <c r="CQ39" i="16"/>
  <c r="CQ69" i="16" s="1"/>
  <c r="FC39" i="16"/>
  <c r="FC69" i="16" s="1"/>
  <c r="BK40" i="16"/>
  <c r="BK70" i="16" s="1"/>
  <c r="DW40" i="16"/>
  <c r="DW70" i="16" s="1"/>
  <c r="AU41" i="16"/>
  <c r="AU71" i="16" s="1"/>
  <c r="DG41" i="16"/>
  <c r="DG71" i="16" s="1"/>
  <c r="AE43" i="16"/>
  <c r="AE73" i="16" s="1"/>
  <c r="FC44" i="16"/>
  <c r="FC74" i="16" s="1"/>
  <c r="DO45" i="16"/>
  <c r="DO75" i="16" s="1"/>
  <c r="CA46" i="16"/>
  <c r="CA76" i="16" s="1"/>
  <c r="AY47" i="16"/>
  <c r="AY77" i="16" s="1"/>
  <c r="AB88" i="16"/>
  <c r="AB119" i="16" s="1"/>
  <c r="AB38" i="16"/>
  <c r="AB68" i="16" s="1"/>
  <c r="BP88" i="16"/>
  <c r="BP119" i="16" s="1"/>
  <c r="BP38" i="16"/>
  <c r="BP68" i="16" s="1"/>
  <c r="CV88" i="16"/>
  <c r="CV119" i="16" s="1"/>
  <c r="CV38" i="16"/>
  <c r="CV68" i="16" s="1"/>
  <c r="EB88" i="16"/>
  <c r="EB119" i="16" s="1"/>
  <c r="EB38" i="16"/>
  <c r="EZ88" i="16"/>
  <c r="EZ119" i="16" s="1"/>
  <c r="EZ38" i="16"/>
  <c r="EZ68" i="16" s="1"/>
  <c r="T89" i="16"/>
  <c r="T120" i="16" s="1"/>
  <c r="T39" i="16"/>
  <c r="T69" i="16" s="1"/>
  <c r="AR89" i="16"/>
  <c r="AR120" i="16" s="1"/>
  <c r="AR39" i="16"/>
  <c r="AR69" i="16" s="1"/>
  <c r="BP89" i="16"/>
  <c r="BP120" i="16" s="1"/>
  <c r="BP39" i="16"/>
  <c r="BP69" i="16" s="1"/>
  <c r="DD89" i="16"/>
  <c r="DD120" i="16" s="1"/>
  <c r="DD39" i="16"/>
  <c r="DD69" i="16" s="1"/>
  <c r="I88" i="16"/>
  <c r="I119" i="16" s="1"/>
  <c r="I38" i="16"/>
  <c r="I68" i="16" s="1"/>
  <c r="Q88" i="16"/>
  <c r="Q119" i="16" s="1"/>
  <c r="Q38" i="16"/>
  <c r="Q68" i="16" s="1"/>
  <c r="Y88" i="16"/>
  <c r="Y119" i="16" s="1"/>
  <c r="Y38" i="16"/>
  <c r="Y68" i="16" s="1"/>
  <c r="AG88" i="16"/>
  <c r="AG119" i="16" s="1"/>
  <c r="AG38" i="16"/>
  <c r="AG68" i="16" s="1"/>
  <c r="AO88" i="16"/>
  <c r="AO119" i="16" s="1"/>
  <c r="AO38" i="16"/>
  <c r="AO68" i="16" s="1"/>
  <c r="AW88" i="16"/>
  <c r="AW119" i="16" s="1"/>
  <c r="AW38" i="16"/>
  <c r="AW68" i="16" s="1"/>
  <c r="BE88" i="16"/>
  <c r="BE119" i="16" s="1"/>
  <c r="BE38" i="16"/>
  <c r="BE68" i="16" s="1"/>
  <c r="BM88" i="16"/>
  <c r="BM119" i="16" s="1"/>
  <c r="BM38" i="16"/>
  <c r="BM68" i="16" s="1"/>
  <c r="BU88" i="16"/>
  <c r="BU119" i="16" s="1"/>
  <c r="BU38" i="16"/>
  <c r="BU68" i="16" s="1"/>
  <c r="CC88" i="16"/>
  <c r="CC119" i="16" s="1"/>
  <c r="CC38" i="16"/>
  <c r="CC68" i="16" s="1"/>
  <c r="CK88" i="16"/>
  <c r="CK119" i="16" s="1"/>
  <c r="CK38" i="16"/>
  <c r="CK68" i="16" s="1"/>
  <c r="CS88" i="16"/>
  <c r="CS119" i="16" s="1"/>
  <c r="CS38" i="16"/>
  <c r="CS68" i="16" s="1"/>
  <c r="DA88" i="16"/>
  <c r="DA119" i="16" s="1"/>
  <c r="DA38" i="16"/>
  <c r="DA68" i="16" s="1"/>
  <c r="DI88" i="16"/>
  <c r="DI119" i="16" s="1"/>
  <c r="DI38" i="16"/>
  <c r="DI68" i="16" s="1"/>
  <c r="DQ88" i="16"/>
  <c r="DQ119" i="16" s="1"/>
  <c r="DQ38" i="16"/>
  <c r="DQ68" i="16" s="1"/>
  <c r="DY88" i="16"/>
  <c r="DY119" i="16" s="1"/>
  <c r="DY38" i="16"/>
  <c r="EG88" i="16"/>
  <c r="EG119" i="16" s="1"/>
  <c r="EG38" i="16"/>
  <c r="EO88" i="16"/>
  <c r="EO119" i="16" s="1"/>
  <c r="EO38" i="16"/>
  <c r="EW88" i="16"/>
  <c r="EW119" i="16" s="1"/>
  <c r="EW38" i="16"/>
  <c r="FE88" i="16"/>
  <c r="FE119" i="16" s="1"/>
  <c r="FE38" i="16"/>
  <c r="FE68" i="16" s="1"/>
  <c r="I89" i="16"/>
  <c r="I120" i="16" s="1"/>
  <c r="I39" i="16"/>
  <c r="I69" i="16" s="1"/>
  <c r="Q89" i="16"/>
  <c r="Q120" i="16" s="1"/>
  <c r="Q39" i="16"/>
  <c r="Q69" i="16" s="1"/>
  <c r="Y89" i="16"/>
  <c r="Y120" i="16" s="1"/>
  <c r="Y39" i="16"/>
  <c r="Y69" i="16" s="1"/>
  <c r="AG89" i="16"/>
  <c r="AG120" i="16" s="1"/>
  <c r="AG39" i="16"/>
  <c r="AG69" i="16" s="1"/>
  <c r="AO89" i="16"/>
  <c r="AO120" i="16" s="1"/>
  <c r="AO39" i="16"/>
  <c r="AO69" i="16" s="1"/>
  <c r="AW89" i="16"/>
  <c r="AW120" i="16" s="1"/>
  <c r="AW39" i="16"/>
  <c r="AW69" i="16" s="1"/>
  <c r="BE89" i="16"/>
  <c r="BE120" i="16" s="1"/>
  <c r="BE39" i="16"/>
  <c r="BE69" i="16" s="1"/>
  <c r="BM89" i="16"/>
  <c r="BM120" i="16" s="1"/>
  <c r="BM39" i="16"/>
  <c r="BM69" i="16" s="1"/>
  <c r="BU89" i="16"/>
  <c r="BU120" i="16" s="1"/>
  <c r="BU39" i="16"/>
  <c r="BU69" i="16" s="1"/>
  <c r="CC89" i="16"/>
  <c r="CC120" i="16" s="1"/>
  <c r="CC39" i="16"/>
  <c r="CC69" i="16" s="1"/>
  <c r="CK89" i="16"/>
  <c r="CK120" i="16" s="1"/>
  <c r="CK39" i="16"/>
  <c r="CK69" i="16" s="1"/>
  <c r="CS89" i="16"/>
  <c r="CS120" i="16" s="1"/>
  <c r="CS39" i="16"/>
  <c r="CS69" i="16" s="1"/>
  <c r="DA89" i="16"/>
  <c r="DA120" i="16" s="1"/>
  <c r="DA39" i="16"/>
  <c r="DA69" i="16" s="1"/>
  <c r="DI89" i="16"/>
  <c r="DI120" i="16" s="1"/>
  <c r="DI39" i="16"/>
  <c r="DI69" i="16" s="1"/>
  <c r="DQ89" i="16"/>
  <c r="DQ120" i="16" s="1"/>
  <c r="DQ39" i="16"/>
  <c r="DQ69" i="16" s="1"/>
  <c r="DY89" i="16"/>
  <c r="DY120" i="16" s="1"/>
  <c r="DY39" i="16"/>
  <c r="DY69" i="16" s="1"/>
  <c r="EG89" i="16"/>
  <c r="EG120" i="16" s="1"/>
  <c r="EG39" i="16"/>
  <c r="EG69" i="16" s="1"/>
  <c r="EO89" i="16"/>
  <c r="EO120" i="16" s="1"/>
  <c r="EO39" i="16"/>
  <c r="EO69" i="16" s="1"/>
  <c r="EW89" i="16"/>
  <c r="EW120" i="16" s="1"/>
  <c r="EW39" i="16"/>
  <c r="EW69" i="16" s="1"/>
  <c r="FE89" i="16"/>
  <c r="FE120" i="16" s="1"/>
  <c r="FE39" i="16"/>
  <c r="FE69" i="16" s="1"/>
  <c r="I90" i="16"/>
  <c r="I121" i="16" s="1"/>
  <c r="I40" i="16"/>
  <c r="I70" i="16" s="1"/>
  <c r="Q90" i="16"/>
  <c r="Q121" i="16" s="1"/>
  <c r="Q40" i="16"/>
  <c r="Q70" i="16" s="1"/>
  <c r="Y90" i="16"/>
  <c r="Y121" i="16" s="1"/>
  <c r="Y40" i="16"/>
  <c r="Y70" i="16" s="1"/>
  <c r="AG90" i="16"/>
  <c r="AG121" i="16" s="1"/>
  <c r="AG40" i="16"/>
  <c r="AG70" i="16" s="1"/>
  <c r="AO90" i="16"/>
  <c r="AO121" i="16" s="1"/>
  <c r="AO40" i="16"/>
  <c r="AO70" i="16" s="1"/>
  <c r="AW90" i="16"/>
  <c r="AW121" i="16" s="1"/>
  <c r="AW40" i="16"/>
  <c r="AW70" i="16" s="1"/>
  <c r="BE90" i="16"/>
  <c r="BE121" i="16" s="1"/>
  <c r="BE40" i="16"/>
  <c r="BE70" i="16" s="1"/>
  <c r="BM90" i="16"/>
  <c r="BM121" i="16" s="1"/>
  <c r="BM40" i="16"/>
  <c r="BM70" i="16" s="1"/>
  <c r="BU90" i="16"/>
  <c r="BU121" i="16" s="1"/>
  <c r="BU40" i="16"/>
  <c r="BU70" i="16" s="1"/>
  <c r="CC90" i="16"/>
  <c r="CC121" i="16" s="1"/>
  <c r="CC40" i="16"/>
  <c r="CC70" i="16" s="1"/>
  <c r="CK90" i="16"/>
  <c r="CK121" i="16" s="1"/>
  <c r="CK40" i="16"/>
  <c r="CK70" i="16" s="1"/>
  <c r="CS90" i="16"/>
  <c r="CS121" i="16" s="1"/>
  <c r="CS40" i="16"/>
  <c r="CS70" i="16" s="1"/>
  <c r="DA90" i="16"/>
  <c r="DA121" i="16" s="1"/>
  <c r="DA40" i="16"/>
  <c r="DA70" i="16" s="1"/>
  <c r="DI90" i="16"/>
  <c r="DI121" i="16" s="1"/>
  <c r="DI40" i="16"/>
  <c r="DI70" i="16" s="1"/>
  <c r="DQ90" i="16"/>
  <c r="DQ121" i="16" s="1"/>
  <c r="DQ40" i="16"/>
  <c r="DQ70" i="16" s="1"/>
  <c r="DY90" i="16"/>
  <c r="DY121" i="16" s="1"/>
  <c r="DY40" i="16"/>
  <c r="DY70" i="16" s="1"/>
  <c r="EG90" i="16"/>
  <c r="EG121" i="16" s="1"/>
  <c r="EG40" i="16"/>
  <c r="EG70" i="16" s="1"/>
  <c r="EO90" i="16"/>
  <c r="EO121" i="16" s="1"/>
  <c r="EO40" i="16"/>
  <c r="EO70" i="16" s="1"/>
  <c r="EW90" i="16"/>
  <c r="EW121" i="16" s="1"/>
  <c r="EW40" i="16"/>
  <c r="EW70" i="16" s="1"/>
  <c r="FE90" i="16"/>
  <c r="FE121" i="16" s="1"/>
  <c r="FE40" i="16"/>
  <c r="FE70" i="16" s="1"/>
  <c r="I91" i="16"/>
  <c r="I122" i="16" s="1"/>
  <c r="I41" i="16"/>
  <c r="I71" i="16" s="1"/>
  <c r="Q91" i="16"/>
  <c r="Q122" i="16" s="1"/>
  <c r="Q41" i="16"/>
  <c r="Q71" i="16" s="1"/>
  <c r="Y91" i="16"/>
  <c r="Y122" i="16" s="1"/>
  <c r="Y41" i="16"/>
  <c r="Y71" i="16" s="1"/>
  <c r="AG91" i="16"/>
  <c r="AG122" i="16" s="1"/>
  <c r="AG41" i="16"/>
  <c r="AG71" i="16" s="1"/>
  <c r="AO91" i="16"/>
  <c r="AO122" i="16" s="1"/>
  <c r="AO41" i="16"/>
  <c r="AO71" i="16" s="1"/>
  <c r="AW91" i="16"/>
  <c r="AW122" i="16" s="1"/>
  <c r="AW41" i="16"/>
  <c r="AW71" i="16" s="1"/>
  <c r="BE91" i="16"/>
  <c r="BE122" i="16" s="1"/>
  <c r="BE41" i="16"/>
  <c r="BE71" i="16" s="1"/>
  <c r="BM91" i="16"/>
  <c r="BM122" i="16" s="1"/>
  <c r="BM41" i="16"/>
  <c r="BM71" i="16" s="1"/>
  <c r="BU91" i="16"/>
  <c r="BU122" i="16" s="1"/>
  <c r="BU41" i="16"/>
  <c r="BU71" i="16" s="1"/>
  <c r="CC91" i="16"/>
  <c r="CC122" i="16" s="1"/>
  <c r="CC41" i="16"/>
  <c r="CC71" i="16" s="1"/>
  <c r="CK91" i="16"/>
  <c r="CK122" i="16" s="1"/>
  <c r="CK41" i="16"/>
  <c r="CK71" i="16" s="1"/>
  <c r="CS91" i="16"/>
  <c r="CS122" i="16" s="1"/>
  <c r="CS41" i="16"/>
  <c r="CS71" i="16" s="1"/>
  <c r="DA91" i="16"/>
  <c r="DA122" i="16" s="1"/>
  <c r="DA41" i="16"/>
  <c r="DA71" i="16" s="1"/>
  <c r="DI91" i="16"/>
  <c r="DI122" i="16" s="1"/>
  <c r="DI41" i="16"/>
  <c r="DI71" i="16" s="1"/>
  <c r="DQ91" i="16"/>
  <c r="DQ122" i="16" s="1"/>
  <c r="DQ41" i="16"/>
  <c r="DQ71" i="16" s="1"/>
  <c r="DY91" i="16"/>
  <c r="DY122" i="16" s="1"/>
  <c r="DY41" i="16"/>
  <c r="DY71" i="16" s="1"/>
  <c r="EG91" i="16"/>
  <c r="EG122" i="16" s="1"/>
  <c r="EG41" i="16"/>
  <c r="EG71" i="16" s="1"/>
  <c r="EO91" i="16"/>
  <c r="EO122" i="16" s="1"/>
  <c r="EO41" i="16"/>
  <c r="EO71" i="16" s="1"/>
  <c r="EW91" i="16"/>
  <c r="EW122" i="16" s="1"/>
  <c r="EW41" i="16"/>
  <c r="EW71" i="16" s="1"/>
  <c r="FE91" i="16"/>
  <c r="FE122" i="16" s="1"/>
  <c r="FE41" i="16"/>
  <c r="FE71" i="16" s="1"/>
  <c r="I93" i="16"/>
  <c r="I124" i="16" s="1"/>
  <c r="I43" i="16"/>
  <c r="I73" i="16" s="1"/>
  <c r="Q93" i="16"/>
  <c r="Q124" i="16" s="1"/>
  <c r="Q43" i="16"/>
  <c r="Q73" i="16" s="1"/>
  <c r="Y93" i="16"/>
  <c r="Y124" i="16" s="1"/>
  <c r="Y43" i="16"/>
  <c r="Y73" i="16" s="1"/>
  <c r="AG93" i="16"/>
  <c r="AG124" i="16" s="1"/>
  <c r="AG43" i="16"/>
  <c r="AG73" i="16" s="1"/>
  <c r="AO93" i="16"/>
  <c r="AO124" i="16" s="1"/>
  <c r="AO43" i="16"/>
  <c r="AO73" i="16" s="1"/>
  <c r="AW93" i="16"/>
  <c r="AW124" i="16" s="1"/>
  <c r="AW43" i="16"/>
  <c r="AW73" i="16" s="1"/>
  <c r="BE93" i="16"/>
  <c r="BE124" i="16" s="1"/>
  <c r="BE43" i="16"/>
  <c r="BE73" i="16" s="1"/>
  <c r="BM93" i="16"/>
  <c r="BM124" i="16" s="1"/>
  <c r="BM43" i="16"/>
  <c r="BM73" i="16" s="1"/>
  <c r="BU93" i="16"/>
  <c r="BU124" i="16" s="1"/>
  <c r="BU43" i="16"/>
  <c r="BU73" i="16" s="1"/>
  <c r="CC93" i="16"/>
  <c r="CC124" i="16" s="1"/>
  <c r="CC43" i="16"/>
  <c r="CC73" i="16" s="1"/>
  <c r="CK93" i="16"/>
  <c r="CK124" i="16" s="1"/>
  <c r="CK43" i="16"/>
  <c r="CK73" i="16" s="1"/>
  <c r="CS93" i="16"/>
  <c r="CS124" i="16" s="1"/>
  <c r="CS43" i="16"/>
  <c r="CS73" i="16" s="1"/>
  <c r="DA93" i="16"/>
  <c r="DA124" i="16" s="1"/>
  <c r="DA43" i="16"/>
  <c r="DA73" i="16" s="1"/>
  <c r="DI93" i="16"/>
  <c r="DI124" i="16" s="1"/>
  <c r="DJ73" i="16"/>
  <c r="DI43" i="16"/>
  <c r="DI73" i="16" s="1"/>
  <c r="DQ93" i="16"/>
  <c r="DQ124" i="16" s="1"/>
  <c r="DQ43" i="16"/>
  <c r="DQ73" i="16" s="1"/>
  <c r="DY93" i="16"/>
  <c r="DY124" i="16" s="1"/>
  <c r="DY43" i="16"/>
  <c r="DY73" i="16" s="1"/>
  <c r="EG93" i="16"/>
  <c r="EG124" i="16" s="1"/>
  <c r="EG43" i="16"/>
  <c r="EG73" i="16" s="1"/>
  <c r="EO93" i="16"/>
  <c r="EO124" i="16" s="1"/>
  <c r="EP73" i="16"/>
  <c r="EO43" i="16"/>
  <c r="EO73" i="16" s="1"/>
  <c r="EW93" i="16"/>
  <c r="EW124" i="16" s="1"/>
  <c r="EW43" i="16"/>
  <c r="EW73" i="16" s="1"/>
  <c r="FE93" i="16"/>
  <c r="FE124" i="16" s="1"/>
  <c r="FE43" i="16"/>
  <c r="FE73" i="16" s="1"/>
  <c r="I94" i="16"/>
  <c r="I125" i="16" s="1"/>
  <c r="I44" i="16"/>
  <c r="I74" i="16" s="1"/>
  <c r="Q94" i="16"/>
  <c r="Q125" i="16" s="1"/>
  <c r="Q44" i="16"/>
  <c r="Q74" i="16" s="1"/>
  <c r="Y94" i="16"/>
  <c r="Y125" i="16" s="1"/>
  <c r="Y44" i="16"/>
  <c r="Y74" i="16" s="1"/>
  <c r="AG94" i="16"/>
  <c r="AG125" i="16" s="1"/>
  <c r="AG44" i="16"/>
  <c r="AG74" i="16" s="1"/>
  <c r="AO94" i="16"/>
  <c r="AO125" i="16" s="1"/>
  <c r="AO44" i="16"/>
  <c r="AO74" i="16" s="1"/>
  <c r="AW94" i="16"/>
  <c r="AW125" i="16" s="1"/>
  <c r="AW44" i="16"/>
  <c r="AW74" i="16" s="1"/>
  <c r="BE94" i="16"/>
  <c r="BE125" i="16" s="1"/>
  <c r="BE44" i="16"/>
  <c r="BE74" i="16" s="1"/>
  <c r="BM94" i="16"/>
  <c r="BM125" i="16" s="1"/>
  <c r="BM44" i="16"/>
  <c r="BM74" i="16" s="1"/>
  <c r="BU94" i="16"/>
  <c r="BU125" i="16" s="1"/>
  <c r="BU44" i="16"/>
  <c r="BU74" i="16" s="1"/>
  <c r="CC94" i="16"/>
  <c r="CC125" i="16" s="1"/>
  <c r="CC44" i="16"/>
  <c r="CC74" i="16" s="1"/>
  <c r="CK94" i="16"/>
  <c r="CK125" i="16" s="1"/>
  <c r="CK44" i="16"/>
  <c r="CK74" i="16" s="1"/>
  <c r="CS94" i="16"/>
  <c r="CS125" i="16" s="1"/>
  <c r="CS44" i="16"/>
  <c r="CS74" i="16" s="1"/>
  <c r="DA94" i="16"/>
  <c r="DA125" i="16" s="1"/>
  <c r="DA44" i="16"/>
  <c r="DA74" i="16" s="1"/>
  <c r="DI94" i="16"/>
  <c r="DI125" i="16" s="1"/>
  <c r="DI44" i="16"/>
  <c r="DI74" i="16" s="1"/>
  <c r="DQ94" i="16"/>
  <c r="DQ125" i="16" s="1"/>
  <c r="DQ44" i="16"/>
  <c r="DQ74" i="16" s="1"/>
  <c r="DY94" i="16"/>
  <c r="DY125" i="16" s="1"/>
  <c r="DY44" i="16"/>
  <c r="DY74" i="16" s="1"/>
  <c r="EG94" i="16"/>
  <c r="EG125" i="16" s="1"/>
  <c r="EG44" i="16"/>
  <c r="EG74" i="16" s="1"/>
  <c r="EO94" i="16"/>
  <c r="EO125" i="16" s="1"/>
  <c r="EO44" i="16"/>
  <c r="EO74" i="16" s="1"/>
  <c r="EW94" i="16"/>
  <c r="EW125" i="16" s="1"/>
  <c r="EW44" i="16"/>
  <c r="EW74" i="16" s="1"/>
  <c r="FE94" i="16"/>
  <c r="FE125" i="16" s="1"/>
  <c r="FE44" i="16"/>
  <c r="FE74" i="16" s="1"/>
  <c r="I95" i="16"/>
  <c r="I126" i="16" s="1"/>
  <c r="I45" i="16"/>
  <c r="I75" i="16" s="1"/>
  <c r="Q95" i="16"/>
  <c r="Q126" i="16" s="1"/>
  <c r="Q45" i="16"/>
  <c r="Q75" i="16" s="1"/>
  <c r="Y95" i="16"/>
  <c r="Y126" i="16" s="1"/>
  <c r="Y45" i="16"/>
  <c r="Y75" i="16" s="1"/>
  <c r="AG95" i="16"/>
  <c r="AG126" i="16" s="1"/>
  <c r="AH75" i="16"/>
  <c r="AG45" i="16"/>
  <c r="AG75" i="16" s="1"/>
  <c r="AO95" i="16"/>
  <c r="AO126" i="16" s="1"/>
  <c r="AO45" i="16"/>
  <c r="AO75" i="16" s="1"/>
  <c r="AW95" i="16"/>
  <c r="AW126" i="16" s="1"/>
  <c r="AW45" i="16"/>
  <c r="AW75" i="16" s="1"/>
  <c r="BE95" i="16"/>
  <c r="BE126" i="16" s="1"/>
  <c r="BE45" i="16"/>
  <c r="BE75" i="16" s="1"/>
  <c r="BM95" i="16"/>
  <c r="BM126" i="16" s="1"/>
  <c r="BN75" i="16"/>
  <c r="BM45" i="16"/>
  <c r="BM75" i="16" s="1"/>
  <c r="BU95" i="16"/>
  <c r="BU126" i="16" s="1"/>
  <c r="BU45" i="16"/>
  <c r="BU75" i="16" s="1"/>
  <c r="CC95" i="16"/>
  <c r="CC126" i="16" s="1"/>
  <c r="CC45" i="16"/>
  <c r="CC75" i="16" s="1"/>
  <c r="CK95" i="16"/>
  <c r="CK126" i="16" s="1"/>
  <c r="CK45" i="16"/>
  <c r="CK75" i="16" s="1"/>
  <c r="CS95" i="16"/>
  <c r="CS126" i="16" s="1"/>
  <c r="CT75" i="16"/>
  <c r="CS45" i="16"/>
  <c r="CS75" i="16" s="1"/>
  <c r="DA95" i="16"/>
  <c r="DA126" i="16" s="1"/>
  <c r="DA45" i="16"/>
  <c r="DA75" i="16" s="1"/>
  <c r="DI95" i="16"/>
  <c r="DI126" i="16" s="1"/>
  <c r="DI45" i="16"/>
  <c r="DI75" i="16" s="1"/>
  <c r="DQ95" i="16"/>
  <c r="DQ126" i="16" s="1"/>
  <c r="DQ45" i="16"/>
  <c r="DQ75" i="16" s="1"/>
  <c r="DY95" i="16"/>
  <c r="DY126" i="16" s="1"/>
  <c r="DZ75" i="16"/>
  <c r="DY45" i="16"/>
  <c r="DY75" i="16" s="1"/>
  <c r="EG95" i="16"/>
  <c r="EG126" i="16" s="1"/>
  <c r="EG45" i="16"/>
  <c r="EG75" i="16" s="1"/>
  <c r="EO95" i="16"/>
  <c r="EO126" i="16" s="1"/>
  <c r="EO45" i="16"/>
  <c r="EO75" i="16" s="1"/>
  <c r="EW95" i="16"/>
  <c r="EW126" i="16" s="1"/>
  <c r="EW45" i="16"/>
  <c r="EW75" i="16" s="1"/>
  <c r="FE95" i="16"/>
  <c r="FE126" i="16" s="1"/>
  <c r="FE45" i="16"/>
  <c r="FE75" i="16" s="1"/>
  <c r="I96" i="16"/>
  <c r="I127" i="16" s="1"/>
  <c r="I46" i="16"/>
  <c r="I76" i="16" s="1"/>
  <c r="Q96" i="16"/>
  <c r="Q127" i="16" s="1"/>
  <c r="Q46" i="16"/>
  <c r="Q76" i="16" s="1"/>
  <c r="Y96" i="16"/>
  <c r="Y127" i="16" s="1"/>
  <c r="Z76" i="16"/>
  <c r="Y46" i="16"/>
  <c r="Y76" i="16" s="1"/>
  <c r="AG96" i="16"/>
  <c r="AG127" i="16" s="1"/>
  <c r="AG46" i="16"/>
  <c r="AG76" i="16" s="1"/>
  <c r="AO96" i="16"/>
  <c r="AO127" i="16" s="1"/>
  <c r="AO46" i="16"/>
  <c r="AO76" i="16" s="1"/>
  <c r="AW96" i="16"/>
  <c r="AW127" i="16" s="1"/>
  <c r="AW46" i="16"/>
  <c r="AW76" i="16" s="1"/>
  <c r="BE96" i="16"/>
  <c r="BE127" i="16" s="1"/>
  <c r="BF76" i="16"/>
  <c r="BE46" i="16"/>
  <c r="BE76" i="16" s="1"/>
  <c r="BM96" i="16"/>
  <c r="BM127" i="16" s="1"/>
  <c r="BM46" i="16"/>
  <c r="BM76" i="16" s="1"/>
  <c r="BU96" i="16"/>
  <c r="BU127" i="16" s="1"/>
  <c r="BU46" i="16"/>
  <c r="BU76" i="16" s="1"/>
  <c r="CC96" i="16"/>
  <c r="CC127" i="16" s="1"/>
  <c r="CC46" i="16"/>
  <c r="CC76" i="16" s="1"/>
  <c r="CK96" i="16"/>
  <c r="CK127" i="16" s="1"/>
  <c r="CL76" i="16"/>
  <c r="CK46" i="16"/>
  <c r="CK76" i="16" s="1"/>
  <c r="CS96" i="16"/>
  <c r="CS127" i="16" s="1"/>
  <c r="CS46" i="16"/>
  <c r="CS76" i="16" s="1"/>
  <c r="DA96" i="16"/>
  <c r="DA127" i="16" s="1"/>
  <c r="DA46" i="16"/>
  <c r="DA76" i="16" s="1"/>
  <c r="DI96" i="16"/>
  <c r="DI127" i="16" s="1"/>
  <c r="DI46" i="16"/>
  <c r="DI76" i="16" s="1"/>
  <c r="DQ96" i="16"/>
  <c r="DQ127" i="16" s="1"/>
  <c r="DR76" i="16"/>
  <c r="DQ46" i="16"/>
  <c r="DQ76" i="16" s="1"/>
  <c r="DY96" i="16"/>
  <c r="DY127" i="16" s="1"/>
  <c r="DY46" i="16"/>
  <c r="DY76" i="16" s="1"/>
  <c r="EG96" i="16"/>
  <c r="EG127" i="16" s="1"/>
  <c r="EG46" i="16"/>
  <c r="EG76" i="16" s="1"/>
  <c r="EO96" i="16"/>
  <c r="EO127" i="16" s="1"/>
  <c r="EO46" i="16"/>
  <c r="EO76" i="16" s="1"/>
  <c r="EW96" i="16"/>
  <c r="EW127" i="16" s="1"/>
  <c r="EX76" i="16"/>
  <c r="EW46" i="16"/>
  <c r="EW76" i="16" s="1"/>
  <c r="FE96" i="16"/>
  <c r="FE127" i="16" s="1"/>
  <c r="FE46" i="16"/>
  <c r="FE76" i="16" s="1"/>
  <c r="I97" i="16"/>
  <c r="I128" i="16" s="1"/>
  <c r="I47" i="16"/>
  <c r="I77" i="16" s="1"/>
  <c r="Q97" i="16"/>
  <c r="Q128" i="16" s="1"/>
  <c r="Q47" i="16"/>
  <c r="Q77" i="16" s="1"/>
  <c r="Y97" i="16"/>
  <c r="Y128" i="16" s="1"/>
  <c r="Z77" i="16"/>
  <c r="Y47" i="16"/>
  <c r="Y77" i="16" s="1"/>
  <c r="AG97" i="16"/>
  <c r="AG128" i="16" s="1"/>
  <c r="AG47" i="16"/>
  <c r="AG77" i="16" s="1"/>
  <c r="AO97" i="16"/>
  <c r="AO128" i="16" s="1"/>
  <c r="AO47" i="16"/>
  <c r="AO77" i="16" s="1"/>
  <c r="AW97" i="16"/>
  <c r="AW128" i="16" s="1"/>
  <c r="AW47" i="16"/>
  <c r="AW77" i="16" s="1"/>
  <c r="BE97" i="16"/>
  <c r="BE128" i="16" s="1"/>
  <c r="BE47" i="16"/>
  <c r="BE77" i="16" s="1"/>
  <c r="BM97" i="16"/>
  <c r="BM128" i="16" s="1"/>
  <c r="BM47" i="16"/>
  <c r="BM77" i="16" s="1"/>
  <c r="BU97" i="16"/>
  <c r="BU128" i="16" s="1"/>
  <c r="BU47" i="16"/>
  <c r="BU77" i="16" s="1"/>
  <c r="CC97" i="16"/>
  <c r="CC128" i="16" s="1"/>
  <c r="CC47" i="16"/>
  <c r="CC77" i="16" s="1"/>
  <c r="CK97" i="16"/>
  <c r="CK128" i="16" s="1"/>
  <c r="CL77" i="16"/>
  <c r="CK47" i="16"/>
  <c r="CK77" i="16" s="1"/>
  <c r="CS97" i="16"/>
  <c r="CS128" i="16" s="1"/>
  <c r="CS47" i="16"/>
  <c r="CS77" i="16" s="1"/>
  <c r="DA97" i="16"/>
  <c r="DA128" i="16" s="1"/>
  <c r="DA47" i="16"/>
  <c r="DA77" i="16" s="1"/>
  <c r="DI97" i="16"/>
  <c r="DI128" i="16" s="1"/>
  <c r="DI47" i="16"/>
  <c r="DI77" i="16" s="1"/>
  <c r="DQ97" i="16"/>
  <c r="DQ128" i="16" s="1"/>
  <c r="DQ47" i="16"/>
  <c r="DQ77" i="16" s="1"/>
  <c r="DY97" i="16"/>
  <c r="DY128" i="16" s="1"/>
  <c r="DY47" i="16"/>
  <c r="DY77" i="16" s="1"/>
  <c r="EG97" i="16"/>
  <c r="EG128" i="16" s="1"/>
  <c r="EG47" i="16"/>
  <c r="EG77" i="16" s="1"/>
  <c r="EO97" i="16"/>
  <c r="EO128" i="16" s="1"/>
  <c r="EO47" i="16"/>
  <c r="EO77" i="16" s="1"/>
  <c r="EW97" i="16"/>
  <c r="EW128" i="16" s="1"/>
  <c r="EW47" i="16"/>
  <c r="EW77" i="16" s="1"/>
  <c r="FE97" i="16"/>
  <c r="FE128" i="16" s="1"/>
  <c r="FE47" i="16"/>
  <c r="FE77" i="16" s="1"/>
  <c r="I98" i="16"/>
  <c r="I129" i="16" s="1"/>
  <c r="I48" i="16"/>
  <c r="I78" i="16" s="1"/>
  <c r="Q98" i="16"/>
  <c r="Q129" i="16" s="1"/>
  <c r="R78" i="16"/>
  <c r="Q48" i="16"/>
  <c r="Q78" i="16" s="1"/>
  <c r="Y98" i="16"/>
  <c r="Y129" i="16" s="1"/>
  <c r="Y48" i="16"/>
  <c r="Y78" i="16" s="1"/>
  <c r="AG98" i="16"/>
  <c r="AG129" i="16" s="1"/>
  <c r="AG48" i="16"/>
  <c r="AG78" i="16" s="1"/>
  <c r="AO98" i="16"/>
  <c r="AO129" i="16" s="1"/>
  <c r="AO48" i="16"/>
  <c r="AO78" i="16" s="1"/>
  <c r="AW98" i="16"/>
  <c r="AW129" i="16" s="1"/>
  <c r="AW48" i="16"/>
  <c r="AW78" i="16" s="1"/>
  <c r="BE98" i="16"/>
  <c r="BE129" i="16" s="1"/>
  <c r="BE48" i="16"/>
  <c r="BE78" i="16" s="1"/>
  <c r="BM98" i="16"/>
  <c r="BM129" i="16" s="1"/>
  <c r="BM48" i="16"/>
  <c r="BM78" i="16" s="1"/>
  <c r="BU98" i="16"/>
  <c r="BU129" i="16" s="1"/>
  <c r="BU48" i="16"/>
  <c r="BU78" i="16" s="1"/>
  <c r="CC98" i="16"/>
  <c r="CC129" i="16" s="1"/>
  <c r="CC48" i="16"/>
  <c r="CC78" i="16" s="1"/>
  <c r="CK98" i="16"/>
  <c r="CK129" i="16" s="1"/>
  <c r="CK48" i="16"/>
  <c r="CK78" i="16" s="1"/>
  <c r="CS98" i="16"/>
  <c r="CS129" i="16" s="1"/>
  <c r="CS48" i="16"/>
  <c r="CS78" i="16" s="1"/>
  <c r="DA98" i="16"/>
  <c r="DA129" i="16" s="1"/>
  <c r="DA48" i="16"/>
  <c r="DA78" i="16" s="1"/>
  <c r="DI98" i="16"/>
  <c r="DI129" i="16" s="1"/>
  <c r="DI48" i="16"/>
  <c r="DI78" i="16" s="1"/>
  <c r="DQ98" i="16"/>
  <c r="DQ129" i="16" s="1"/>
  <c r="DQ48" i="16"/>
  <c r="DQ78" i="16" s="1"/>
  <c r="DY98" i="16"/>
  <c r="DY129" i="16" s="1"/>
  <c r="DY48" i="16"/>
  <c r="DY78" i="16" s="1"/>
  <c r="EG98" i="16"/>
  <c r="EG129" i="16" s="1"/>
  <c r="EG48" i="16"/>
  <c r="EG78" i="16" s="1"/>
  <c r="EO98" i="16"/>
  <c r="EO129" i="16" s="1"/>
  <c r="EO48" i="16"/>
  <c r="EO78" i="16" s="1"/>
  <c r="EW98" i="16"/>
  <c r="EW129" i="16" s="1"/>
  <c r="EW48" i="16"/>
  <c r="EW78" i="16" s="1"/>
  <c r="FE98" i="16"/>
  <c r="FE129" i="16" s="1"/>
  <c r="FE48" i="16"/>
  <c r="FE78" i="16" s="1"/>
  <c r="I99" i="16"/>
  <c r="I130" i="16" s="1"/>
  <c r="I49" i="16"/>
  <c r="I79" i="16" s="1"/>
  <c r="Q99" i="16"/>
  <c r="Q130" i="16" s="1"/>
  <c r="Q49" i="16"/>
  <c r="Q79" i="16" s="1"/>
  <c r="Y99" i="16"/>
  <c r="Y130" i="16" s="1"/>
  <c r="Y49" i="16"/>
  <c r="Y79" i="16" s="1"/>
  <c r="AG99" i="16"/>
  <c r="AG130" i="16" s="1"/>
  <c r="AG49" i="16"/>
  <c r="AG79" i="16" s="1"/>
  <c r="AO99" i="16"/>
  <c r="AO130" i="16" s="1"/>
  <c r="AO49" i="16"/>
  <c r="AO79" i="16" s="1"/>
  <c r="AW99" i="16"/>
  <c r="AW130" i="16" s="1"/>
  <c r="AW49" i="16"/>
  <c r="AW79" i="16" s="1"/>
  <c r="BE99" i="16"/>
  <c r="BE130" i="16" s="1"/>
  <c r="BE49" i="16"/>
  <c r="BE79" i="16" s="1"/>
  <c r="BM99" i="16"/>
  <c r="BM130" i="16" s="1"/>
  <c r="BM49" i="16"/>
  <c r="BM79" i="16" s="1"/>
  <c r="BU99" i="16"/>
  <c r="BU130" i="16" s="1"/>
  <c r="BU49" i="16"/>
  <c r="BU79" i="16" s="1"/>
  <c r="CC99" i="16"/>
  <c r="CC130" i="16" s="1"/>
  <c r="CC49" i="16"/>
  <c r="CC79" i="16" s="1"/>
  <c r="CK99" i="16"/>
  <c r="CK130" i="16" s="1"/>
  <c r="CK49" i="16"/>
  <c r="CK79" i="16" s="1"/>
  <c r="CS99" i="16"/>
  <c r="CS130" i="16" s="1"/>
  <c r="CS49" i="16"/>
  <c r="CS79" i="16" s="1"/>
  <c r="DA99" i="16"/>
  <c r="DA130" i="16" s="1"/>
  <c r="DA49" i="16"/>
  <c r="DA79" i="16" s="1"/>
  <c r="DI99" i="16"/>
  <c r="DI130" i="16" s="1"/>
  <c r="DI49" i="16"/>
  <c r="DI79" i="16" s="1"/>
  <c r="DQ99" i="16"/>
  <c r="DQ130" i="16" s="1"/>
  <c r="DQ49" i="16"/>
  <c r="DQ79" i="16" s="1"/>
  <c r="DY99" i="16"/>
  <c r="DY130" i="16" s="1"/>
  <c r="DY49" i="16"/>
  <c r="DY79" i="16" s="1"/>
  <c r="EG99" i="16"/>
  <c r="EG130" i="16" s="1"/>
  <c r="EG49" i="16"/>
  <c r="EG79" i="16" s="1"/>
  <c r="EO99" i="16"/>
  <c r="EO130" i="16" s="1"/>
  <c r="EO49" i="16"/>
  <c r="EO79" i="16" s="1"/>
  <c r="EW99" i="16"/>
  <c r="EW130" i="16" s="1"/>
  <c r="EW49" i="16"/>
  <c r="EW79" i="16" s="1"/>
  <c r="FE99" i="16"/>
  <c r="FE130" i="16" s="1"/>
  <c r="FE49" i="16"/>
  <c r="FE79" i="16" s="1"/>
  <c r="I101" i="16"/>
  <c r="I132" i="16" s="1"/>
  <c r="I51" i="16"/>
  <c r="I81" i="16" s="1"/>
  <c r="Q101" i="16"/>
  <c r="Q132" i="16" s="1"/>
  <c r="Q51" i="16"/>
  <c r="Q81" i="16" s="1"/>
  <c r="Y101" i="16"/>
  <c r="Y132" i="16" s="1"/>
  <c r="Y51" i="16"/>
  <c r="Y81" i="16" s="1"/>
  <c r="AG101" i="16"/>
  <c r="AG132" i="16" s="1"/>
  <c r="AG51" i="16"/>
  <c r="AG81" i="16" s="1"/>
  <c r="AO101" i="16"/>
  <c r="AO132" i="16" s="1"/>
  <c r="AO51" i="16"/>
  <c r="AO81" i="16" s="1"/>
  <c r="AW101" i="16"/>
  <c r="AW132" i="16" s="1"/>
  <c r="AW51" i="16"/>
  <c r="AW81" i="16" s="1"/>
  <c r="BE101" i="16"/>
  <c r="BE132" i="16" s="1"/>
  <c r="BE51" i="16"/>
  <c r="BE81" i="16" s="1"/>
  <c r="BM101" i="16"/>
  <c r="BM132" i="16" s="1"/>
  <c r="BM51" i="16"/>
  <c r="BM81" i="16" s="1"/>
  <c r="BU101" i="16"/>
  <c r="BU132" i="16" s="1"/>
  <c r="BU51" i="16"/>
  <c r="BU81" i="16" s="1"/>
  <c r="CC101" i="16"/>
  <c r="CC132" i="16" s="1"/>
  <c r="CC51" i="16"/>
  <c r="CC81" i="16" s="1"/>
  <c r="CK101" i="16"/>
  <c r="CK132" i="16" s="1"/>
  <c r="CK51" i="16"/>
  <c r="CK81" i="16" s="1"/>
  <c r="CS101" i="16"/>
  <c r="CS132" i="16" s="1"/>
  <c r="CS51" i="16"/>
  <c r="CS81" i="16" s="1"/>
  <c r="DA101" i="16"/>
  <c r="DA132" i="16" s="1"/>
  <c r="DA51" i="16"/>
  <c r="DA81" i="16" s="1"/>
  <c r="DI101" i="16"/>
  <c r="DI132" i="16" s="1"/>
  <c r="DI51" i="16"/>
  <c r="DI81" i="16" s="1"/>
  <c r="DQ101" i="16"/>
  <c r="DQ132" i="16" s="1"/>
  <c r="DQ51" i="16"/>
  <c r="DQ81" i="16" s="1"/>
  <c r="DY101" i="16"/>
  <c r="DY132" i="16" s="1"/>
  <c r="DY51" i="16"/>
  <c r="DY81" i="16" s="1"/>
  <c r="EG101" i="16"/>
  <c r="EG132" i="16" s="1"/>
  <c r="EG51" i="16"/>
  <c r="EG81" i="16" s="1"/>
  <c r="EO101" i="16"/>
  <c r="EO132" i="16" s="1"/>
  <c r="EO51" i="16"/>
  <c r="EO81" i="16" s="1"/>
  <c r="EW101" i="16"/>
  <c r="EW132" i="16" s="1"/>
  <c r="EW51" i="16"/>
  <c r="EW81" i="16" s="1"/>
  <c r="FE101" i="16"/>
  <c r="FE132" i="16" s="1"/>
  <c r="FE51" i="16"/>
  <c r="FE81" i="16" s="1"/>
  <c r="I102" i="16"/>
  <c r="I133" i="16" s="1"/>
  <c r="I52" i="16"/>
  <c r="I82" i="16" s="1"/>
  <c r="Q102" i="16"/>
  <c r="Q133" i="16" s="1"/>
  <c r="Q52" i="16"/>
  <c r="Q82" i="16" s="1"/>
  <c r="Y102" i="16"/>
  <c r="Y133" i="16" s="1"/>
  <c r="Y52" i="16"/>
  <c r="Y82" i="16" s="1"/>
  <c r="AG102" i="16"/>
  <c r="AG133" i="16" s="1"/>
  <c r="AG52" i="16"/>
  <c r="AG82" i="16" s="1"/>
  <c r="AO102" i="16"/>
  <c r="AO133" i="16" s="1"/>
  <c r="AO52" i="16"/>
  <c r="AO82" i="16" s="1"/>
  <c r="AW102" i="16"/>
  <c r="AW133" i="16" s="1"/>
  <c r="AW52" i="16"/>
  <c r="AW82" i="16" s="1"/>
  <c r="BE102" i="16"/>
  <c r="BE133" i="16" s="1"/>
  <c r="BE52" i="16"/>
  <c r="BE82" i="16" s="1"/>
  <c r="BM102" i="16"/>
  <c r="BM133" i="16" s="1"/>
  <c r="BM52" i="16"/>
  <c r="BM82" i="16" s="1"/>
  <c r="BU102" i="16"/>
  <c r="BU133" i="16" s="1"/>
  <c r="BU52" i="16"/>
  <c r="BU82" i="16" s="1"/>
  <c r="CC102" i="16"/>
  <c r="CC133" i="16" s="1"/>
  <c r="CC52" i="16"/>
  <c r="CC82" i="16" s="1"/>
  <c r="CK102" i="16"/>
  <c r="CK133" i="16" s="1"/>
  <c r="CK52" i="16"/>
  <c r="CK82" i="16" s="1"/>
  <c r="CS102" i="16"/>
  <c r="CS133" i="16" s="1"/>
  <c r="CS52" i="16"/>
  <c r="CS82" i="16" s="1"/>
  <c r="DA102" i="16"/>
  <c r="DA133" i="16" s="1"/>
  <c r="DA52" i="16"/>
  <c r="DA82" i="16" s="1"/>
  <c r="DI102" i="16"/>
  <c r="DI133" i="16" s="1"/>
  <c r="DI52" i="16"/>
  <c r="DI82" i="16" s="1"/>
  <c r="DQ102" i="16"/>
  <c r="DQ133" i="16" s="1"/>
  <c r="DQ52" i="16"/>
  <c r="DQ82" i="16" s="1"/>
  <c r="DY102" i="16"/>
  <c r="DY133" i="16" s="1"/>
  <c r="DY52" i="16"/>
  <c r="DY82" i="16" s="1"/>
  <c r="EG102" i="16"/>
  <c r="EG133" i="16" s="1"/>
  <c r="EG52" i="16"/>
  <c r="EG82" i="16" s="1"/>
  <c r="EO102" i="16"/>
  <c r="EO133" i="16" s="1"/>
  <c r="EO52" i="16"/>
  <c r="EO82" i="16" s="1"/>
  <c r="EW102" i="16"/>
  <c r="EW133" i="16" s="1"/>
  <c r="EW52" i="16"/>
  <c r="EW82" i="16" s="1"/>
  <c r="FE102" i="16"/>
  <c r="FE133" i="16" s="1"/>
  <c r="FE52" i="16"/>
  <c r="FE82" i="16" s="1"/>
  <c r="I103" i="16"/>
  <c r="I134" i="16" s="1"/>
  <c r="I53" i="16"/>
  <c r="I83" i="16" s="1"/>
  <c r="Q103" i="16"/>
  <c r="Q134" i="16" s="1"/>
  <c r="Q53" i="16"/>
  <c r="Q83" i="16" s="1"/>
  <c r="Y103" i="16"/>
  <c r="Y134" i="16" s="1"/>
  <c r="Y53" i="16"/>
  <c r="Y83" i="16" s="1"/>
  <c r="AG103" i="16"/>
  <c r="AG134" i="16" s="1"/>
  <c r="AG53" i="16"/>
  <c r="AG83" i="16" s="1"/>
  <c r="AO103" i="16"/>
  <c r="AO134" i="16" s="1"/>
  <c r="AO53" i="16"/>
  <c r="AO83" i="16" s="1"/>
  <c r="AW103" i="16"/>
  <c r="AW134" i="16" s="1"/>
  <c r="AW53" i="16"/>
  <c r="AW83" i="16" s="1"/>
  <c r="BE103" i="16"/>
  <c r="BE134" i="16" s="1"/>
  <c r="BE53" i="16"/>
  <c r="BE83" i="16" s="1"/>
  <c r="BM103" i="16"/>
  <c r="BM134" i="16" s="1"/>
  <c r="BM53" i="16"/>
  <c r="BM83" i="16" s="1"/>
  <c r="BU103" i="16"/>
  <c r="BU134" i="16" s="1"/>
  <c r="BU53" i="16"/>
  <c r="BU83" i="16" s="1"/>
  <c r="BC38" i="16"/>
  <c r="BC68" i="16" s="1"/>
  <c r="DO38" i="16"/>
  <c r="DO68" i="16" s="1"/>
  <c r="AM39" i="16"/>
  <c r="AM69" i="16" s="1"/>
  <c r="CY39" i="16"/>
  <c r="CY69" i="16" s="1"/>
  <c r="G40" i="16"/>
  <c r="G70" i="16" s="1"/>
  <c r="BS40" i="16"/>
  <c r="BS70" i="16" s="1"/>
  <c r="EE40" i="16"/>
  <c r="EE70" i="16" s="1"/>
  <c r="BC41" i="16"/>
  <c r="BC71" i="16" s="1"/>
  <c r="DO41" i="16"/>
  <c r="DO71" i="16" s="1"/>
  <c r="AM43" i="16"/>
  <c r="AM73" i="16" s="1"/>
  <c r="DT43" i="16"/>
  <c r="DT73" i="16" s="1"/>
  <c r="CF44" i="16"/>
  <c r="CF74" i="16" s="1"/>
  <c r="AR45" i="16"/>
  <c r="AR75" i="16" s="1"/>
  <c r="D46" i="16"/>
  <c r="D76" i="16" s="1"/>
  <c r="BL47" i="16"/>
  <c r="BL77" i="16" s="1"/>
  <c r="BL49" i="16"/>
  <c r="BL79" i="16" s="1"/>
  <c r="AF52" i="16"/>
  <c r="AF82" i="16" s="1"/>
  <c r="D38" i="16"/>
  <c r="D68" i="16" s="1"/>
  <c r="AJ88" i="16"/>
  <c r="AJ119" i="16" s="1"/>
  <c r="AJ38" i="16"/>
  <c r="AJ68" i="16" s="1"/>
  <c r="BX88" i="16"/>
  <c r="BX119" i="16" s="1"/>
  <c r="BX38" i="16"/>
  <c r="BX68" i="16" s="1"/>
  <c r="DD88" i="16"/>
  <c r="DD119" i="16" s="1"/>
  <c r="DD38" i="16"/>
  <c r="DD68" i="16" s="1"/>
  <c r="EJ88" i="16"/>
  <c r="EJ119" i="16" s="1"/>
  <c r="EJ38" i="16"/>
  <c r="D39" i="16"/>
  <c r="D69" i="16" s="1"/>
  <c r="AJ89" i="16"/>
  <c r="AJ120" i="16" s="1"/>
  <c r="AJ39" i="16"/>
  <c r="AJ69" i="16" s="1"/>
  <c r="CN89" i="16"/>
  <c r="CN120" i="16" s="1"/>
  <c r="CN39" i="16"/>
  <c r="CN69" i="16" s="1"/>
  <c r="J88" i="16"/>
  <c r="J119" i="16" s="1"/>
  <c r="J38" i="16"/>
  <c r="J68" i="16" s="1"/>
  <c r="R88" i="16"/>
  <c r="R119" i="16" s="1"/>
  <c r="R38" i="16"/>
  <c r="R68" i="16" s="1"/>
  <c r="Z88" i="16"/>
  <c r="Z119" i="16" s="1"/>
  <c r="Z38" i="16"/>
  <c r="Z68" i="16" s="1"/>
  <c r="AH88" i="16"/>
  <c r="AH119" i="16" s="1"/>
  <c r="AH38" i="16"/>
  <c r="AH68" i="16" s="1"/>
  <c r="AP88" i="16"/>
  <c r="AP119" i="16" s="1"/>
  <c r="AP38" i="16"/>
  <c r="AP68" i="16" s="1"/>
  <c r="AX88" i="16"/>
  <c r="AX119" i="16" s="1"/>
  <c r="AX38" i="16"/>
  <c r="AX68" i="16" s="1"/>
  <c r="BF88" i="16"/>
  <c r="BF119" i="16" s="1"/>
  <c r="BF38" i="16"/>
  <c r="BF68" i="16" s="1"/>
  <c r="BN88" i="16"/>
  <c r="BN119" i="16" s="1"/>
  <c r="BN38" i="16"/>
  <c r="BN68" i="16" s="1"/>
  <c r="BV88" i="16"/>
  <c r="BV119" i="16" s="1"/>
  <c r="BV38" i="16"/>
  <c r="BV68" i="16" s="1"/>
  <c r="CD88" i="16"/>
  <c r="CD119" i="16" s="1"/>
  <c r="CD38" i="16"/>
  <c r="CD68" i="16" s="1"/>
  <c r="CL88" i="16"/>
  <c r="CL119" i="16" s="1"/>
  <c r="CL38" i="16"/>
  <c r="CL68" i="16" s="1"/>
  <c r="CT88" i="16"/>
  <c r="CT119" i="16" s="1"/>
  <c r="CT38" i="16"/>
  <c r="CT68" i="16" s="1"/>
  <c r="DB88" i="16"/>
  <c r="DB119" i="16" s="1"/>
  <c r="DB38" i="16"/>
  <c r="DB68" i="16" s="1"/>
  <c r="DJ88" i="16"/>
  <c r="DJ119" i="16" s="1"/>
  <c r="DJ38" i="16"/>
  <c r="DJ68" i="16" s="1"/>
  <c r="DR88" i="16"/>
  <c r="DR119" i="16" s="1"/>
  <c r="DR38" i="16"/>
  <c r="DZ88" i="16"/>
  <c r="DZ119" i="16" s="1"/>
  <c r="DZ38" i="16"/>
  <c r="EH88" i="16"/>
  <c r="EH119" i="16" s="1"/>
  <c r="EH38" i="16"/>
  <c r="EP88" i="16"/>
  <c r="EP119" i="16" s="1"/>
  <c r="EP38" i="16"/>
  <c r="EX88" i="16"/>
  <c r="EX119" i="16" s="1"/>
  <c r="EX38" i="16"/>
  <c r="FF88" i="16"/>
  <c r="FF119" i="16" s="1"/>
  <c r="FF38" i="16"/>
  <c r="FF68" i="16" s="1"/>
  <c r="J89" i="16"/>
  <c r="J120" i="16" s="1"/>
  <c r="J39" i="16"/>
  <c r="J69" i="16" s="1"/>
  <c r="R89" i="16"/>
  <c r="R120" i="16" s="1"/>
  <c r="R39" i="16"/>
  <c r="R69" i="16" s="1"/>
  <c r="Z89" i="16"/>
  <c r="Z120" i="16" s="1"/>
  <c r="Z39" i="16"/>
  <c r="Z69" i="16" s="1"/>
  <c r="AH89" i="16"/>
  <c r="AH120" i="16" s="1"/>
  <c r="AH39" i="16"/>
  <c r="AH69" i="16" s="1"/>
  <c r="AP89" i="16"/>
  <c r="AP120" i="16" s="1"/>
  <c r="AP39" i="16"/>
  <c r="AP69" i="16" s="1"/>
  <c r="AX89" i="16"/>
  <c r="AX120" i="16" s="1"/>
  <c r="AX39" i="16"/>
  <c r="AX69" i="16" s="1"/>
  <c r="BF89" i="16"/>
  <c r="BF120" i="16" s="1"/>
  <c r="BF39" i="16"/>
  <c r="BF69" i="16" s="1"/>
  <c r="BN89" i="16"/>
  <c r="BN120" i="16" s="1"/>
  <c r="BN39" i="16"/>
  <c r="BN69" i="16" s="1"/>
  <c r="BV89" i="16"/>
  <c r="BV120" i="16" s="1"/>
  <c r="BV39" i="16"/>
  <c r="BV69" i="16" s="1"/>
  <c r="CD89" i="16"/>
  <c r="CD120" i="16" s="1"/>
  <c r="CD39" i="16"/>
  <c r="CD69" i="16" s="1"/>
  <c r="CL89" i="16"/>
  <c r="CL120" i="16" s="1"/>
  <c r="CL39" i="16"/>
  <c r="CL69" i="16" s="1"/>
  <c r="CT89" i="16"/>
  <c r="CT120" i="16" s="1"/>
  <c r="CT39" i="16"/>
  <c r="CT69" i="16" s="1"/>
  <c r="DB89" i="16"/>
  <c r="DB120" i="16" s="1"/>
  <c r="DB39" i="16"/>
  <c r="DB69" i="16" s="1"/>
  <c r="DJ89" i="16"/>
  <c r="DJ120" i="16" s="1"/>
  <c r="DJ39" i="16"/>
  <c r="DJ69" i="16" s="1"/>
  <c r="DR89" i="16"/>
  <c r="DR120" i="16" s="1"/>
  <c r="DR39" i="16"/>
  <c r="DR69" i="16" s="1"/>
  <c r="DZ89" i="16"/>
  <c r="DZ120" i="16" s="1"/>
  <c r="DZ39" i="16"/>
  <c r="DZ69" i="16" s="1"/>
  <c r="EH89" i="16"/>
  <c r="EH120" i="16" s="1"/>
  <c r="EH39" i="16"/>
  <c r="EH69" i="16" s="1"/>
  <c r="EP89" i="16"/>
  <c r="EP120" i="16" s="1"/>
  <c r="EP39" i="16"/>
  <c r="EP69" i="16" s="1"/>
  <c r="EX89" i="16"/>
  <c r="EX120" i="16" s="1"/>
  <c r="EX39" i="16"/>
  <c r="EX69" i="16" s="1"/>
  <c r="FF89" i="16"/>
  <c r="FF120" i="16" s="1"/>
  <c r="FF39" i="16"/>
  <c r="FF69" i="16" s="1"/>
  <c r="J90" i="16"/>
  <c r="J121" i="16" s="1"/>
  <c r="J40" i="16"/>
  <c r="J70" i="16" s="1"/>
  <c r="R90" i="16"/>
  <c r="R121" i="16" s="1"/>
  <c r="R40" i="16"/>
  <c r="R70" i="16" s="1"/>
  <c r="Z90" i="16"/>
  <c r="Z121" i="16" s="1"/>
  <c r="Z40" i="16"/>
  <c r="Z70" i="16" s="1"/>
  <c r="AH90" i="16"/>
  <c r="AH121" i="16" s="1"/>
  <c r="AH40" i="16"/>
  <c r="AH70" i="16" s="1"/>
  <c r="AP90" i="16"/>
  <c r="AP121" i="16" s="1"/>
  <c r="AP40" i="16"/>
  <c r="AP70" i="16" s="1"/>
  <c r="AX90" i="16"/>
  <c r="AX121" i="16" s="1"/>
  <c r="AX40" i="16"/>
  <c r="AX70" i="16" s="1"/>
  <c r="BF90" i="16"/>
  <c r="BF121" i="16" s="1"/>
  <c r="BF40" i="16"/>
  <c r="BF70" i="16" s="1"/>
  <c r="BN90" i="16"/>
  <c r="BN121" i="16" s="1"/>
  <c r="BN40" i="16"/>
  <c r="BN70" i="16" s="1"/>
  <c r="BV90" i="16"/>
  <c r="BV121" i="16" s="1"/>
  <c r="BV40" i="16"/>
  <c r="BV70" i="16" s="1"/>
  <c r="CD90" i="16"/>
  <c r="CD121" i="16" s="1"/>
  <c r="CD40" i="16"/>
  <c r="CD70" i="16" s="1"/>
  <c r="CL90" i="16"/>
  <c r="CL121" i="16" s="1"/>
  <c r="CL40" i="16"/>
  <c r="CL70" i="16" s="1"/>
  <c r="CT90" i="16"/>
  <c r="CT121" i="16" s="1"/>
  <c r="CT40" i="16"/>
  <c r="CT70" i="16" s="1"/>
  <c r="DB90" i="16"/>
  <c r="DB121" i="16" s="1"/>
  <c r="DB40" i="16"/>
  <c r="DB70" i="16" s="1"/>
  <c r="DJ90" i="16"/>
  <c r="DJ121" i="16" s="1"/>
  <c r="DJ40" i="16"/>
  <c r="DJ70" i="16" s="1"/>
  <c r="DR90" i="16"/>
  <c r="DR121" i="16" s="1"/>
  <c r="DR40" i="16"/>
  <c r="DR70" i="16" s="1"/>
  <c r="DZ90" i="16"/>
  <c r="DZ121" i="16" s="1"/>
  <c r="DZ40" i="16"/>
  <c r="DZ70" i="16" s="1"/>
  <c r="EH90" i="16"/>
  <c r="EH121" i="16" s="1"/>
  <c r="EH40" i="16"/>
  <c r="EH70" i="16" s="1"/>
  <c r="EP90" i="16"/>
  <c r="EP121" i="16" s="1"/>
  <c r="EP40" i="16"/>
  <c r="EP70" i="16" s="1"/>
  <c r="EX90" i="16"/>
  <c r="EX121" i="16" s="1"/>
  <c r="EX40" i="16"/>
  <c r="EX70" i="16" s="1"/>
  <c r="FF90" i="16"/>
  <c r="FF121" i="16" s="1"/>
  <c r="FF40" i="16"/>
  <c r="FF70" i="16" s="1"/>
  <c r="J91" i="16"/>
  <c r="J122" i="16" s="1"/>
  <c r="J41" i="16"/>
  <c r="J71" i="16" s="1"/>
  <c r="R91" i="16"/>
  <c r="R122" i="16" s="1"/>
  <c r="R41" i="16"/>
  <c r="R71" i="16" s="1"/>
  <c r="Z91" i="16"/>
  <c r="Z122" i="16" s="1"/>
  <c r="Z41" i="16"/>
  <c r="Z71" i="16" s="1"/>
  <c r="AH91" i="16"/>
  <c r="AH122" i="16" s="1"/>
  <c r="AH41" i="16"/>
  <c r="AH71" i="16" s="1"/>
  <c r="AP91" i="16"/>
  <c r="AP122" i="16" s="1"/>
  <c r="AP41" i="16"/>
  <c r="AP71" i="16" s="1"/>
  <c r="AX91" i="16"/>
  <c r="AX122" i="16" s="1"/>
  <c r="AX41" i="16"/>
  <c r="AX71" i="16" s="1"/>
  <c r="BF91" i="16"/>
  <c r="BF122" i="16" s="1"/>
  <c r="BF41" i="16"/>
  <c r="BF71" i="16" s="1"/>
  <c r="BN91" i="16"/>
  <c r="BN122" i="16" s="1"/>
  <c r="BN41" i="16"/>
  <c r="BN71" i="16" s="1"/>
  <c r="BV91" i="16"/>
  <c r="BV122" i="16" s="1"/>
  <c r="BV41" i="16"/>
  <c r="BV71" i="16" s="1"/>
  <c r="CD91" i="16"/>
  <c r="CD122" i="16" s="1"/>
  <c r="CD41" i="16"/>
  <c r="CD71" i="16" s="1"/>
  <c r="CL91" i="16"/>
  <c r="CL122" i="16" s="1"/>
  <c r="CL41" i="16"/>
  <c r="CL71" i="16" s="1"/>
  <c r="CT91" i="16"/>
  <c r="CT122" i="16" s="1"/>
  <c r="CT41" i="16"/>
  <c r="CT71" i="16" s="1"/>
  <c r="DB91" i="16"/>
  <c r="DB122" i="16" s="1"/>
  <c r="DB41" i="16"/>
  <c r="DB71" i="16" s="1"/>
  <c r="DJ91" i="16"/>
  <c r="DJ122" i="16" s="1"/>
  <c r="DJ41" i="16"/>
  <c r="DJ71" i="16" s="1"/>
  <c r="DR91" i="16"/>
  <c r="DR122" i="16" s="1"/>
  <c r="DR41" i="16"/>
  <c r="DR71" i="16" s="1"/>
  <c r="DZ91" i="16"/>
  <c r="DZ122" i="16" s="1"/>
  <c r="DZ41" i="16"/>
  <c r="DZ71" i="16" s="1"/>
  <c r="EH91" i="16"/>
  <c r="EH122" i="16" s="1"/>
  <c r="EH41" i="16"/>
  <c r="EH71" i="16" s="1"/>
  <c r="EP91" i="16"/>
  <c r="EP122" i="16" s="1"/>
  <c r="EP41" i="16"/>
  <c r="EP71" i="16" s="1"/>
  <c r="EX91" i="16"/>
  <c r="EX122" i="16" s="1"/>
  <c r="EX41" i="16"/>
  <c r="EX71" i="16" s="1"/>
  <c r="FF91" i="16"/>
  <c r="FF122" i="16" s="1"/>
  <c r="FF41" i="16"/>
  <c r="FF71" i="16" s="1"/>
  <c r="J93" i="16"/>
  <c r="J124" i="16" s="1"/>
  <c r="J43" i="16"/>
  <c r="J73" i="16" s="1"/>
  <c r="R93" i="16"/>
  <c r="R124" i="16" s="1"/>
  <c r="R43" i="16"/>
  <c r="R73" i="16" s="1"/>
  <c r="Z93" i="16"/>
  <c r="Z124" i="16" s="1"/>
  <c r="Z43" i="16"/>
  <c r="Z73" i="16" s="1"/>
  <c r="AH93" i="16"/>
  <c r="AH124" i="16" s="1"/>
  <c r="AH43" i="16"/>
  <c r="AH73" i="16" s="1"/>
  <c r="AP93" i="16"/>
  <c r="AP124" i="16" s="1"/>
  <c r="AP43" i="16"/>
  <c r="AP73" i="16" s="1"/>
  <c r="AX93" i="16"/>
  <c r="AX124" i="16" s="1"/>
  <c r="BF93" i="16"/>
  <c r="BF124" i="16" s="1"/>
  <c r="BF43" i="16"/>
  <c r="BF73" i="16" s="1"/>
  <c r="BN93" i="16"/>
  <c r="BN124" i="16" s="1"/>
  <c r="BN43" i="16"/>
  <c r="BN73" i="16" s="1"/>
  <c r="BV93" i="16"/>
  <c r="BV124" i="16" s="1"/>
  <c r="BV43" i="16"/>
  <c r="BV73" i="16" s="1"/>
  <c r="CD93" i="16"/>
  <c r="CD124" i="16" s="1"/>
  <c r="CL93" i="16"/>
  <c r="CL124" i="16" s="1"/>
  <c r="CL43" i="16"/>
  <c r="CL73" i="16" s="1"/>
  <c r="CT93" i="16"/>
  <c r="CT124" i="16" s="1"/>
  <c r="CT43" i="16"/>
  <c r="CT73" i="16" s="1"/>
  <c r="DB93" i="16"/>
  <c r="DB124" i="16" s="1"/>
  <c r="DB43" i="16"/>
  <c r="DB73" i="16" s="1"/>
  <c r="DJ93" i="16"/>
  <c r="DJ124" i="16" s="1"/>
  <c r="DR93" i="16"/>
  <c r="DR124" i="16" s="1"/>
  <c r="DR43" i="16"/>
  <c r="DR73" i="16" s="1"/>
  <c r="DZ93" i="16"/>
  <c r="DZ124" i="16" s="1"/>
  <c r="DZ43" i="16"/>
  <c r="DZ73" i="16" s="1"/>
  <c r="EH93" i="16"/>
  <c r="EH124" i="16" s="1"/>
  <c r="EH43" i="16"/>
  <c r="EH73" i="16" s="1"/>
  <c r="EP93" i="16"/>
  <c r="EP124" i="16" s="1"/>
  <c r="EX93" i="16"/>
  <c r="EX124" i="16" s="1"/>
  <c r="EX43" i="16"/>
  <c r="EX73" i="16" s="1"/>
  <c r="FF93" i="16"/>
  <c r="FF124" i="16" s="1"/>
  <c r="FF43" i="16"/>
  <c r="FF73" i="16" s="1"/>
  <c r="J94" i="16"/>
  <c r="J125" i="16" s="1"/>
  <c r="R94" i="16"/>
  <c r="R125" i="16" s="1"/>
  <c r="R44" i="16"/>
  <c r="R74" i="16" s="1"/>
  <c r="Z94" i="16"/>
  <c r="Z125" i="16" s="1"/>
  <c r="Z44" i="16"/>
  <c r="Z74" i="16" s="1"/>
  <c r="AH94" i="16"/>
  <c r="AH125" i="16" s="1"/>
  <c r="AH44" i="16"/>
  <c r="AH74" i="16" s="1"/>
  <c r="AP94" i="16"/>
  <c r="AP125" i="16" s="1"/>
  <c r="AX94" i="16"/>
  <c r="AX125" i="16" s="1"/>
  <c r="AX44" i="16"/>
  <c r="AX74" i="16" s="1"/>
  <c r="BF94" i="16"/>
  <c r="BF125" i="16" s="1"/>
  <c r="BF44" i="16"/>
  <c r="BF74" i="16" s="1"/>
  <c r="BN94" i="16"/>
  <c r="BN125" i="16" s="1"/>
  <c r="BN44" i="16"/>
  <c r="BN74" i="16" s="1"/>
  <c r="BV94" i="16"/>
  <c r="BV125" i="16" s="1"/>
  <c r="CD94" i="16"/>
  <c r="CD125" i="16" s="1"/>
  <c r="CD44" i="16"/>
  <c r="CD74" i="16" s="1"/>
  <c r="CL94" i="16"/>
  <c r="CL125" i="16" s="1"/>
  <c r="CL44" i="16"/>
  <c r="CL74" i="16" s="1"/>
  <c r="CT94" i="16"/>
  <c r="CT125" i="16" s="1"/>
  <c r="CT44" i="16"/>
  <c r="CT74" i="16" s="1"/>
  <c r="DB94" i="16"/>
  <c r="DB125" i="16" s="1"/>
  <c r="DJ94" i="16"/>
  <c r="DJ125" i="16" s="1"/>
  <c r="DJ44" i="16"/>
  <c r="DJ74" i="16" s="1"/>
  <c r="DR94" i="16"/>
  <c r="DR125" i="16" s="1"/>
  <c r="DR44" i="16"/>
  <c r="DR74" i="16" s="1"/>
  <c r="DZ94" i="16"/>
  <c r="DZ125" i="16" s="1"/>
  <c r="DZ44" i="16"/>
  <c r="DZ74" i="16" s="1"/>
  <c r="EH94" i="16"/>
  <c r="EH125" i="16" s="1"/>
  <c r="EP94" i="16"/>
  <c r="EP125" i="16" s="1"/>
  <c r="EP44" i="16"/>
  <c r="EP74" i="16" s="1"/>
  <c r="EX94" i="16"/>
  <c r="EX125" i="16" s="1"/>
  <c r="EX44" i="16"/>
  <c r="EX74" i="16" s="1"/>
  <c r="FF94" i="16"/>
  <c r="FF125" i="16" s="1"/>
  <c r="FF44" i="16"/>
  <c r="FF74" i="16" s="1"/>
  <c r="J95" i="16"/>
  <c r="J126" i="16" s="1"/>
  <c r="J45" i="16"/>
  <c r="J75" i="16" s="1"/>
  <c r="R95" i="16"/>
  <c r="R126" i="16" s="1"/>
  <c r="R45" i="16"/>
  <c r="R75" i="16" s="1"/>
  <c r="Z95" i="16"/>
  <c r="Z126" i="16" s="1"/>
  <c r="Z45" i="16"/>
  <c r="Z75" i="16" s="1"/>
  <c r="AH95" i="16"/>
  <c r="AH126" i="16" s="1"/>
  <c r="AP95" i="16"/>
  <c r="AP126" i="16" s="1"/>
  <c r="AP45" i="16"/>
  <c r="AP75" i="16" s="1"/>
  <c r="AX95" i="16"/>
  <c r="AX126" i="16" s="1"/>
  <c r="AX45" i="16"/>
  <c r="AX75" i="16" s="1"/>
  <c r="BF95" i="16"/>
  <c r="BF126" i="16" s="1"/>
  <c r="BF45" i="16"/>
  <c r="BF75" i="16" s="1"/>
  <c r="BN95" i="16"/>
  <c r="BN126" i="16" s="1"/>
  <c r="BV95" i="16"/>
  <c r="BV126" i="16" s="1"/>
  <c r="BV45" i="16"/>
  <c r="BV75" i="16" s="1"/>
  <c r="CD95" i="16"/>
  <c r="CD126" i="16" s="1"/>
  <c r="CD45" i="16"/>
  <c r="CD75" i="16" s="1"/>
  <c r="CL95" i="16"/>
  <c r="CL126" i="16" s="1"/>
  <c r="CL45" i="16"/>
  <c r="CL75" i="16" s="1"/>
  <c r="CT95" i="16"/>
  <c r="CT126" i="16" s="1"/>
  <c r="DB95" i="16"/>
  <c r="DB126" i="16" s="1"/>
  <c r="DB45" i="16"/>
  <c r="DB75" i="16" s="1"/>
  <c r="DJ95" i="16"/>
  <c r="DJ126" i="16" s="1"/>
  <c r="DJ45" i="16"/>
  <c r="DJ75" i="16" s="1"/>
  <c r="DR95" i="16"/>
  <c r="DR126" i="16" s="1"/>
  <c r="DR45" i="16"/>
  <c r="DR75" i="16" s="1"/>
  <c r="DZ95" i="16"/>
  <c r="DZ126" i="16" s="1"/>
  <c r="EH95" i="16"/>
  <c r="EH126" i="16" s="1"/>
  <c r="EH45" i="16"/>
  <c r="EH75" i="16" s="1"/>
  <c r="EP95" i="16"/>
  <c r="EP126" i="16" s="1"/>
  <c r="EP45" i="16"/>
  <c r="EP75" i="16" s="1"/>
  <c r="EX95" i="16"/>
  <c r="EX126" i="16" s="1"/>
  <c r="EX45" i="16"/>
  <c r="EX75" i="16" s="1"/>
  <c r="J96" i="16"/>
  <c r="J127" i="16" s="1"/>
  <c r="J46" i="16"/>
  <c r="J76" i="16" s="1"/>
  <c r="R96" i="16"/>
  <c r="R127" i="16" s="1"/>
  <c r="R46" i="16"/>
  <c r="R76" i="16" s="1"/>
  <c r="Z96" i="16"/>
  <c r="Z127" i="16" s="1"/>
  <c r="AH96" i="16"/>
  <c r="AH127" i="16" s="1"/>
  <c r="AH46" i="16"/>
  <c r="AH76" i="16" s="1"/>
  <c r="AP96" i="16"/>
  <c r="AP127" i="16" s="1"/>
  <c r="AP46" i="16"/>
  <c r="AP76" i="16" s="1"/>
  <c r="AX96" i="16"/>
  <c r="AX127" i="16" s="1"/>
  <c r="AX46" i="16"/>
  <c r="AX76" i="16" s="1"/>
  <c r="BF96" i="16"/>
  <c r="BF127" i="16" s="1"/>
  <c r="BN96" i="16"/>
  <c r="BN127" i="16" s="1"/>
  <c r="BN46" i="16"/>
  <c r="BN76" i="16" s="1"/>
  <c r="BV96" i="16"/>
  <c r="BV127" i="16" s="1"/>
  <c r="BV46" i="16"/>
  <c r="BV76" i="16" s="1"/>
  <c r="CD96" i="16"/>
  <c r="CD127" i="16" s="1"/>
  <c r="CD46" i="16"/>
  <c r="CD76" i="16" s="1"/>
  <c r="CL96" i="16"/>
  <c r="CL127" i="16" s="1"/>
  <c r="CT96" i="16"/>
  <c r="CT127" i="16" s="1"/>
  <c r="CT46" i="16"/>
  <c r="CT76" i="16" s="1"/>
  <c r="DB96" i="16"/>
  <c r="DB127" i="16" s="1"/>
  <c r="DB46" i="16"/>
  <c r="DB76" i="16" s="1"/>
  <c r="DJ96" i="16"/>
  <c r="DJ127" i="16" s="1"/>
  <c r="DJ46" i="16"/>
  <c r="DJ76" i="16" s="1"/>
  <c r="DR96" i="16"/>
  <c r="DR127" i="16" s="1"/>
  <c r="DZ96" i="16"/>
  <c r="DZ127" i="16" s="1"/>
  <c r="DZ46" i="16"/>
  <c r="DZ76" i="16" s="1"/>
  <c r="EH96" i="16"/>
  <c r="EH127" i="16" s="1"/>
  <c r="EH46" i="16"/>
  <c r="EH76" i="16" s="1"/>
  <c r="EP96" i="16"/>
  <c r="EP127" i="16" s="1"/>
  <c r="EP46" i="16"/>
  <c r="EP76" i="16" s="1"/>
  <c r="EX96" i="16"/>
  <c r="EX127" i="16" s="1"/>
  <c r="FF96" i="16"/>
  <c r="FF127" i="16" s="1"/>
  <c r="FF46" i="16"/>
  <c r="FF76" i="16" s="1"/>
  <c r="J97" i="16"/>
  <c r="J128" i="16" s="1"/>
  <c r="J47" i="16"/>
  <c r="J77" i="16" s="1"/>
  <c r="R97" i="16"/>
  <c r="R128" i="16" s="1"/>
  <c r="R47" i="16"/>
  <c r="R77" i="16" s="1"/>
  <c r="Z97" i="16"/>
  <c r="Z128" i="16" s="1"/>
  <c r="AH97" i="16"/>
  <c r="AH128" i="16" s="1"/>
  <c r="AH47" i="16"/>
  <c r="AH77" i="16" s="1"/>
  <c r="AP97" i="16"/>
  <c r="AP128" i="16" s="1"/>
  <c r="AP47" i="16"/>
  <c r="AP77" i="16" s="1"/>
  <c r="AX97" i="16"/>
  <c r="AX128" i="16" s="1"/>
  <c r="AX47" i="16"/>
  <c r="AX77" i="16" s="1"/>
  <c r="BF97" i="16"/>
  <c r="BF128" i="16" s="1"/>
  <c r="BF47" i="16"/>
  <c r="BF77" i="16" s="1"/>
  <c r="BN97" i="16"/>
  <c r="BN128" i="16" s="1"/>
  <c r="BN47" i="16"/>
  <c r="BN77" i="16" s="1"/>
  <c r="BV97" i="16"/>
  <c r="BV128" i="16" s="1"/>
  <c r="BV47" i="16"/>
  <c r="BV77" i="16" s="1"/>
  <c r="CD97" i="16"/>
  <c r="CD128" i="16" s="1"/>
  <c r="CD47" i="16"/>
  <c r="CD77" i="16" s="1"/>
  <c r="CL97" i="16"/>
  <c r="CL128" i="16" s="1"/>
  <c r="CT97" i="16"/>
  <c r="CT128" i="16" s="1"/>
  <c r="CT47" i="16"/>
  <c r="CT77" i="16" s="1"/>
  <c r="DB97" i="16"/>
  <c r="DB128" i="16" s="1"/>
  <c r="DB47" i="16"/>
  <c r="DB77" i="16" s="1"/>
  <c r="DJ97" i="16"/>
  <c r="DJ128" i="16" s="1"/>
  <c r="DJ47" i="16"/>
  <c r="DJ77" i="16" s="1"/>
  <c r="DR97" i="16"/>
  <c r="DR128" i="16" s="1"/>
  <c r="DR47" i="16"/>
  <c r="DR77" i="16" s="1"/>
  <c r="DZ97" i="16"/>
  <c r="DZ128" i="16" s="1"/>
  <c r="DZ47" i="16"/>
  <c r="DZ77" i="16" s="1"/>
  <c r="EH97" i="16"/>
  <c r="EH128" i="16" s="1"/>
  <c r="EH47" i="16"/>
  <c r="EH77" i="16" s="1"/>
  <c r="EP97" i="16"/>
  <c r="EP128" i="16" s="1"/>
  <c r="EP47" i="16"/>
  <c r="EP77" i="16" s="1"/>
  <c r="EX97" i="16"/>
  <c r="EX128" i="16" s="1"/>
  <c r="EX47" i="16"/>
  <c r="EX77" i="16" s="1"/>
  <c r="FF97" i="16"/>
  <c r="FF128" i="16" s="1"/>
  <c r="FF47" i="16"/>
  <c r="FF77" i="16" s="1"/>
  <c r="J98" i="16"/>
  <c r="J129" i="16" s="1"/>
  <c r="J48" i="16"/>
  <c r="J78" i="16" s="1"/>
  <c r="R98" i="16"/>
  <c r="R129" i="16" s="1"/>
  <c r="Z98" i="16"/>
  <c r="Z129" i="16" s="1"/>
  <c r="Z48" i="16"/>
  <c r="Z78" i="16" s="1"/>
  <c r="AH98" i="16"/>
  <c r="AH129" i="16" s="1"/>
  <c r="AH48" i="16"/>
  <c r="AH78" i="16" s="1"/>
  <c r="AP98" i="16"/>
  <c r="AP129" i="16" s="1"/>
  <c r="AP48" i="16"/>
  <c r="AP78" i="16" s="1"/>
  <c r="AX98" i="16"/>
  <c r="AX129" i="16" s="1"/>
  <c r="AX48" i="16"/>
  <c r="AX78" i="16" s="1"/>
  <c r="BF98" i="16"/>
  <c r="BF129" i="16" s="1"/>
  <c r="BF48" i="16"/>
  <c r="BF78" i="16" s="1"/>
  <c r="BN98" i="16"/>
  <c r="BN129" i="16" s="1"/>
  <c r="BN48" i="16"/>
  <c r="BN78" i="16" s="1"/>
  <c r="BV98" i="16"/>
  <c r="BV129" i="16" s="1"/>
  <c r="BV48" i="16"/>
  <c r="BV78" i="16" s="1"/>
  <c r="CD98" i="16"/>
  <c r="CD129" i="16" s="1"/>
  <c r="CD48" i="16"/>
  <c r="CD78" i="16" s="1"/>
  <c r="CL98" i="16"/>
  <c r="CL129" i="16" s="1"/>
  <c r="CL48" i="16"/>
  <c r="CL78" i="16" s="1"/>
  <c r="CT98" i="16"/>
  <c r="CT129" i="16" s="1"/>
  <c r="CT48" i="16"/>
  <c r="CT78" i="16" s="1"/>
  <c r="DB98" i="16"/>
  <c r="DB129" i="16" s="1"/>
  <c r="DB48" i="16"/>
  <c r="DB78" i="16" s="1"/>
  <c r="DJ98" i="16"/>
  <c r="DJ129" i="16" s="1"/>
  <c r="DJ48" i="16"/>
  <c r="DJ78" i="16" s="1"/>
  <c r="DR98" i="16"/>
  <c r="DR129" i="16" s="1"/>
  <c r="DR48" i="16"/>
  <c r="DR78" i="16" s="1"/>
  <c r="DZ98" i="16"/>
  <c r="DZ129" i="16" s="1"/>
  <c r="DZ48" i="16"/>
  <c r="DZ78" i="16" s="1"/>
  <c r="EH98" i="16"/>
  <c r="EH129" i="16" s="1"/>
  <c r="EH48" i="16"/>
  <c r="EH78" i="16" s="1"/>
  <c r="EP98" i="16"/>
  <c r="EP129" i="16" s="1"/>
  <c r="EP48" i="16"/>
  <c r="EP78" i="16" s="1"/>
  <c r="EX98" i="16"/>
  <c r="EX129" i="16" s="1"/>
  <c r="EX48" i="16"/>
  <c r="EX78" i="16" s="1"/>
  <c r="FF98" i="16"/>
  <c r="FF129" i="16" s="1"/>
  <c r="FF48" i="16"/>
  <c r="FF78" i="16" s="1"/>
  <c r="J99" i="16"/>
  <c r="J130" i="16" s="1"/>
  <c r="J49" i="16"/>
  <c r="J79" i="16" s="1"/>
  <c r="R99" i="16"/>
  <c r="R130" i="16" s="1"/>
  <c r="R49" i="16"/>
  <c r="R79" i="16" s="1"/>
  <c r="Z99" i="16"/>
  <c r="Z130" i="16" s="1"/>
  <c r="Z49" i="16"/>
  <c r="Z79" i="16" s="1"/>
  <c r="AH99" i="16"/>
  <c r="AH130" i="16" s="1"/>
  <c r="AH49" i="16"/>
  <c r="AH79" i="16" s="1"/>
  <c r="AP99" i="16"/>
  <c r="AP130" i="16" s="1"/>
  <c r="AP49" i="16"/>
  <c r="AP79" i="16" s="1"/>
  <c r="AX99" i="16"/>
  <c r="AX130" i="16" s="1"/>
  <c r="AX49" i="16"/>
  <c r="AX79" i="16" s="1"/>
  <c r="BF99" i="16"/>
  <c r="BF130" i="16" s="1"/>
  <c r="BF49" i="16"/>
  <c r="BF79" i="16" s="1"/>
  <c r="BN99" i="16"/>
  <c r="BN130" i="16" s="1"/>
  <c r="BN49" i="16"/>
  <c r="BN79" i="16" s="1"/>
  <c r="BV99" i="16"/>
  <c r="BV130" i="16" s="1"/>
  <c r="BV49" i="16"/>
  <c r="BV79" i="16" s="1"/>
  <c r="CD99" i="16"/>
  <c r="CD130" i="16" s="1"/>
  <c r="CD49" i="16"/>
  <c r="CD79" i="16" s="1"/>
  <c r="CL99" i="16"/>
  <c r="CL130" i="16" s="1"/>
  <c r="CL49" i="16"/>
  <c r="CL79" i="16" s="1"/>
  <c r="CT99" i="16"/>
  <c r="CT130" i="16" s="1"/>
  <c r="CT49" i="16"/>
  <c r="CT79" i="16" s="1"/>
  <c r="DB99" i="16"/>
  <c r="DB130" i="16" s="1"/>
  <c r="DB49" i="16"/>
  <c r="DB79" i="16" s="1"/>
  <c r="DJ99" i="16"/>
  <c r="DJ130" i="16" s="1"/>
  <c r="DJ49" i="16"/>
  <c r="DJ79" i="16" s="1"/>
  <c r="DR99" i="16"/>
  <c r="DR130" i="16" s="1"/>
  <c r="DR49" i="16"/>
  <c r="DR79" i="16" s="1"/>
  <c r="DZ99" i="16"/>
  <c r="DZ130" i="16" s="1"/>
  <c r="DZ49" i="16"/>
  <c r="DZ79" i="16" s="1"/>
  <c r="EH99" i="16"/>
  <c r="EH130" i="16" s="1"/>
  <c r="EH49" i="16"/>
  <c r="EH79" i="16" s="1"/>
  <c r="EP99" i="16"/>
  <c r="EP130" i="16" s="1"/>
  <c r="EP49" i="16"/>
  <c r="EP79" i="16" s="1"/>
  <c r="EX99" i="16"/>
  <c r="EX130" i="16" s="1"/>
  <c r="EX49" i="16"/>
  <c r="EX79" i="16" s="1"/>
  <c r="FF99" i="16"/>
  <c r="FF130" i="16" s="1"/>
  <c r="FF49" i="16"/>
  <c r="FF79" i="16" s="1"/>
  <c r="J101" i="16"/>
  <c r="J132" i="16" s="1"/>
  <c r="J51" i="16"/>
  <c r="J81" i="16" s="1"/>
  <c r="R101" i="16"/>
  <c r="R132" i="16" s="1"/>
  <c r="R51" i="16"/>
  <c r="R81" i="16" s="1"/>
  <c r="Z101" i="16"/>
  <c r="Z132" i="16" s="1"/>
  <c r="Z51" i="16"/>
  <c r="Z81" i="16" s="1"/>
  <c r="AH101" i="16"/>
  <c r="AH132" i="16" s="1"/>
  <c r="AH51" i="16"/>
  <c r="AH81" i="16" s="1"/>
  <c r="AP101" i="16"/>
  <c r="AP132" i="16" s="1"/>
  <c r="AP51" i="16"/>
  <c r="AP81" i="16" s="1"/>
  <c r="AX101" i="16"/>
  <c r="AX132" i="16" s="1"/>
  <c r="AX51" i="16"/>
  <c r="AX81" i="16" s="1"/>
  <c r="BF101" i="16"/>
  <c r="BF132" i="16" s="1"/>
  <c r="BF51" i="16"/>
  <c r="BF81" i="16" s="1"/>
  <c r="BN101" i="16"/>
  <c r="BN132" i="16" s="1"/>
  <c r="BN51" i="16"/>
  <c r="BN81" i="16" s="1"/>
  <c r="BV101" i="16"/>
  <c r="BV132" i="16" s="1"/>
  <c r="BV51" i="16"/>
  <c r="BV81" i="16" s="1"/>
  <c r="CD101" i="16"/>
  <c r="CD132" i="16" s="1"/>
  <c r="CD51" i="16"/>
  <c r="CD81" i="16" s="1"/>
  <c r="CL101" i="16"/>
  <c r="CL132" i="16" s="1"/>
  <c r="CL51" i="16"/>
  <c r="CL81" i="16" s="1"/>
  <c r="CT101" i="16"/>
  <c r="CT132" i="16" s="1"/>
  <c r="CT51" i="16"/>
  <c r="CT81" i="16" s="1"/>
  <c r="DB101" i="16"/>
  <c r="DB132" i="16" s="1"/>
  <c r="DB51" i="16"/>
  <c r="DB81" i="16" s="1"/>
  <c r="DJ101" i="16"/>
  <c r="DJ132" i="16" s="1"/>
  <c r="DJ51" i="16"/>
  <c r="DJ81" i="16" s="1"/>
  <c r="DR101" i="16"/>
  <c r="DR132" i="16" s="1"/>
  <c r="DR51" i="16"/>
  <c r="DR81" i="16" s="1"/>
  <c r="DZ101" i="16"/>
  <c r="DZ132" i="16" s="1"/>
  <c r="DZ51" i="16"/>
  <c r="DZ81" i="16" s="1"/>
  <c r="EH101" i="16"/>
  <c r="EH132" i="16" s="1"/>
  <c r="EH51" i="16"/>
  <c r="EH81" i="16" s="1"/>
  <c r="EP101" i="16"/>
  <c r="EP132" i="16" s="1"/>
  <c r="EP51" i="16"/>
  <c r="EP81" i="16" s="1"/>
  <c r="EX101" i="16"/>
  <c r="EX132" i="16" s="1"/>
  <c r="EX51" i="16"/>
  <c r="EX81" i="16" s="1"/>
  <c r="FF101" i="16"/>
  <c r="FF132" i="16" s="1"/>
  <c r="FF51" i="16"/>
  <c r="FF81" i="16" s="1"/>
  <c r="J102" i="16"/>
  <c r="J133" i="16" s="1"/>
  <c r="J52" i="16"/>
  <c r="J82" i="16" s="1"/>
  <c r="R102" i="16"/>
  <c r="R133" i="16" s="1"/>
  <c r="R52" i="16"/>
  <c r="R82" i="16" s="1"/>
  <c r="Z102" i="16"/>
  <c r="Z133" i="16" s="1"/>
  <c r="Z52" i="16"/>
  <c r="Z82" i="16" s="1"/>
  <c r="AH102" i="16"/>
  <c r="AH133" i="16" s="1"/>
  <c r="AH52" i="16"/>
  <c r="AH82" i="16" s="1"/>
  <c r="AP102" i="16"/>
  <c r="AP133" i="16" s="1"/>
  <c r="AP52" i="16"/>
  <c r="AP82" i="16" s="1"/>
  <c r="AX102" i="16"/>
  <c r="AX133" i="16" s="1"/>
  <c r="AX52" i="16"/>
  <c r="AX82" i="16" s="1"/>
  <c r="BF102" i="16"/>
  <c r="BF133" i="16" s="1"/>
  <c r="BF52" i="16"/>
  <c r="BF82" i="16" s="1"/>
  <c r="BN102" i="16"/>
  <c r="BN133" i="16" s="1"/>
  <c r="BN52" i="16"/>
  <c r="BN82" i="16" s="1"/>
  <c r="BV102" i="16"/>
  <c r="BV133" i="16" s="1"/>
  <c r="BV52" i="16"/>
  <c r="BV82" i="16" s="1"/>
  <c r="CD102" i="16"/>
  <c r="CD133" i="16" s="1"/>
  <c r="CD52" i="16"/>
  <c r="CD82" i="16" s="1"/>
  <c r="CL102" i="16"/>
  <c r="CL133" i="16" s="1"/>
  <c r="CL52" i="16"/>
  <c r="CL82" i="16" s="1"/>
  <c r="CT102" i="16"/>
  <c r="CT133" i="16" s="1"/>
  <c r="CT52" i="16"/>
  <c r="CT82" i="16" s="1"/>
  <c r="DB102" i="16"/>
  <c r="DB133" i="16" s="1"/>
  <c r="DB52" i="16"/>
  <c r="DB82" i="16" s="1"/>
  <c r="DJ102" i="16"/>
  <c r="DJ133" i="16" s="1"/>
  <c r="DJ52" i="16"/>
  <c r="DJ82" i="16" s="1"/>
  <c r="DR102" i="16"/>
  <c r="DR133" i="16" s="1"/>
  <c r="DR52" i="16"/>
  <c r="DR82" i="16" s="1"/>
  <c r="DZ102" i="16"/>
  <c r="DZ133" i="16" s="1"/>
  <c r="DZ52" i="16"/>
  <c r="DZ82" i="16" s="1"/>
  <c r="EH102" i="16"/>
  <c r="EH133" i="16" s="1"/>
  <c r="EH52" i="16"/>
  <c r="EH82" i="16" s="1"/>
  <c r="EP102" i="16"/>
  <c r="EP133" i="16" s="1"/>
  <c r="EP52" i="16"/>
  <c r="EP82" i="16" s="1"/>
  <c r="EX102" i="16"/>
  <c r="EX133" i="16" s="1"/>
  <c r="EX52" i="16"/>
  <c r="EX82" i="16" s="1"/>
  <c r="FF102" i="16"/>
  <c r="FF133" i="16" s="1"/>
  <c r="FF52" i="16"/>
  <c r="FF82" i="16" s="1"/>
  <c r="J103" i="16"/>
  <c r="J134" i="16" s="1"/>
  <c r="J53" i="16"/>
  <c r="J83" i="16" s="1"/>
  <c r="R103" i="16"/>
  <c r="R134" i="16" s="1"/>
  <c r="R53" i="16"/>
  <c r="R83" i="16" s="1"/>
  <c r="Z103" i="16"/>
  <c r="Z134" i="16" s="1"/>
  <c r="Z53" i="16"/>
  <c r="Z83" i="16" s="1"/>
  <c r="AH103" i="16"/>
  <c r="AH134" i="16" s="1"/>
  <c r="AH53" i="16"/>
  <c r="AH83" i="16" s="1"/>
  <c r="AP103" i="16"/>
  <c r="AP134" i="16" s="1"/>
  <c r="AP53" i="16"/>
  <c r="AP83" i="16" s="1"/>
  <c r="AX103" i="16"/>
  <c r="AX134" i="16" s="1"/>
  <c r="AX53" i="16"/>
  <c r="AX83" i="16" s="1"/>
  <c r="BF103" i="16"/>
  <c r="BF134" i="16" s="1"/>
  <c r="BF53" i="16"/>
  <c r="BF83" i="16" s="1"/>
  <c r="BN103" i="16"/>
  <c r="BN134" i="16" s="1"/>
  <c r="BN53" i="16"/>
  <c r="BN83" i="16" s="1"/>
  <c r="BV103" i="16"/>
  <c r="BV134" i="16" s="1"/>
  <c r="BV53" i="16"/>
  <c r="BV83" i="16" s="1"/>
  <c r="CD103" i="16"/>
  <c r="CD134" i="16" s="1"/>
  <c r="CD53" i="16"/>
  <c r="CD83" i="16" s="1"/>
  <c r="CL103" i="16"/>
  <c r="CL134" i="16" s="1"/>
  <c r="CL53" i="16"/>
  <c r="CL83" i="16" s="1"/>
  <c r="CT103" i="16"/>
  <c r="CT134" i="16" s="1"/>
  <c r="CT53" i="16"/>
  <c r="CT83" i="16" s="1"/>
  <c r="BK38" i="16"/>
  <c r="BK68" i="16" s="1"/>
  <c r="DW38" i="16"/>
  <c r="AU39" i="16"/>
  <c r="AU69" i="16" s="1"/>
  <c r="DG39" i="16"/>
  <c r="DG69" i="16" s="1"/>
  <c r="O40" i="16"/>
  <c r="O70" i="16" s="1"/>
  <c r="CA40" i="16"/>
  <c r="CA70" i="16" s="1"/>
  <c r="EM40" i="16"/>
  <c r="EM70" i="16" s="1"/>
  <c r="BK41" i="16"/>
  <c r="BK71" i="16" s="1"/>
  <c r="DW41" i="16"/>
  <c r="DW71" i="16" s="1"/>
  <c r="AX43" i="16"/>
  <c r="AX73" i="16" s="1"/>
  <c r="EE43" i="16"/>
  <c r="EE73" i="16" s="1"/>
  <c r="J44" i="16"/>
  <c r="J74" i="16" s="1"/>
  <c r="CQ44" i="16"/>
  <c r="CQ74" i="16" s="1"/>
  <c r="BC45" i="16"/>
  <c r="BC75" i="16" s="1"/>
  <c r="EJ45" i="16"/>
  <c r="EJ75" i="16" s="1"/>
  <c r="O46" i="16"/>
  <c r="O76" i="16" s="1"/>
  <c r="CV46" i="16"/>
  <c r="CV76" i="16" s="1"/>
  <c r="BZ47" i="16"/>
  <c r="BZ77" i="16" s="1"/>
  <c r="DX49" i="16"/>
  <c r="DX79" i="16" s="1"/>
  <c r="CR52" i="16"/>
  <c r="CR82" i="16" s="1"/>
  <c r="BL55" i="16"/>
  <c r="AF57" i="16"/>
  <c r="ED103" i="16"/>
  <c r="ED134" i="16" s="1"/>
  <c r="ED53" i="16"/>
  <c r="ED83" i="16" s="1"/>
  <c r="EL103" i="16"/>
  <c r="EL134" i="16" s="1"/>
  <c r="EL53" i="16"/>
  <c r="EL83" i="16" s="1"/>
  <c r="ET103" i="16"/>
  <c r="ET134" i="16" s="1"/>
  <c r="ET53" i="16"/>
  <c r="ET83" i="16" s="1"/>
  <c r="FB103" i="16"/>
  <c r="FB134" i="16" s="1"/>
  <c r="FB53" i="16"/>
  <c r="FB83" i="16" s="1"/>
  <c r="F55" i="16"/>
  <c r="N105" i="16"/>
  <c r="N55" i="16"/>
  <c r="V105" i="16"/>
  <c r="V55" i="16"/>
  <c r="AD105" i="16"/>
  <c r="AD55" i="16"/>
  <c r="AL105" i="16"/>
  <c r="AL55" i="16"/>
  <c r="AT105" i="16"/>
  <c r="AT55" i="16"/>
  <c r="BB105" i="16"/>
  <c r="BB55" i="16"/>
  <c r="BJ105" i="16"/>
  <c r="BJ55" i="16"/>
  <c r="BR105" i="16"/>
  <c r="BR55" i="16"/>
  <c r="BZ105" i="16"/>
  <c r="BZ55" i="16"/>
  <c r="CH105" i="16"/>
  <c r="CH55" i="16"/>
  <c r="CP105" i="16"/>
  <c r="CP55" i="16"/>
  <c r="CX105" i="16"/>
  <c r="CX55" i="16"/>
  <c r="DF105" i="16"/>
  <c r="DF55" i="16"/>
  <c r="DN105" i="16"/>
  <c r="DN55" i="16"/>
  <c r="DV105" i="16"/>
  <c r="DV55" i="16"/>
  <c r="ED105" i="16"/>
  <c r="ED55" i="16"/>
  <c r="EL105" i="16"/>
  <c r="EL55" i="16"/>
  <c r="ET105" i="16"/>
  <c r="ET55" i="16"/>
  <c r="FB105" i="16"/>
  <c r="FB55" i="16"/>
  <c r="F56" i="16"/>
  <c r="N106" i="16"/>
  <c r="N56" i="16"/>
  <c r="V106" i="16"/>
  <c r="V56" i="16"/>
  <c r="AD106" i="16"/>
  <c r="AD56" i="16"/>
  <c r="AL106" i="16"/>
  <c r="AL56" i="16"/>
  <c r="AT106" i="16"/>
  <c r="AT56" i="16"/>
  <c r="BB106" i="16"/>
  <c r="BB56" i="16"/>
  <c r="BJ106" i="16"/>
  <c r="BJ56" i="16"/>
  <c r="BR106" i="16"/>
  <c r="BR56" i="16"/>
  <c r="BZ106" i="16"/>
  <c r="BZ56" i="16"/>
  <c r="CH106" i="16"/>
  <c r="CH56" i="16"/>
  <c r="CP106" i="16"/>
  <c r="CP56" i="16"/>
  <c r="CX106" i="16"/>
  <c r="CX56" i="16"/>
  <c r="DF106" i="16"/>
  <c r="DF56" i="16"/>
  <c r="DN106" i="16"/>
  <c r="DN56" i="16"/>
  <c r="DV106" i="16"/>
  <c r="DV56" i="16"/>
  <c r="ED106" i="16"/>
  <c r="ED56" i="16"/>
  <c r="EL106" i="16"/>
  <c r="EL56" i="16"/>
  <c r="ET106" i="16"/>
  <c r="ET56" i="16"/>
  <c r="FB106" i="16"/>
  <c r="FB56" i="16"/>
  <c r="F57" i="16"/>
  <c r="N107" i="16"/>
  <c r="N57" i="16"/>
  <c r="V107" i="16"/>
  <c r="V57" i="16"/>
  <c r="AD107" i="16"/>
  <c r="AD57" i="16"/>
  <c r="AL107" i="16"/>
  <c r="AL57" i="16"/>
  <c r="AT107" i="16"/>
  <c r="AT57" i="16"/>
  <c r="BB107" i="16"/>
  <c r="BB57" i="16"/>
  <c r="BJ107" i="16"/>
  <c r="BJ57" i="16"/>
  <c r="BR107" i="16"/>
  <c r="BR57" i="16"/>
  <c r="BZ107" i="16"/>
  <c r="BZ57" i="16"/>
  <c r="CH107" i="16"/>
  <c r="CH57" i="16"/>
  <c r="CP107" i="16"/>
  <c r="CP57" i="16"/>
  <c r="CX107" i="16"/>
  <c r="CX57" i="16"/>
  <c r="DF107" i="16"/>
  <c r="DF57" i="16"/>
  <c r="DN107" i="16"/>
  <c r="DN57" i="16"/>
  <c r="DV107" i="16"/>
  <c r="DV57" i="16"/>
  <c r="ED107" i="16"/>
  <c r="ED57" i="16"/>
  <c r="EL107" i="16"/>
  <c r="EL57" i="16"/>
  <c r="ET107" i="16"/>
  <c r="ET57" i="16"/>
  <c r="FB107" i="16"/>
  <c r="FB57" i="16"/>
  <c r="F58" i="16"/>
  <c r="N108" i="16"/>
  <c r="N58" i="16"/>
  <c r="V108" i="16"/>
  <c r="V58" i="16"/>
  <c r="AD108" i="16"/>
  <c r="AD58" i="16"/>
  <c r="AL108" i="16"/>
  <c r="AL58" i="16"/>
  <c r="AT108" i="16"/>
  <c r="AT58" i="16"/>
  <c r="BB108" i="16"/>
  <c r="BB58" i="16"/>
  <c r="BJ108" i="16"/>
  <c r="BJ58" i="16"/>
  <c r="BR108" i="16"/>
  <c r="BR58" i="16"/>
  <c r="BZ108" i="16"/>
  <c r="BZ58" i="16"/>
  <c r="CH108" i="16"/>
  <c r="CH58" i="16"/>
  <c r="CP108" i="16"/>
  <c r="CP58" i="16"/>
  <c r="CX108" i="16"/>
  <c r="CX58" i="16"/>
  <c r="DF108" i="16"/>
  <c r="DF58" i="16"/>
  <c r="DN108" i="16"/>
  <c r="DN58" i="16"/>
  <c r="DV108" i="16"/>
  <c r="DV58" i="16"/>
  <c r="ED108" i="16"/>
  <c r="ED58" i="16"/>
  <c r="EL108" i="16"/>
  <c r="EL58" i="16"/>
  <c r="ET108" i="16"/>
  <c r="ET58" i="16"/>
  <c r="FB108" i="16"/>
  <c r="FB58" i="16"/>
  <c r="AL60" i="16"/>
  <c r="AT110" i="16"/>
  <c r="AT60" i="16"/>
  <c r="BB110" i="16"/>
  <c r="BB60" i="16"/>
  <c r="BJ110" i="16"/>
  <c r="BJ60" i="16"/>
  <c r="BR110" i="16"/>
  <c r="BR60" i="16"/>
  <c r="BZ110" i="16"/>
  <c r="BZ60" i="16"/>
  <c r="CH110" i="16"/>
  <c r="CH60" i="16"/>
  <c r="CP110" i="16"/>
  <c r="CP60" i="16"/>
  <c r="CX110" i="16"/>
  <c r="CX60" i="16"/>
  <c r="DF110" i="16"/>
  <c r="DF60" i="16"/>
  <c r="DN110" i="16"/>
  <c r="DN60" i="16"/>
  <c r="DV110" i="16"/>
  <c r="DV60" i="16"/>
  <c r="ED110" i="16"/>
  <c r="ED60" i="16"/>
  <c r="EL110" i="16"/>
  <c r="EL60" i="16"/>
  <c r="ET110" i="16"/>
  <c r="ET60" i="16"/>
  <c r="FB110" i="16"/>
  <c r="FB60" i="16"/>
  <c r="AL61" i="16"/>
  <c r="AT111" i="16"/>
  <c r="AT61" i="16"/>
  <c r="BB111" i="16"/>
  <c r="BB61" i="16"/>
  <c r="BJ111" i="16"/>
  <c r="BJ61" i="16"/>
  <c r="BR111" i="16"/>
  <c r="BR61" i="16"/>
  <c r="BZ111" i="16"/>
  <c r="BZ61" i="16"/>
  <c r="CH111" i="16"/>
  <c r="CH61" i="16"/>
  <c r="CP111" i="16"/>
  <c r="CP61" i="16"/>
  <c r="CX111" i="16"/>
  <c r="CX61" i="16"/>
  <c r="DF111" i="16"/>
  <c r="DF61" i="16"/>
  <c r="DN111" i="16"/>
  <c r="DN61" i="16"/>
  <c r="DV111" i="16"/>
  <c r="DV61" i="16"/>
  <c r="ED111" i="16"/>
  <c r="ED61" i="16"/>
  <c r="EL111" i="16"/>
  <c r="EL61" i="16"/>
  <c r="ET111" i="16"/>
  <c r="ET61" i="16"/>
  <c r="FB111" i="16"/>
  <c r="FB61" i="16"/>
  <c r="F63" i="16"/>
  <c r="N113" i="16"/>
  <c r="N63" i="16"/>
  <c r="V113" i="16"/>
  <c r="V63" i="16"/>
  <c r="AD113" i="16"/>
  <c r="AD63" i="16"/>
  <c r="AL113" i="16"/>
  <c r="AL63" i="16"/>
  <c r="AT113" i="16"/>
  <c r="AT63" i="16"/>
  <c r="BB113" i="16"/>
  <c r="BB63" i="16"/>
  <c r="BJ113" i="16"/>
  <c r="BJ63" i="16"/>
  <c r="BR113" i="16"/>
  <c r="BR63" i="16"/>
  <c r="BZ113" i="16"/>
  <c r="BZ63" i="16"/>
  <c r="CH113" i="16"/>
  <c r="CH63" i="16"/>
  <c r="CP113" i="16"/>
  <c r="CP63" i="16"/>
  <c r="CX113" i="16"/>
  <c r="CX63" i="16"/>
  <c r="DF113" i="16"/>
  <c r="DF63" i="16"/>
  <c r="DN113" i="16"/>
  <c r="DN63" i="16"/>
  <c r="DV113" i="16"/>
  <c r="DV63" i="16"/>
  <c r="ED113" i="16"/>
  <c r="ED63" i="16"/>
  <c r="EL113" i="16"/>
  <c r="EL63" i="16"/>
  <c r="ET113" i="16"/>
  <c r="ET63" i="16"/>
  <c r="FB113" i="16"/>
  <c r="FB63" i="16"/>
  <c r="F64" i="16"/>
  <c r="N114" i="16"/>
  <c r="N64" i="16"/>
  <c r="V114" i="16"/>
  <c r="V64" i="16"/>
  <c r="AD114" i="16"/>
  <c r="AD64" i="16"/>
  <c r="AL114" i="16"/>
  <c r="AL64" i="16"/>
  <c r="AT114" i="16"/>
  <c r="AT64" i="16"/>
  <c r="BB114" i="16"/>
  <c r="BB64" i="16"/>
  <c r="BJ114" i="16"/>
  <c r="BJ64" i="16"/>
  <c r="BR114" i="16"/>
  <c r="BR64" i="16"/>
  <c r="BZ114" i="16"/>
  <c r="BZ64" i="16"/>
  <c r="CH114" i="16"/>
  <c r="CH64" i="16"/>
  <c r="CP114" i="16"/>
  <c r="CP64" i="16"/>
  <c r="CX114" i="16"/>
  <c r="CX64" i="16"/>
  <c r="DF114" i="16"/>
  <c r="DF64" i="16"/>
  <c r="DN114" i="16"/>
  <c r="DN64" i="16"/>
  <c r="DV114" i="16"/>
  <c r="DV64" i="16"/>
  <c r="ED114" i="16"/>
  <c r="ED64" i="16"/>
  <c r="EL114" i="16"/>
  <c r="EL64" i="16"/>
  <c r="ET114" i="16"/>
  <c r="ET64" i="16"/>
  <c r="FB114" i="16"/>
  <c r="FB64" i="16"/>
  <c r="AN56" i="16"/>
  <c r="CZ56" i="16"/>
  <c r="X57" i="16"/>
  <c r="CJ57" i="16"/>
  <c r="EV57" i="16"/>
  <c r="EW61" i="16"/>
  <c r="DQ64" i="16"/>
  <c r="H108" i="16"/>
  <c r="H58" i="16"/>
  <c r="P108" i="16"/>
  <c r="P58" i="16"/>
  <c r="X108" i="16"/>
  <c r="X58" i="16"/>
  <c r="AF108" i="16"/>
  <c r="AF58" i="16"/>
  <c r="AN108" i="16"/>
  <c r="AN58" i="16"/>
  <c r="AV108" i="16"/>
  <c r="AV58" i="16"/>
  <c r="BD108" i="16"/>
  <c r="BD58" i="16"/>
  <c r="BL108" i="16"/>
  <c r="BL58" i="16"/>
  <c r="BT108" i="16"/>
  <c r="BT58" i="16"/>
  <c r="CB108" i="16"/>
  <c r="CB58" i="16"/>
  <c r="CJ108" i="16"/>
  <c r="CJ58" i="16"/>
  <c r="CR108" i="16"/>
  <c r="CR58" i="16"/>
  <c r="CZ108" i="16"/>
  <c r="CZ58" i="16"/>
  <c r="DH108" i="16"/>
  <c r="DH58" i="16"/>
  <c r="DP108" i="16"/>
  <c r="DP58" i="16"/>
  <c r="DX108" i="16"/>
  <c r="DX58" i="16"/>
  <c r="EF108" i="16"/>
  <c r="EF58" i="16"/>
  <c r="EN108" i="16"/>
  <c r="EN58" i="16"/>
  <c r="EV108" i="16"/>
  <c r="EV58" i="16"/>
  <c r="FD108" i="16"/>
  <c r="FD58" i="16"/>
  <c r="AN110" i="16"/>
  <c r="AN60" i="16"/>
  <c r="AV110" i="16"/>
  <c r="AV60" i="16"/>
  <c r="BD110" i="16"/>
  <c r="BD60" i="16"/>
  <c r="BL110" i="16"/>
  <c r="BL60" i="16"/>
  <c r="BT110" i="16"/>
  <c r="BT60" i="16"/>
  <c r="CB110" i="16"/>
  <c r="CB60" i="16"/>
  <c r="CJ110" i="16"/>
  <c r="CJ60" i="16"/>
  <c r="CR110" i="16"/>
  <c r="CR60" i="16"/>
  <c r="CZ110" i="16"/>
  <c r="CZ60" i="16"/>
  <c r="DH110" i="16"/>
  <c r="DH60" i="16"/>
  <c r="DP110" i="16"/>
  <c r="DP60" i="16"/>
  <c r="DX110" i="16"/>
  <c r="DX60" i="16"/>
  <c r="EF110" i="16"/>
  <c r="EF60" i="16"/>
  <c r="EN110" i="16"/>
  <c r="EN60" i="16"/>
  <c r="EV110" i="16"/>
  <c r="EV60" i="16"/>
  <c r="FD110" i="16"/>
  <c r="FD60" i="16"/>
  <c r="AN111" i="16"/>
  <c r="AN61" i="16"/>
  <c r="AV111" i="16"/>
  <c r="AV61" i="16"/>
  <c r="BD111" i="16"/>
  <c r="BD61" i="16"/>
  <c r="BL111" i="16"/>
  <c r="BL61" i="16"/>
  <c r="BT111" i="16"/>
  <c r="BT61" i="16"/>
  <c r="CB111" i="16"/>
  <c r="CB61" i="16"/>
  <c r="CJ111" i="16"/>
  <c r="CJ61" i="16"/>
  <c r="CR111" i="16"/>
  <c r="CR61" i="16"/>
  <c r="CZ111" i="16"/>
  <c r="CZ61" i="16"/>
  <c r="DH111" i="16"/>
  <c r="DH61" i="16"/>
  <c r="DP111" i="16"/>
  <c r="DP61" i="16"/>
  <c r="DX111" i="16"/>
  <c r="DX61" i="16"/>
  <c r="EF111" i="16"/>
  <c r="EF61" i="16"/>
  <c r="EN111" i="16"/>
  <c r="EN61" i="16"/>
  <c r="EV111" i="16"/>
  <c r="EV61" i="16"/>
  <c r="FD111" i="16"/>
  <c r="FD61" i="16"/>
  <c r="H113" i="16"/>
  <c r="H63" i="16"/>
  <c r="P113" i="16"/>
  <c r="P63" i="16"/>
  <c r="X113" i="16"/>
  <c r="X63" i="16"/>
  <c r="AF113" i="16"/>
  <c r="AF63" i="16"/>
  <c r="AN113" i="16"/>
  <c r="AN63" i="16"/>
  <c r="AV113" i="16"/>
  <c r="AV63" i="16"/>
  <c r="BD113" i="16"/>
  <c r="BD63" i="16"/>
  <c r="BL113" i="16"/>
  <c r="BL63" i="16"/>
  <c r="BT113" i="16"/>
  <c r="BT63" i="16"/>
  <c r="CB113" i="16"/>
  <c r="CB63" i="16"/>
  <c r="CJ113" i="16"/>
  <c r="CJ63" i="16"/>
  <c r="CR113" i="16"/>
  <c r="CR63" i="16"/>
  <c r="CZ113" i="16"/>
  <c r="CZ63" i="16"/>
  <c r="DH113" i="16"/>
  <c r="DH63" i="16"/>
  <c r="DP113" i="16"/>
  <c r="DP63" i="16"/>
  <c r="DX113" i="16"/>
  <c r="DX63" i="16"/>
  <c r="EF113" i="16"/>
  <c r="EF63" i="16"/>
  <c r="EN113" i="16"/>
  <c r="EN63" i="16"/>
  <c r="EV113" i="16"/>
  <c r="EV63" i="16"/>
  <c r="FD113" i="16"/>
  <c r="FD63" i="16"/>
  <c r="H114" i="16"/>
  <c r="H64" i="16"/>
  <c r="P114" i="16"/>
  <c r="P64" i="16"/>
  <c r="X114" i="16"/>
  <c r="X64" i="16"/>
  <c r="AF114" i="16"/>
  <c r="AF64" i="16"/>
  <c r="AN114" i="16"/>
  <c r="AN64" i="16"/>
  <c r="AV114" i="16"/>
  <c r="AV64" i="16"/>
  <c r="BD114" i="16"/>
  <c r="BD64" i="16"/>
  <c r="BL114" i="16"/>
  <c r="BL64" i="16"/>
  <c r="BT114" i="16"/>
  <c r="BT64" i="16"/>
  <c r="CB114" i="16"/>
  <c r="CB64" i="16"/>
  <c r="CJ114" i="16"/>
  <c r="CJ64" i="16"/>
  <c r="CR114" i="16"/>
  <c r="CR64" i="16"/>
  <c r="CZ114" i="16"/>
  <c r="CZ64" i="16"/>
  <c r="DH114" i="16"/>
  <c r="DH64" i="16"/>
  <c r="DP114" i="16"/>
  <c r="DP64" i="16"/>
  <c r="DX114" i="16"/>
  <c r="DX64" i="16"/>
  <c r="EF114" i="16"/>
  <c r="EF64" i="16"/>
  <c r="EN114" i="16"/>
  <c r="EN64" i="16"/>
  <c r="EV114" i="16"/>
  <c r="EV64" i="16"/>
  <c r="FD114" i="16"/>
  <c r="FD64" i="16"/>
  <c r="BD56" i="16"/>
  <c r="DP56" i="16"/>
  <c r="AN57" i="16"/>
  <c r="CZ57" i="16"/>
  <c r="I63" i="16"/>
  <c r="CC103" i="16"/>
  <c r="CC134" i="16" s="1"/>
  <c r="CC53" i="16"/>
  <c r="CC83" i="16" s="1"/>
  <c r="CK103" i="16"/>
  <c r="CK134" i="16" s="1"/>
  <c r="CK53" i="16"/>
  <c r="CK83" i="16" s="1"/>
  <c r="CS103" i="16"/>
  <c r="CS134" i="16" s="1"/>
  <c r="CS53" i="16"/>
  <c r="CS83" i="16" s="1"/>
  <c r="DA103" i="16"/>
  <c r="DA134" i="16" s="1"/>
  <c r="DA53" i="16"/>
  <c r="DA83" i="16" s="1"/>
  <c r="DI103" i="16"/>
  <c r="DI134" i="16" s="1"/>
  <c r="DI53" i="16"/>
  <c r="DI83" i="16" s="1"/>
  <c r="DQ103" i="16"/>
  <c r="DQ134" i="16" s="1"/>
  <c r="DQ53" i="16"/>
  <c r="DQ83" i="16" s="1"/>
  <c r="DY103" i="16"/>
  <c r="DY134" i="16" s="1"/>
  <c r="DY53" i="16"/>
  <c r="DY83" i="16" s="1"/>
  <c r="EG103" i="16"/>
  <c r="EG134" i="16" s="1"/>
  <c r="EG53" i="16"/>
  <c r="EG83" i="16" s="1"/>
  <c r="EO103" i="16"/>
  <c r="EO134" i="16" s="1"/>
  <c r="EO53" i="16"/>
  <c r="EO83" i="16" s="1"/>
  <c r="EW103" i="16"/>
  <c r="EW134" i="16" s="1"/>
  <c r="EW53" i="16"/>
  <c r="EW83" i="16" s="1"/>
  <c r="FE103" i="16"/>
  <c r="FE134" i="16" s="1"/>
  <c r="FE53" i="16"/>
  <c r="FE83" i="16" s="1"/>
  <c r="I105" i="16"/>
  <c r="I55" i="16"/>
  <c r="Q105" i="16"/>
  <c r="Q55" i="16"/>
  <c r="Y105" i="16"/>
  <c r="Y55" i="16"/>
  <c r="AG105" i="16"/>
  <c r="AG55" i="16"/>
  <c r="AO105" i="16"/>
  <c r="AO55" i="16"/>
  <c r="AW105" i="16"/>
  <c r="AW55" i="16"/>
  <c r="BE105" i="16"/>
  <c r="BE55" i="16"/>
  <c r="BM105" i="16"/>
  <c r="BM55" i="16"/>
  <c r="BU105" i="16"/>
  <c r="BU55" i="16"/>
  <c r="CC105" i="16"/>
  <c r="CC55" i="16"/>
  <c r="CK105" i="16"/>
  <c r="CK55" i="16"/>
  <c r="CS105" i="16"/>
  <c r="CS55" i="16"/>
  <c r="DA105" i="16"/>
  <c r="DA55" i="16"/>
  <c r="DI105" i="16"/>
  <c r="DI55" i="16"/>
  <c r="DQ105" i="16"/>
  <c r="DQ55" i="16"/>
  <c r="DY105" i="16"/>
  <c r="DY55" i="16"/>
  <c r="EG105" i="16"/>
  <c r="EG55" i="16"/>
  <c r="EO105" i="16"/>
  <c r="EO55" i="16"/>
  <c r="EW105" i="16"/>
  <c r="EW55" i="16"/>
  <c r="FE105" i="16"/>
  <c r="FE55" i="16"/>
  <c r="I106" i="16"/>
  <c r="I56" i="16"/>
  <c r="Q106" i="16"/>
  <c r="Q56" i="16"/>
  <c r="Y106" i="16"/>
  <c r="Y56" i="16"/>
  <c r="AG106" i="16"/>
  <c r="AG56" i="16"/>
  <c r="AO106" i="16"/>
  <c r="AO56" i="16"/>
  <c r="AW106" i="16"/>
  <c r="AW56" i="16"/>
  <c r="BE106" i="16"/>
  <c r="BE56" i="16"/>
  <c r="BM106" i="16"/>
  <c r="BM56" i="16"/>
  <c r="BU106" i="16"/>
  <c r="BU56" i="16"/>
  <c r="CC106" i="16"/>
  <c r="CC56" i="16"/>
  <c r="CK106" i="16"/>
  <c r="CK56" i="16"/>
  <c r="CS106" i="16"/>
  <c r="CS56" i="16"/>
  <c r="DA106" i="16"/>
  <c r="DA56" i="16"/>
  <c r="DI106" i="16"/>
  <c r="DI56" i="16"/>
  <c r="DQ106" i="16"/>
  <c r="DQ56" i="16"/>
  <c r="DY106" i="16"/>
  <c r="DY56" i="16"/>
  <c r="EG106" i="16"/>
  <c r="EG56" i="16"/>
  <c r="EO106" i="16"/>
  <c r="EO56" i="16"/>
  <c r="EW106" i="16"/>
  <c r="EW56" i="16"/>
  <c r="FE106" i="16"/>
  <c r="FE56" i="16"/>
  <c r="I107" i="16"/>
  <c r="I57" i="16"/>
  <c r="Q107" i="16"/>
  <c r="Q57" i="16"/>
  <c r="Y107" i="16"/>
  <c r="Y57" i="16"/>
  <c r="AG107" i="16"/>
  <c r="AG57" i="16"/>
  <c r="AO107" i="16"/>
  <c r="AO57" i="16"/>
  <c r="AW107" i="16"/>
  <c r="AW57" i="16"/>
  <c r="BE107" i="16"/>
  <c r="BE57" i="16"/>
  <c r="BM107" i="16"/>
  <c r="BM57" i="16"/>
  <c r="BU107" i="16"/>
  <c r="BU57" i="16"/>
  <c r="CC107" i="16"/>
  <c r="CC57" i="16"/>
  <c r="CK107" i="16"/>
  <c r="CK57" i="16"/>
  <c r="CS107" i="16"/>
  <c r="CS57" i="16"/>
  <c r="DA107" i="16"/>
  <c r="DA57" i="16"/>
  <c r="DI107" i="16"/>
  <c r="DI57" i="16"/>
  <c r="DQ107" i="16"/>
  <c r="DQ57" i="16"/>
  <c r="DY107" i="16"/>
  <c r="DY57" i="16"/>
  <c r="EG107" i="16"/>
  <c r="EG57" i="16"/>
  <c r="EO107" i="16"/>
  <c r="EO57" i="16"/>
  <c r="EW107" i="16"/>
  <c r="EW57" i="16"/>
  <c r="FE107" i="16"/>
  <c r="FE57" i="16"/>
  <c r="I108" i="16"/>
  <c r="I58" i="16"/>
  <c r="Q108" i="16"/>
  <c r="Q58" i="16"/>
  <c r="Y108" i="16"/>
  <c r="Y58" i="16"/>
  <c r="AG108" i="16"/>
  <c r="AG58" i="16"/>
  <c r="AO108" i="16"/>
  <c r="AO58" i="16"/>
  <c r="BE108" i="16"/>
  <c r="BE58" i="16"/>
  <c r="BM108" i="16"/>
  <c r="BM58" i="16"/>
  <c r="BU108" i="16"/>
  <c r="BU58" i="16"/>
  <c r="CC108" i="16"/>
  <c r="CC58" i="16"/>
  <c r="CK108" i="16"/>
  <c r="CK58" i="16"/>
  <c r="CS108" i="16"/>
  <c r="CS58" i="16"/>
  <c r="DA108" i="16"/>
  <c r="DA58" i="16"/>
  <c r="DI108" i="16"/>
  <c r="DQ108" i="16"/>
  <c r="DQ58" i="16"/>
  <c r="DY108" i="16"/>
  <c r="DY58" i="16"/>
  <c r="EG108" i="16"/>
  <c r="EG58" i="16"/>
  <c r="EO108" i="16"/>
  <c r="EO58" i="16"/>
  <c r="EW108" i="16"/>
  <c r="EW58" i="16"/>
  <c r="FE108" i="16"/>
  <c r="FE58" i="16"/>
  <c r="AO110" i="16"/>
  <c r="AO60" i="16"/>
  <c r="AW110" i="16"/>
  <c r="AW60" i="16"/>
  <c r="BE110" i="16"/>
  <c r="BE60" i="16"/>
  <c r="BM110" i="16"/>
  <c r="BM60" i="16"/>
  <c r="BU110" i="16"/>
  <c r="BU60" i="16"/>
  <c r="CC110" i="16"/>
  <c r="CC60" i="16"/>
  <c r="CK110" i="16"/>
  <c r="CK60" i="16"/>
  <c r="DA110" i="16"/>
  <c r="DA60" i="16"/>
  <c r="DI110" i="16"/>
  <c r="DI60" i="16"/>
  <c r="DQ110" i="16"/>
  <c r="DQ60" i="16"/>
  <c r="DY110" i="16"/>
  <c r="DY60" i="16"/>
  <c r="EG110" i="16"/>
  <c r="EG60" i="16"/>
  <c r="EO110" i="16"/>
  <c r="EO60" i="16"/>
  <c r="EW110" i="16"/>
  <c r="EW60" i="16"/>
  <c r="AO111" i="16"/>
  <c r="AO61" i="16"/>
  <c r="AW111" i="16"/>
  <c r="AW61" i="16"/>
  <c r="BE111" i="16"/>
  <c r="BE61" i="16"/>
  <c r="BM111" i="16"/>
  <c r="BM61" i="16"/>
  <c r="BU111" i="16"/>
  <c r="BU61" i="16"/>
  <c r="CC111" i="16"/>
  <c r="CC61" i="16"/>
  <c r="CS111" i="16"/>
  <c r="CS61" i="16"/>
  <c r="DA111" i="16"/>
  <c r="DA61" i="16"/>
  <c r="DI111" i="16"/>
  <c r="DI61" i="16"/>
  <c r="DQ111" i="16"/>
  <c r="DQ61" i="16"/>
  <c r="DY111" i="16"/>
  <c r="DY61" i="16"/>
  <c r="EG111" i="16"/>
  <c r="EG61" i="16"/>
  <c r="EO111" i="16"/>
  <c r="EO61" i="16"/>
  <c r="FE111" i="16"/>
  <c r="FE61" i="16"/>
  <c r="Q113" i="16"/>
  <c r="Q63" i="16"/>
  <c r="Y113" i="16"/>
  <c r="Y63" i="16"/>
  <c r="AG113" i="16"/>
  <c r="AG63" i="16"/>
  <c r="AO113" i="16"/>
  <c r="AO63" i="16"/>
  <c r="AW113" i="16"/>
  <c r="AW63" i="16"/>
  <c r="BE113" i="16"/>
  <c r="BE63" i="16"/>
  <c r="BM113" i="16"/>
  <c r="BM63" i="16"/>
  <c r="BU113" i="16"/>
  <c r="CC113" i="16"/>
  <c r="CC63" i="16"/>
  <c r="CK113" i="16"/>
  <c r="CK63" i="16"/>
  <c r="CS113" i="16"/>
  <c r="CS63" i="16"/>
  <c r="DA113" i="16"/>
  <c r="DA63" i="16"/>
  <c r="DI113" i="16"/>
  <c r="DI63" i="16"/>
  <c r="DQ113" i="16"/>
  <c r="DQ63" i="16"/>
  <c r="DY113" i="16"/>
  <c r="DY63" i="16"/>
  <c r="EG113" i="16"/>
  <c r="EO113" i="16"/>
  <c r="EO63" i="16"/>
  <c r="EW113" i="16"/>
  <c r="EW63" i="16"/>
  <c r="FE113" i="16"/>
  <c r="FE63" i="16"/>
  <c r="I114" i="16"/>
  <c r="I64" i="16"/>
  <c r="Q114" i="16"/>
  <c r="Q64" i="16"/>
  <c r="Y114" i="16"/>
  <c r="Y64" i="16"/>
  <c r="AG114" i="16"/>
  <c r="AG64" i="16"/>
  <c r="AO114" i="16"/>
  <c r="AO64" i="16"/>
  <c r="AW114" i="16"/>
  <c r="AW64" i="16"/>
  <c r="BM114" i="16"/>
  <c r="BM64" i="16"/>
  <c r="BU114" i="16"/>
  <c r="BU64" i="16"/>
  <c r="CC114" i="16"/>
  <c r="CC64" i="16"/>
  <c r="CK114" i="16"/>
  <c r="CK64" i="16"/>
  <c r="CS114" i="16"/>
  <c r="CS64" i="16"/>
  <c r="DA114" i="16"/>
  <c r="DA64" i="16"/>
  <c r="DI114" i="16"/>
  <c r="DI64" i="16"/>
  <c r="DY114" i="16"/>
  <c r="DY64" i="16"/>
  <c r="EG114" i="16"/>
  <c r="EG64" i="16"/>
  <c r="EO114" i="16"/>
  <c r="EO64" i="16"/>
  <c r="EW114" i="16"/>
  <c r="EW64" i="16"/>
  <c r="FE114" i="16"/>
  <c r="FE64" i="16"/>
  <c r="BL56" i="16"/>
  <c r="DX56" i="16"/>
  <c r="AV57" i="16"/>
  <c r="DH57" i="16"/>
  <c r="BU63" i="16"/>
  <c r="DB103" i="16"/>
  <c r="DB134" i="16" s="1"/>
  <c r="DB53" i="16"/>
  <c r="DB83" i="16" s="1"/>
  <c r="DJ103" i="16"/>
  <c r="DJ134" i="16" s="1"/>
  <c r="DJ53" i="16"/>
  <c r="DJ83" i="16" s="1"/>
  <c r="DR103" i="16"/>
  <c r="DR134" i="16" s="1"/>
  <c r="DR53" i="16"/>
  <c r="DR83" i="16" s="1"/>
  <c r="DZ103" i="16"/>
  <c r="DZ134" i="16" s="1"/>
  <c r="DZ53" i="16"/>
  <c r="DZ83" i="16" s="1"/>
  <c r="EH103" i="16"/>
  <c r="EH134" i="16" s="1"/>
  <c r="EH53" i="16"/>
  <c r="EH83" i="16" s="1"/>
  <c r="EP103" i="16"/>
  <c r="EP134" i="16" s="1"/>
  <c r="EP53" i="16"/>
  <c r="EP83" i="16" s="1"/>
  <c r="EX103" i="16"/>
  <c r="EX134" i="16" s="1"/>
  <c r="EX53" i="16"/>
  <c r="EX83" i="16" s="1"/>
  <c r="FF103" i="16"/>
  <c r="FF134" i="16" s="1"/>
  <c r="FF53" i="16"/>
  <c r="FF83" i="16" s="1"/>
  <c r="J105" i="16"/>
  <c r="J55" i="16"/>
  <c r="R105" i="16"/>
  <c r="R55" i="16"/>
  <c r="Z105" i="16"/>
  <c r="Z55" i="16"/>
  <c r="AH105" i="16"/>
  <c r="AH55" i="16"/>
  <c r="AP105" i="16"/>
  <c r="AP55" i="16"/>
  <c r="AX105" i="16"/>
  <c r="AX55" i="16"/>
  <c r="BF105" i="16"/>
  <c r="BF55" i="16"/>
  <c r="BN105" i="16"/>
  <c r="BN55" i="16"/>
  <c r="BV105" i="16"/>
  <c r="BV55" i="16"/>
  <c r="CD105" i="16"/>
  <c r="CD55" i="16"/>
  <c r="CL105" i="16"/>
  <c r="CL55" i="16"/>
  <c r="CT105" i="16"/>
  <c r="CT55" i="16"/>
  <c r="DB105" i="16"/>
  <c r="DB55" i="16"/>
  <c r="DJ105" i="16"/>
  <c r="DJ55" i="16"/>
  <c r="DR105" i="16"/>
  <c r="DR55" i="16"/>
  <c r="DZ105" i="16"/>
  <c r="DZ55" i="16"/>
  <c r="EH105" i="16"/>
  <c r="EH55" i="16"/>
  <c r="EP105" i="16"/>
  <c r="EP55" i="16"/>
  <c r="EX105" i="16"/>
  <c r="EX55" i="16"/>
  <c r="FF105" i="16"/>
  <c r="FF55" i="16"/>
  <c r="J106" i="16"/>
  <c r="J56" i="16"/>
  <c r="R106" i="16"/>
  <c r="R56" i="16"/>
  <c r="Z106" i="16"/>
  <c r="Z56" i="16"/>
  <c r="AH106" i="16"/>
  <c r="AH56" i="16"/>
  <c r="AP106" i="16"/>
  <c r="AP56" i="16"/>
  <c r="AX106" i="16"/>
  <c r="AX56" i="16"/>
  <c r="BF106" i="16"/>
  <c r="BF56" i="16"/>
  <c r="BN106" i="16"/>
  <c r="BN56" i="16"/>
  <c r="BV106" i="16"/>
  <c r="BV56" i="16"/>
  <c r="CD106" i="16"/>
  <c r="CD56" i="16"/>
  <c r="CL106" i="16"/>
  <c r="CL56" i="16"/>
  <c r="CT106" i="16"/>
  <c r="CT56" i="16"/>
  <c r="DB106" i="16"/>
  <c r="DB56" i="16"/>
  <c r="DJ106" i="16"/>
  <c r="DJ56" i="16"/>
  <c r="DR106" i="16"/>
  <c r="DR56" i="16"/>
  <c r="DZ106" i="16"/>
  <c r="DZ56" i="16"/>
  <c r="EH106" i="16"/>
  <c r="EH56" i="16"/>
  <c r="EP106" i="16"/>
  <c r="EP56" i="16"/>
  <c r="EX106" i="16"/>
  <c r="EX56" i="16"/>
  <c r="FF106" i="16"/>
  <c r="FF56" i="16"/>
  <c r="J107" i="16"/>
  <c r="J57" i="16"/>
  <c r="R107" i="16"/>
  <c r="R57" i="16"/>
  <c r="Z107" i="16"/>
  <c r="Z57" i="16"/>
  <c r="AH107" i="16"/>
  <c r="AH57" i="16"/>
  <c r="AP107" i="16"/>
  <c r="AP57" i="16"/>
  <c r="AX107" i="16"/>
  <c r="AX57" i="16"/>
  <c r="BF107" i="16"/>
  <c r="BF57" i="16"/>
  <c r="BN107" i="16"/>
  <c r="BN57" i="16"/>
  <c r="BV107" i="16"/>
  <c r="BV57" i="16"/>
  <c r="CD107" i="16"/>
  <c r="CD57" i="16"/>
  <c r="CL107" i="16"/>
  <c r="CL57" i="16"/>
  <c r="CT107" i="16"/>
  <c r="CT57" i="16"/>
  <c r="DB107" i="16"/>
  <c r="DB57" i="16"/>
  <c r="DJ107" i="16"/>
  <c r="DJ57" i="16"/>
  <c r="DR107" i="16"/>
  <c r="DR57" i="16"/>
  <c r="DZ107" i="16"/>
  <c r="DZ57" i="16"/>
  <c r="EH107" i="16"/>
  <c r="EH57" i="16"/>
  <c r="EP107" i="16"/>
  <c r="EP57" i="16"/>
  <c r="EX107" i="16"/>
  <c r="EX57" i="16"/>
  <c r="FF107" i="16"/>
  <c r="FF57" i="16"/>
  <c r="J108" i="16"/>
  <c r="J58" i="16"/>
  <c r="R108" i="16"/>
  <c r="R58" i="16"/>
  <c r="Z108" i="16"/>
  <c r="Z58" i="16"/>
  <c r="AH108" i="16"/>
  <c r="AH58" i="16"/>
  <c r="AP108" i="16"/>
  <c r="AP58" i="16"/>
  <c r="AX108" i="16"/>
  <c r="AX58" i="16"/>
  <c r="BF108" i="16"/>
  <c r="BF58" i="16"/>
  <c r="BN108" i="16"/>
  <c r="BN58" i="16"/>
  <c r="BV108" i="16"/>
  <c r="BV58" i="16"/>
  <c r="CD108" i="16"/>
  <c r="CD58" i="16"/>
  <c r="CL108" i="16"/>
  <c r="CL58" i="16"/>
  <c r="CT108" i="16"/>
  <c r="CT58" i="16"/>
  <c r="DB108" i="16"/>
  <c r="DB58" i="16"/>
  <c r="DJ108" i="16"/>
  <c r="DJ58" i="16"/>
  <c r="DR108" i="16"/>
  <c r="DR58" i="16"/>
  <c r="DZ108" i="16"/>
  <c r="DZ58" i="16"/>
  <c r="EH108" i="16"/>
  <c r="EH58" i="16"/>
  <c r="EP108" i="16"/>
  <c r="EP58" i="16"/>
  <c r="EX108" i="16"/>
  <c r="EX58" i="16"/>
  <c r="FF108" i="16"/>
  <c r="FF58" i="16"/>
  <c r="AP110" i="16"/>
  <c r="AP60" i="16"/>
  <c r="AX110" i="16"/>
  <c r="AX60" i="16"/>
  <c r="BF110" i="16"/>
  <c r="BF60" i="16"/>
  <c r="BN110" i="16"/>
  <c r="BN60" i="16"/>
  <c r="BV110" i="16"/>
  <c r="BV60" i="16"/>
  <c r="CD110" i="16"/>
  <c r="CD60" i="16"/>
  <c r="CL110" i="16"/>
  <c r="CL60" i="16"/>
  <c r="CT110" i="16"/>
  <c r="CT60" i="16"/>
  <c r="DB110" i="16"/>
  <c r="DB60" i="16"/>
  <c r="DJ110" i="16"/>
  <c r="DJ60" i="16"/>
  <c r="DR110" i="16"/>
  <c r="DR60" i="16"/>
  <c r="DZ110" i="16"/>
  <c r="DZ60" i="16"/>
  <c r="EH110" i="16"/>
  <c r="EH60" i="16"/>
  <c r="EP110" i="16"/>
  <c r="EP60" i="16"/>
  <c r="EX110" i="16"/>
  <c r="EX60" i="16"/>
  <c r="FF110" i="16"/>
  <c r="FF60" i="16"/>
  <c r="AP111" i="16"/>
  <c r="AP61" i="16"/>
  <c r="AX111" i="16"/>
  <c r="AX61" i="16"/>
  <c r="BF111" i="16"/>
  <c r="BF61" i="16"/>
  <c r="BN111" i="16"/>
  <c r="BN61" i="16"/>
  <c r="BV111" i="16"/>
  <c r="BV61" i="16"/>
  <c r="CD111" i="16"/>
  <c r="CD61" i="16"/>
  <c r="CL111" i="16"/>
  <c r="CL61" i="16"/>
  <c r="CT111" i="16"/>
  <c r="CT61" i="16"/>
  <c r="DB111" i="16"/>
  <c r="DB61" i="16"/>
  <c r="DJ111" i="16"/>
  <c r="DJ61" i="16"/>
  <c r="DR111" i="16"/>
  <c r="DR61" i="16"/>
  <c r="DZ111" i="16"/>
  <c r="DZ61" i="16"/>
  <c r="EH111" i="16"/>
  <c r="EH61" i="16"/>
  <c r="EP111" i="16"/>
  <c r="EP61" i="16"/>
  <c r="EX111" i="16"/>
  <c r="EX61" i="16"/>
  <c r="FF111" i="16"/>
  <c r="FF61" i="16"/>
  <c r="J113" i="16"/>
  <c r="J63" i="16"/>
  <c r="R113" i="16"/>
  <c r="R63" i="16"/>
  <c r="Z113" i="16"/>
  <c r="Z63" i="16"/>
  <c r="AH113" i="16"/>
  <c r="AH63" i="16"/>
  <c r="AP113" i="16"/>
  <c r="AP63" i="16"/>
  <c r="AX113" i="16"/>
  <c r="AX63" i="16"/>
  <c r="BF113" i="16"/>
  <c r="BF63" i="16"/>
  <c r="BN113" i="16"/>
  <c r="BN63" i="16"/>
  <c r="BV113" i="16"/>
  <c r="BV63" i="16"/>
  <c r="CD113" i="16"/>
  <c r="CD63" i="16"/>
  <c r="CL113" i="16"/>
  <c r="CL63" i="16"/>
  <c r="CT113" i="16"/>
  <c r="CT63" i="16"/>
  <c r="DB113" i="16"/>
  <c r="DB63" i="16"/>
  <c r="DJ113" i="16"/>
  <c r="DJ63" i="16"/>
  <c r="DR113" i="16"/>
  <c r="DR63" i="16"/>
  <c r="DZ113" i="16"/>
  <c r="DZ63" i="16"/>
  <c r="EH113" i="16"/>
  <c r="EH63" i="16"/>
  <c r="EP113" i="16"/>
  <c r="EP63" i="16"/>
  <c r="EX113" i="16"/>
  <c r="EX63" i="16"/>
  <c r="FF113" i="16"/>
  <c r="FF63" i="16"/>
  <c r="J114" i="16"/>
  <c r="J64" i="16"/>
  <c r="R114" i="16"/>
  <c r="R64" i="16"/>
  <c r="Z114" i="16"/>
  <c r="Z64" i="16"/>
  <c r="AH114" i="16"/>
  <c r="AH64" i="16"/>
  <c r="AP114" i="16"/>
  <c r="AP64" i="16"/>
  <c r="AX114" i="16"/>
  <c r="AX64" i="16"/>
  <c r="BF114" i="16"/>
  <c r="BF64" i="16"/>
  <c r="BN114" i="16"/>
  <c r="BN64" i="16"/>
  <c r="BV114" i="16"/>
  <c r="BV64" i="16"/>
  <c r="CD114" i="16"/>
  <c r="CD64" i="16"/>
  <c r="CL114" i="16"/>
  <c r="CL64" i="16"/>
  <c r="CT114" i="16"/>
  <c r="CT64" i="16"/>
  <c r="DB114" i="16"/>
  <c r="DB64" i="16"/>
  <c r="DJ114" i="16"/>
  <c r="DJ64" i="16"/>
  <c r="DR114" i="16"/>
  <c r="DR64" i="16"/>
  <c r="DZ114" i="16"/>
  <c r="DZ64" i="16"/>
  <c r="EH114" i="16"/>
  <c r="EH64" i="16"/>
  <c r="EP114" i="16"/>
  <c r="EP64" i="16"/>
  <c r="EX114" i="16"/>
  <c r="EX64" i="16"/>
  <c r="FF114" i="16"/>
  <c r="FF64" i="16"/>
  <c r="EV55" i="16"/>
  <c r="H56" i="16"/>
  <c r="BT56" i="16"/>
  <c r="EF56" i="16"/>
  <c r="BD57" i="16"/>
  <c r="DP57" i="16"/>
  <c r="CS60" i="16"/>
  <c r="EG63" i="16"/>
  <c r="BO103" i="16"/>
  <c r="BO134" i="16" s="1"/>
  <c r="BO53" i="16"/>
  <c r="BO83" i="16" s="1"/>
  <c r="BW103" i="16"/>
  <c r="BW134" i="16" s="1"/>
  <c r="BW53" i="16"/>
  <c r="BW83" i="16" s="1"/>
  <c r="CE103" i="16"/>
  <c r="CE134" i="16" s="1"/>
  <c r="CE53" i="16"/>
  <c r="CE83" i="16" s="1"/>
  <c r="CM103" i="16"/>
  <c r="CM134" i="16" s="1"/>
  <c r="CM53" i="16"/>
  <c r="CM83" i="16" s="1"/>
  <c r="CU103" i="16"/>
  <c r="CU134" i="16" s="1"/>
  <c r="CU53" i="16"/>
  <c r="CU83" i="16" s="1"/>
  <c r="DC103" i="16"/>
  <c r="DC134" i="16" s="1"/>
  <c r="DC53" i="16"/>
  <c r="DC83" i="16" s="1"/>
  <c r="DK103" i="16"/>
  <c r="DK134" i="16" s="1"/>
  <c r="DK53" i="16"/>
  <c r="DK83" i="16" s="1"/>
  <c r="DS103" i="16"/>
  <c r="DS134" i="16" s="1"/>
  <c r="DS53" i="16"/>
  <c r="DS83" i="16" s="1"/>
  <c r="EA103" i="16"/>
  <c r="EA134" i="16" s="1"/>
  <c r="EA53" i="16"/>
  <c r="EA83" i="16" s="1"/>
  <c r="EI103" i="16"/>
  <c r="EI134" i="16" s="1"/>
  <c r="EI53" i="16"/>
  <c r="EI83" i="16" s="1"/>
  <c r="EQ103" i="16"/>
  <c r="EQ134" i="16" s="1"/>
  <c r="EQ53" i="16"/>
  <c r="EQ83" i="16" s="1"/>
  <c r="EY103" i="16"/>
  <c r="EY134" i="16" s="1"/>
  <c r="EY53" i="16"/>
  <c r="EY83" i="16" s="1"/>
  <c r="K105" i="16"/>
  <c r="K55" i="16"/>
  <c r="S105" i="16"/>
  <c r="S55" i="16"/>
  <c r="AA105" i="16"/>
  <c r="AA55" i="16"/>
  <c r="AI105" i="16"/>
  <c r="AI55" i="16"/>
  <c r="AQ105" i="16"/>
  <c r="AQ55" i="16"/>
  <c r="AY105" i="16"/>
  <c r="AY55" i="16"/>
  <c r="BG105" i="16"/>
  <c r="BG55" i="16"/>
  <c r="BO105" i="16"/>
  <c r="BO55" i="16"/>
  <c r="BW105" i="16"/>
  <c r="BW55" i="16"/>
  <c r="CE105" i="16"/>
  <c r="CE55" i="16"/>
  <c r="CM105" i="16"/>
  <c r="CM55" i="16"/>
  <c r="CU105" i="16"/>
  <c r="CU55" i="16"/>
  <c r="DC105" i="16"/>
  <c r="DC55" i="16"/>
  <c r="DK105" i="16"/>
  <c r="DK55" i="16"/>
  <c r="DS105" i="16"/>
  <c r="DS55" i="16"/>
  <c r="EA105" i="16"/>
  <c r="EA55" i="16"/>
  <c r="EI105" i="16"/>
  <c r="EI55" i="16"/>
  <c r="EQ105" i="16"/>
  <c r="EQ55" i="16"/>
  <c r="EY105" i="16"/>
  <c r="EY55" i="16"/>
  <c r="K106" i="16"/>
  <c r="K56" i="16"/>
  <c r="S106" i="16"/>
  <c r="S56" i="16"/>
  <c r="AA106" i="16"/>
  <c r="AA56" i="16"/>
  <c r="AI106" i="16"/>
  <c r="AI56" i="16"/>
  <c r="AQ106" i="16"/>
  <c r="AQ56" i="16"/>
  <c r="AY106" i="16"/>
  <c r="AY56" i="16"/>
  <c r="BG106" i="16"/>
  <c r="BG56" i="16"/>
  <c r="BO106" i="16"/>
  <c r="BO56" i="16"/>
  <c r="BW106" i="16"/>
  <c r="BW56" i="16"/>
  <c r="CE106" i="16"/>
  <c r="CE56" i="16"/>
  <c r="CM106" i="16"/>
  <c r="CM56" i="16"/>
  <c r="CU106" i="16"/>
  <c r="CU56" i="16"/>
  <c r="DC106" i="16"/>
  <c r="DC56" i="16"/>
  <c r="DK106" i="16"/>
  <c r="DK56" i="16"/>
  <c r="DS106" i="16"/>
  <c r="DS56" i="16"/>
  <c r="EA106" i="16"/>
  <c r="EA56" i="16"/>
  <c r="EI106" i="16"/>
  <c r="EI56" i="16"/>
  <c r="EQ106" i="16"/>
  <c r="EQ56" i="16"/>
  <c r="EY106" i="16"/>
  <c r="EY56" i="16"/>
  <c r="K107" i="16"/>
  <c r="K57" i="16"/>
  <c r="S107" i="16"/>
  <c r="S57" i="16"/>
  <c r="AA107" i="16"/>
  <c r="AA57" i="16"/>
  <c r="AI107" i="16"/>
  <c r="AI57" i="16"/>
  <c r="AQ107" i="16"/>
  <c r="AQ57" i="16"/>
  <c r="AY107" i="16"/>
  <c r="AY57" i="16"/>
  <c r="BG107" i="16"/>
  <c r="BG57" i="16"/>
  <c r="BO107" i="16"/>
  <c r="BO57" i="16"/>
  <c r="BW107" i="16"/>
  <c r="BW57" i="16"/>
  <c r="CE107" i="16"/>
  <c r="CE57" i="16"/>
  <c r="CM107" i="16"/>
  <c r="CM57" i="16"/>
  <c r="CU107" i="16"/>
  <c r="CU57" i="16"/>
  <c r="DC107" i="16"/>
  <c r="DC57" i="16"/>
  <c r="DK107" i="16"/>
  <c r="DK57" i="16"/>
  <c r="DS107" i="16"/>
  <c r="DS57" i="16"/>
  <c r="EA107" i="16"/>
  <c r="EA57" i="16"/>
  <c r="EI107" i="16"/>
  <c r="EI57" i="16"/>
  <c r="EQ107" i="16"/>
  <c r="EQ57" i="16"/>
  <c r="EY107" i="16"/>
  <c r="EY57" i="16"/>
  <c r="K108" i="16"/>
  <c r="K58" i="16"/>
  <c r="S108" i="16"/>
  <c r="S58" i="16"/>
  <c r="AA108" i="16"/>
  <c r="AA58" i="16"/>
  <c r="AI108" i="16"/>
  <c r="AI58" i="16"/>
  <c r="AQ108" i="16"/>
  <c r="AQ58" i="16"/>
  <c r="AY108" i="16"/>
  <c r="AY58" i="16"/>
  <c r="BG108" i="16"/>
  <c r="BG58" i="16"/>
  <c r="BO108" i="16"/>
  <c r="BO58" i="16"/>
  <c r="BW108" i="16"/>
  <c r="BW58" i="16"/>
  <c r="CE108" i="16"/>
  <c r="CE58" i="16"/>
  <c r="CM108" i="16"/>
  <c r="CM58" i="16"/>
  <c r="CU108" i="16"/>
  <c r="CU58" i="16"/>
  <c r="DC108" i="16"/>
  <c r="DC58" i="16"/>
  <c r="DK108" i="16"/>
  <c r="DK58" i="16"/>
  <c r="DS108" i="16"/>
  <c r="DS58" i="16"/>
  <c r="EA108" i="16"/>
  <c r="EA58" i="16"/>
  <c r="EI108" i="16"/>
  <c r="EI58" i="16"/>
  <c r="EQ108" i="16"/>
  <c r="EQ58" i="16"/>
  <c r="EY108" i="16"/>
  <c r="EY58" i="16"/>
  <c r="AQ110" i="16"/>
  <c r="AQ60" i="16"/>
  <c r="AY110" i="16"/>
  <c r="AY60" i="16"/>
  <c r="BG110" i="16"/>
  <c r="BG60" i="16"/>
  <c r="BO110" i="16"/>
  <c r="BO60" i="16"/>
  <c r="BW110" i="16"/>
  <c r="BW60" i="16"/>
  <c r="CE110" i="16"/>
  <c r="CE60" i="16"/>
  <c r="CM110" i="16"/>
  <c r="CM60" i="16"/>
  <c r="CU110" i="16"/>
  <c r="CU60" i="16"/>
  <c r="DC110" i="16"/>
  <c r="DC60" i="16"/>
  <c r="DK110" i="16"/>
  <c r="DK60" i="16"/>
  <c r="DS110" i="16"/>
  <c r="DS60" i="16"/>
  <c r="EA110" i="16"/>
  <c r="EA60" i="16"/>
  <c r="EI110" i="16"/>
  <c r="EI60" i="16"/>
  <c r="EQ110" i="16"/>
  <c r="EQ60" i="16"/>
  <c r="EY110" i="16"/>
  <c r="EY60" i="16"/>
  <c r="AQ111" i="16"/>
  <c r="AQ61" i="16"/>
  <c r="AY111" i="16"/>
  <c r="AY61" i="16"/>
  <c r="BG111" i="16"/>
  <c r="BG61" i="16"/>
  <c r="BO111" i="16"/>
  <c r="BO61" i="16"/>
  <c r="BW111" i="16"/>
  <c r="BW61" i="16"/>
  <c r="CE111" i="16"/>
  <c r="CE61" i="16"/>
  <c r="CM111" i="16"/>
  <c r="CM61" i="16"/>
  <c r="CU111" i="16"/>
  <c r="CU61" i="16"/>
  <c r="DC111" i="16"/>
  <c r="DC61" i="16"/>
  <c r="DK111" i="16"/>
  <c r="DK61" i="16"/>
  <c r="DS111" i="16"/>
  <c r="DS61" i="16"/>
  <c r="EA111" i="16"/>
  <c r="EA61" i="16"/>
  <c r="EI111" i="16"/>
  <c r="EI61" i="16"/>
  <c r="EQ111" i="16"/>
  <c r="EQ61" i="16"/>
  <c r="EY111" i="16"/>
  <c r="EY61" i="16"/>
  <c r="K113" i="16"/>
  <c r="K63" i="16"/>
  <c r="S113" i="16"/>
  <c r="S63" i="16"/>
  <c r="AA113" i="16"/>
  <c r="AA63" i="16"/>
  <c r="AI113" i="16"/>
  <c r="AI63" i="16"/>
  <c r="AQ113" i="16"/>
  <c r="AQ63" i="16"/>
  <c r="AY113" i="16"/>
  <c r="AY63" i="16"/>
  <c r="BG113" i="16"/>
  <c r="BG63" i="16"/>
  <c r="BO113" i="16"/>
  <c r="BO63" i="16"/>
  <c r="BW113" i="16"/>
  <c r="BW63" i="16"/>
  <c r="CE113" i="16"/>
  <c r="CE63" i="16"/>
  <c r="CM113" i="16"/>
  <c r="CM63" i="16"/>
  <c r="CU113" i="16"/>
  <c r="CU63" i="16"/>
  <c r="DC113" i="16"/>
  <c r="DC63" i="16"/>
  <c r="DK113" i="16"/>
  <c r="DK63" i="16"/>
  <c r="DS113" i="16"/>
  <c r="DS63" i="16"/>
  <c r="EA113" i="16"/>
  <c r="EA63" i="16"/>
  <c r="EI113" i="16"/>
  <c r="EI63" i="16"/>
  <c r="EQ113" i="16"/>
  <c r="EQ63" i="16"/>
  <c r="EY113" i="16"/>
  <c r="EY63" i="16"/>
  <c r="K114" i="16"/>
  <c r="K64" i="16"/>
  <c r="S114" i="16"/>
  <c r="S64" i="16"/>
  <c r="AA114" i="16"/>
  <c r="AA64" i="16"/>
  <c r="AI114" i="16"/>
  <c r="AI64" i="16"/>
  <c r="AQ114" i="16"/>
  <c r="AQ64" i="16"/>
  <c r="AY114" i="16"/>
  <c r="AY64" i="16"/>
  <c r="BG114" i="16"/>
  <c r="BG64" i="16"/>
  <c r="BO114" i="16"/>
  <c r="BO64" i="16"/>
  <c r="BW114" i="16"/>
  <c r="BW64" i="16"/>
  <c r="CE114" i="16"/>
  <c r="CE64" i="16"/>
  <c r="CM114" i="16"/>
  <c r="CM64" i="16"/>
  <c r="CU114" i="16"/>
  <c r="CU64" i="16"/>
  <c r="DC114" i="16"/>
  <c r="DC64" i="16"/>
  <c r="DK114" i="16"/>
  <c r="DK64" i="16"/>
  <c r="DS114" i="16"/>
  <c r="DS64" i="16"/>
  <c r="EA114" i="16"/>
  <c r="EA64" i="16"/>
  <c r="EI114" i="16"/>
  <c r="EI64" i="16"/>
  <c r="EQ114" i="16"/>
  <c r="EQ64" i="16"/>
  <c r="EY114" i="16"/>
  <c r="EY64" i="16"/>
  <c r="FD55" i="16"/>
  <c r="P56" i="16"/>
  <c r="CB56" i="16"/>
  <c r="EN56" i="16"/>
  <c r="BL57" i="16"/>
  <c r="DX57" i="16"/>
  <c r="FE60" i="16"/>
  <c r="ER103" i="16"/>
  <c r="ER134" i="16" s="1"/>
  <c r="ER53" i="16"/>
  <c r="ER83" i="16" s="1"/>
  <c r="EZ103" i="16"/>
  <c r="EZ134" i="16" s="1"/>
  <c r="EZ53" i="16"/>
  <c r="EZ83" i="16" s="1"/>
  <c r="D55" i="16"/>
  <c r="L105" i="16"/>
  <c r="L55" i="16"/>
  <c r="T105" i="16"/>
  <c r="T55" i="16"/>
  <c r="AB105" i="16"/>
  <c r="AB55" i="16"/>
  <c r="AJ105" i="16"/>
  <c r="AJ55" i="16"/>
  <c r="AR105" i="16"/>
  <c r="AR55" i="16"/>
  <c r="AZ105" i="16"/>
  <c r="AZ55" i="16"/>
  <c r="BH105" i="16"/>
  <c r="BH55" i="16"/>
  <c r="BP105" i="16"/>
  <c r="BP55" i="16"/>
  <c r="BX105" i="16"/>
  <c r="BX55" i="16"/>
  <c r="CF105" i="16"/>
  <c r="CF55" i="16"/>
  <c r="CN105" i="16"/>
  <c r="CN55" i="16"/>
  <c r="CV105" i="16"/>
  <c r="CV55" i="16"/>
  <c r="DD105" i="16"/>
  <c r="DD55" i="16"/>
  <c r="DL105" i="16"/>
  <c r="DL55" i="16"/>
  <c r="DT105" i="16"/>
  <c r="DT55" i="16"/>
  <c r="EB105" i="16"/>
  <c r="EB55" i="16"/>
  <c r="EJ105" i="16"/>
  <c r="EJ55" i="16"/>
  <c r="ER105" i="16"/>
  <c r="ER55" i="16"/>
  <c r="EZ105" i="16"/>
  <c r="EZ55" i="16"/>
  <c r="D56" i="16"/>
  <c r="L106" i="16"/>
  <c r="L56" i="16"/>
  <c r="T106" i="16"/>
  <c r="T56" i="16"/>
  <c r="AB106" i="16"/>
  <c r="AB56" i="16"/>
  <c r="AJ106" i="16"/>
  <c r="AJ56" i="16"/>
  <c r="AR106" i="16"/>
  <c r="AR56" i="16"/>
  <c r="AZ106" i="16"/>
  <c r="AZ56" i="16"/>
  <c r="BH106" i="16"/>
  <c r="BH56" i="16"/>
  <c r="BP106" i="16"/>
  <c r="BP56" i="16"/>
  <c r="BX106" i="16"/>
  <c r="BX56" i="16"/>
  <c r="CF106" i="16"/>
  <c r="CF56" i="16"/>
  <c r="CN106" i="16"/>
  <c r="CN56" i="16"/>
  <c r="CV106" i="16"/>
  <c r="CV56" i="16"/>
  <c r="DD106" i="16"/>
  <c r="DD56" i="16"/>
  <c r="DL106" i="16"/>
  <c r="DL56" i="16"/>
  <c r="DT106" i="16"/>
  <c r="DT56" i="16"/>
  <c r="EB106" i="16"/>
  <c r="EB56" i="16"/>
  <c r="EJ106" i="16"/>
  <c r="EJ56" i="16"/>
  <c r="ER106" i="16"/>
  <c r="ER56" i="16"/>
  <c r="EZ106" i="16"/>
  <c r="EZ56" i="16"/>
  <c r="D57" i="16"/>
  <c r="L107" i="16"/>
  <c r="L57" i="16"/>
  <c r="T107" i="16"/>
  <c r="T57" i="16"/>
  <c r="AB107" i="16"/>
  <c r="AB57" i="16"/>
  <c r="AJ107" i="16"/>
  <c r="AJ57" i="16"/>
  <c r="AR107" i="16"/>
  <c r="AR57" i="16"/>
  <c r="AZ107" i="16"/>
  <c r="AZ57" i="16"/>
  <c r="BH107" i="16"/>
  <c r="BH57" i="16"/>
  <c r="BP107" i="16"/>
  <c r="BP57" i="16"/>
  <c r="BX107" i="16"/>
  <c r="BX57" i="16"/>
  <c r="CF107" i="16"/>
  <c r="CF57" i="16"/>
  <c r="CN107" i="16"/>
  <c r="CN57" i="16"/>
  <c r="CV107" i="16"/>
  <c r="CV57" i="16"/>
  <c r="DD107" i="16"/>
  <c r="DD57" i="16"/>
  <c r="DL107" i="16"/>
  <c r="DL57" i="16"/>
  <c r="DT107" i="16"/>
  <c r="DT57" i="16"/>
  <c r="EB107" i="16"/>
  <c r="EB57" i="16"/>
  <c r="EJ107" i="16"/>
  <c r="EJ57" i="16"/>
  <c r="ER107" i="16"/>
  <c r="ER57" i="16"/>
  <c r="EZ107" i="16"/>
  <c r="EZ57" i="16"/>
  <c r="D58" i="16"/>
  <c r="L108" i="16"/>
  <c r="L58" i="16"/>
  <c r="T108" i="16"/>
  <c r="T58" i="16"/>
  <c r="AB108" i="16"/>
  <c r="AB58" i="16"/>
  <c r="AJ108" i="16"/>
  <c r="AJ58" i="16"/>
  <c r="AR108" i="16"/>
  <c r="AR58" i="16"/>
  <c r="AZ108" i="16"/>
  <c r="AZ58" i="16"/>
  <c r="BH108" i="16"/>
  <c r="BH58" i="16"/>
  <c r="BP108" i="16"/>
  <c r="BP58" i="16"/>
  <c r="BX108" i="16"/>
  <c r="BX58" i="16"/>
  <c r="CF108" i="16"/>
  <c r="CF58" i="16"/>
  <c r="CN108" i="16"/>
  <c r="CN58" i="16"/>
  <c r="CV108" i="16"/>
  <c r="CV58" i="16"/>
  <c r="DD108" i="16"/>
  <c r="DD58" i="16"/>
  <c r="DL108" i="16"/>
  <c r="DL58" i="16"/>
  <c r="DT108" i="16"/>
  <c r="DT58" i="16"/>
  <c r="EB108" i="16"/>
  <c r="EB58" i="16"/>
  <c r="EJ108" i="16"/>
  <c r="EJ58" i="16"/>
  <c r="ER108" i="16"/>
  <c r="ER58" i="16"/>
  <c r="EZ108" i="16"/>
  <c r="EZ58" i="16"/>
  <c r="AJ60" i="16"/>
  <c r="AR110" i="16"/>
  <c r="AR60" i="16"/>
  <c r="AZ110" i="16"/>
  <c r="AZ60" i="16"/>
  <c r="BH110" i="16"/>
  <c r="BH60" i="16"/>
  <c r="BP110" i="16"/>
  <c r="BP60" i="16"/>
  <c r="BX110" i="16"/>
  <c r="BX60" i="16"/>
  <c r="CF110" i="16"/>
  <c r="CF60" i="16"/>
  <c r="CN110" i="16"/>
  <c r="CN60" i="16"/>
  <c r="CV110" i="16"/>
  <c r="CV60" i="16"/>
  <c r="DD110" i="16"/>
  <c r="DD60" i="16"/>
  <c r="DL110" i="16"/>
  <c r="DL60" i="16"/>
  <c r="DT110" i="16"/>
  <c r="DT60" i="16"/>
  <c r="EB110" i="16"/>
  <c r="EB60" i="16"/>
  <c r="EJ110" i="16"/>
  <c r="EJ60" i="16"/>
  <c r="ER110" i="16"/>
  <c r="ER60" i="16"/>
  <c r="EZ110" i="16"/>
  <c r="EZ60" i="16"/>
  <c r="AR111" i="16"/>
  <c r="AR61" i="16"/>
  <c r="AZ111" i="16"/>
  <c r="AZ61" i="16"/>
  <c r="BH111" i="16"/>
  <c r="BH61" i="16"/>
  <c r="BP111" i="16"/>
  <c r="BP61" i="16"/>
  <c r="BX111" i="16"/>
  <c r="BX61" i="16"/>
  <c r="CF111" i="16"/>
  <c r="CF61" i="16"/>
  <c r="CN111" i="16"/>
  <c r="CN61" i="16"/>
  <c r="CV111" i="16"/>
  <c r="CV61" i="16"/>
  <c r="DD111" i="16"/>
  <c r="DD61" i="16"/>
  <c r="DL111" i="16"/>
  <c r="DL61" i="16"/>
  <c r="DT111" i="16"/>
  <c r="DT61" i="16"/>
  <c r="EB111" i="16"/>
  <c r="EB61" i="16"/>
  <c r="EJ111" i="16"/>
  <c r="EJ61" i="16"/>
  <c r="ER111" i="16"/>
  <c r="ER61" i="16"/>
  <c r="EZ111" i="16"/>
  <c r="EZ61" i="16"/>
  <c r="D63" i="16"/>
  <c r="L113" i="16"/>
  <c r="L63" i="16"/>
  <c r="T113" i="16"/>
  <c r="T63" i="16"/>
  <c r="AB113" i="16"/>
  <c r="AB63" i="16"/>
  <c r="AJ113" i="16"/>
  <c r="AJ63" i="16"/>
  <c r="AR113" i="16"/>
  <c r="AR63" i="16"/>
  <c r="AZ113" i="16"/>
  <c r="AZ63" i="16"/>
  <c r="BH113" i="16"/>
  <c r="BH63" i="16"/>
  <c r="BP113" i="16"/>
  <c r="BP63" i="16"/>
  <c r="BX113" i="16"/>
  <c r="BX63" i="16"/>
  <c r="CF113" i="16"/>
  <c r="CF63" i="16"/>
  <c r="CN113" i="16"/>
  <c r="CN63" i="16"/>
  <c r="CV113" i="16"/>
  <c r="CV63" i="16"/>
  <c r="DD113" i="16"/>
  <c r="DD63" i="16"/>
  <c r="DL113" i="16"/>
  <c r="DL63" i="16"/>
  <c r="DT113" i="16"/>
  <c r="DT63" i="16"/>
  <c r="EB113" i="16"/>
  <c r="EB63" i="16"/>
  <c r="EJ113" i="16"/>
  <c r="EJ63" i="16"/>
  <c r="ER113" i="16"/>
  <c r="ER63" i="16"/>
  <c r="EZ113" i="16"/>
  <c r="EZ63" i="16"/>
  <c r="D64" i="16"/>
  <c r="L114" i="16"/>
  <c r="L64" i="16"/>
  <c r="T114" i="16"/>
  <c r="T64" i="16"/>
  <c r="AB114" i="16"/>
  <c r="AB64" i="16"/>
  <c r="AJ114" i="16"/>
  <c r="AJ64" i="16"/>
  <c r="AR114" i="16"/>
  <c r="AR64" i="16"/>
  <c r="AZ114" i="16"/>
  <c r="AZ64" i="16"/>
  <c r="BH114" i="16"/>
  <c r="BH64" i="16"/>
  <c r="BP114" i="16"/>
  <c r="BP64" i="16"/>
  <c r="BX114" i="16"/>
  <c r="BX64" i="16"/>
  <c r="CF114" i="16"/>
  <c r="CF64" i="16"/>
  <c r="CN114" i="16"/>
  <c r="CN64" i="16"/>
  <c r="CV114" i="16"/>
  <c r="CV64" i="16"/>
  <c r="DD114" i="16"/>
  <c r="DD64" i="16"/>
  <c r="DL114" i="16"/>
  <c r="DL64" i="16"/>
  <c r="DT114" i="16"/>
  <c r="DT64" i="16"/>
  <c r="EB114" i="16"/>
  <c r="EB64" i="16"/>
  <c r="EJ114" i="16"/>
  <c r="EJ64" i="16"/>
  <c r="ER114" i="16"/>
  <c r="ER64" i="16"/>
  <c r="EZ114" i="16"/>
  <c r="EZ64" i="16"/>
  <c r="X56" i="16"/>
  <c r="CJ56" i="16"/>
  <c r="EV56" i="16"/>
  <c r="H57" i="16"/>
  <c r="BT57" i="16"/>
  <c r="EF57" i="16"/>
  <c r="ES103" i="16"/>
  <c r="ES134" i="16" s="1"/>
  <c r="ES53" i="16"/>
  <c r="ES83" i="16" s="1"/>
  <c r="FA103" i="16"/>
  <c r="FA134" i="16" s="1"/>
  <c r="FA53" i="16"/>
  <c r="FA83" i="16" s="1"/>
  <c r="E55" i="16"/>
  <c r="M105" i="16"/>
  <c r="M55" i="16"/>
  <c r="U105" i="16"/>
  <c r="U55" i="16"/>
  <c r="AC105" i="16"/>
  <c r="AC55" i="16"/>
  <c r="AK105" i="16"/>
  <c r="AK55" i="16"/>
  <c r="AS105" i="16"/>
  <c r="AS55" i="16"/>
  <c r="BA105" i="16"/>
  <c r="BA55" i="16"/>
  <c r="BI105" i="16"/>
  <c r="BI55" i="16"/>
  <c r="BQ105" i="16"/>
  <c r="BQ55" i="16"/>
  <c r="BY105" i="16"/>
  <c r="BY55" i="16"/>
  <c r="CG105" i="16"/>
  <c r="CG55" i="16"/>
  <c r="CO105" i="16"/>
  <c r="CO55" i="16"/>
  <c r="CW105" i="16"/>
  <c r="CW55" i="16"/>
  <c r="DE105" i="16"/>
  <c r="DE55" i="16"/>
  <c r="DM105" i="16"/>
  <c r="DM55" i="16"/>
  <c r="DU105" i="16"/>
  <c r="DU55" i="16"/>
  <c r="EC105" i="16"/>
  <c r="EC55" i="16"/>
  <c r="EK105" i="16"/>
  <c r="EK55" i="16"/>
  <c r="ES105" i="16"/>
  <c r="ES55" i="16"/>
  <c r="FA105" i="16"/>
  <c r="FA55" i="16"/>
  <c r="E56" i="16"/>
  <c r="M106" i="16"/>
  <c r="M56" i="16"/>
  <c r="U106" i="16"/>
  <c r="U56" i="16"/>
  <c r="AC106" i="16"/>
  <c r="AC56" i="16"/>
  <c r="AK106" i="16"/>
  <c r="AK56" i="16"/>
  <c r="AS106" i="16"/>
  <c r="AS56" i="16"/>
  <c r="BA106" i="16"/>
  <c r="BA56" i="16"/>
  <c r="BI106" i="16"/>
  <c r="BI56" i="16"/>
  <c r="BQ106" i="16"/>
  <c r="BQ56" i="16"/>
  <c r="BY106" i="16"/>
  <c r="BY56" i="16"/>
  <c r="CG106" i="16"/>
  <c r="CG56" i="16"/>
  <c r="CO106" i="16"/>
  <c r="CO56" i="16"/>
  <c r="CW106" i="16"/>
  <c r="CW56" i="16"/>
  <c r="DE106" i="16"/>
  <c r="DE56" i="16"/>
  <c r="DM106" i="16"/>
  <c r="DM56" i="16"/>
  <c r="DU106" i="16"/>
  <c r="DU56" i="16"/>
  <c r="EC106" i="16"/>
  <c r="EC56" i="16"/>
  <c r="EK106" i="16"/>
  <c r="EK56" i="16"/>
  <c r="ES106" i="16"/>
  <c r="ES56" i="16"/>
  <c r="FA106" i="16"/>
  <c r="FA56" i="16"/>
  <c r="E57" i="16"/>
  <c r="M107" i="16"/>
  <c r="M57" i="16"/>
  <c r="U107" i="16"/>
  <c r="U57" i="16"/>
  <c r="AC107" i="16"/>
  <c r="AC57" i="16"/>
  <c r="AK107" i="16"/>
  <c r="AK57" i="16"/>
  <c r="AS107" i="16"/>
  <c r="AS57" i="16"/>
  <c r="BA107" i="16"/>
  <c r="BA57" i="16"/>
  <c r="BI107" i="16"/>
  <c r="BI57" i="16"/>
  <c r="BQ107" i="16"/>
  <c r="BQ57" i="16"/>
  <c r="BY107" i="16"/>
  <c r="BY57" i="16"/>
  <c r="CG107" i="16"/>
  <c r="CG57" i="16"/>
  <c r="CO107" i="16"/>
  <c r="CO57" i="16"/>
  <c r="CW107" i="16"/>
  <c r="CW57" i="16"/>
  <c r="DE107" i="16"/>
  <c r="DE57" i="16"/>
  <c r="DM107" i="16"/>
  <c r="DM57" i="16"/>
  <c r="DU107" i="16"/>
  <c r="DU57" i="16"/>
  <c r="EC107" i="16"/>
  <c r="EC57" i="16"/>
  <c r="EK107" i="16"/>
  <c r="EK57" i="16"/>
  <c r="ES107" i="16"/>
  <c r="ES57" i="16"/>
  <c r="FA107" i="16"/>
  <c r="FA57" i="16"/>
  <c r="E58" i="16"/>
  <c r="M108" i="16"/>
  <c r="M58" i="16"/>
  <c r="U108" i="16"/>
  <c r="U58" i="16"/>
  <c r="AC108" i="16"/>
  <c r="AC58" i="16"/>
  <c r="AK108" i="16"/>
  <c r="AK58" i="16"/>
  <c r="AS108" i="16"/>
  <c r="AS58" i="16"/>
  <c r="BA108" i="16"/>
  <c r="BA58" i="16"/>
  <c r="BI108" i="16"/>
  <c r="BI58" i="16"/>
  <c r="BQ108" i="16"/>
  <c r="BQ58" i="16"/>
  <c r="BY108" i="16"/>
  <c r="BY58" i="16"/>
  <c r="CG108" i="16"/>
  <c r="CG58" i="16"/>
  <c r="CO108" i="16"/>
  <c r="CO58" i="16"/>
  <c r="CW108" i="16"/>
  <c r="CW58" i="16"/>
  <c r="DE108" i="16"/>
  <c r="DE58" i="16"/>
  <c r="DM108" i="16"/>
  <c r="DM58" i="16"/>
  <c r="DU108" i="16"/>
  <c r="DU58" i="16"/>
  <c r="EC108" i="16"/>
  <c r="EC58" i="16"/>
  <c r="EK108" i="16"/>
  <c r="EK58" i="16"/>
  <c r="ES108" i="16"/>
  <c r="ES58" i="16"/>
  <c r="FA108" i="16"/>
  <c r="FA58" i="16"/>
  <c r="AK60" i="16"/>
  <c r="AS110" i="16"/>
  <c r="AS60" i="16"/>
  <c r="BA110" i="16"/>
  <c r="BA60" i="16"/>
  <c r="BI110" i="16"/>
  <c r="BI60" i="16"/>
  <c r="BQ110" i="16"/>
  <c r="BQ60" i="16"/>
  <c r="BY110" i="16"/>
  <c r="BY60" i="16"/>
  <c r="CG110" i="16"/>
  <c r="CG60" i="16"/>
  <c r="CO110" i="16"/>
  <c r="CO60" i="16"/>
  <c r="CW110" i="16"/>
  <c r="CW60" i="16"/>
  <c r="DE110" i="16"/>
  <c r="DE60" i="16"/>
  <c r="DM110" i="16"/>
  <c r="DM60" i="16"/>
  <c r="DU110" i="16"/>
  <c r="DU60" i="16"/>
  <c r="EC110" i="16"/>
  <c r="EC60" i="16"/>
  <c r="EK110" i="16"/>
  <c r="EK60" i="16"/>
  <c r="ES110" i="16"/>
  <c r="ES60" i="16"/>
  <c r="FA110" i="16"/>
  <c r="FA60" i="16"/>
  <c r="AK61" i="16"/>
  <c r="AS111" i="16"/>
  <c r="AS61" i="16"/>
  <c r="BA111" i="16"/>
  <c r="BA61" i="16"/>
  <c r="BI111" i="16"/>
  <c r="BI61" i="16"/>
  <c r="BQ111" i="16"/>
  <c r="BQ61" i="16"/>
  <c r="BY111" i="16"/>
  <c r="BY61" i="16"/>
  <c r="CG111" i="16"/>
  <c r="CG61" i="16"/>
  <c r="CO111" i="16"/>
  <c r="CO61" i="16"/>
  <c r="CW111" i="16"/>
  <c r="CW61" i="16"/>
  <c r="DE111" i="16"/>
  <c r="DE61" i="16"/>
  <c r="DM111" i="16"/>
  <c r="DM61" i="16"/>
  <c r="DU111" i="16"/>
  <c r="DU61" i="16"/>
  <c r="EC111" i="16"/>
  <c r="EC61" i="16"/>
  <c r="EK111" i="16"/>
  <c r="EK61" i="16"/>
  <c r="ES111" i="16"/>
  <c r="ES61" i="16"/>
  <c r="FA111" i="16"/>
  <c r="FA61" i="16"/>
  <c r="E63" i="16"/>
  <c r="M113" i="16"/>
  <c r="M63" i="16"/>
  <c r="U113" i="16"/>
  <c r="U63" i="16"/>
  <c r="AC113" i="16"/>
  <c r="AC63" i="16"/>
  <c r="AK113" i="16"/>
  <c r="AK63" i="16"/>
  <c r="AS113" i="16"/>
  <c r="AS63" i="16"/>
  <c r="BA113" i="16"/>
  <c r="BA63" i="16"/>
  <c r="BI113" i="16"/>
  <c r="BI63" i="16"/>
  <c r="BQ113" i="16"/>
  <c r="BQ63" i="16"/>
  <c r="BY113" i="16"/>
  <c r="BY63" i="16"/>
  <c r="CG113" i="16"/>
  <c r="CG63" i="16"/>
  <c r="CO113" i="16"/>
  <c r="CO63" i="16"/>
  <c r="CW113" i="16"/>
  <c r="CW63" i="16"/>
  <c r="DE113" i="16"/>
  <c r="DE63" i="16"/>
  <c r="DM113" i="16"/>
  <c r="DM63" i="16"/>
  <c r="DU113" i="16"/>
  <c r="DU63" i="16"/>
  <c r="EC113" i="16"/>
  <c r="EC63" i="16"/>
  <c r="EK113" i="16"/>
  <c r="EK63" i="16"/>
  <c r="ES113" i="16"/>
  <c r="ES63" i="16"/>
  <c r="FA113" i="16"/>
  <c r="FA63" i="16"/>
  <c r="E64" i="16"/>
  <c r="M114" i="16"/>
  <c r="M64" i="16"/>
  <c r="U114" i="16"/>
  <c r="U64" i="16"/>
  <c r="AC114" i="16"/>
  <c r="AC64" i="16"/>
  <c r="AK114" i="16"/>
  <c r="AK64" i="16"/>
  <c r="AS114" i="16"/>
  <c r="AS64" i="16"/>
  <c r="BA114" i="16"/>
  <c r="BA64" i="16"/>
  <c r="BI114" i="16"/>
  <c r="BI64" i="16"/>
  <c r="BQ114" i="16"/>
  <c r="BQ64" i="16"/>
  <c r="BY114" i="16"/>
  <c r="BY64" i="16"/>
  <c r="CG114" i="16"/>
  <c r="CG64" i="16"/>
  <c r="CO114" i="16"/>
  <c r="CO64" i="16"/>
  <c r="CW114" i="16"/>
  <c r="CW64" i="16"/>
  <c r="DE114" i="16"/>
  <c r="DE64" i="16"/>
  <c r="DM114" i="16"/>
  <c r="DM64" i="16"/>
  <c r="DU114" i="16"/>
  <c r="DU64" i="16"/>
  <c r="EC114" i="16"/>
  <c r="EC64" i="16"/>
  <c r="EK114" i="16"/>
  <c r="EK64" i="16"/>
  <c r="ES114" i="16"/>
  <c r="ES64" i="16"/>
  <c r="FA114" i="16"/>
  <c r="FA64" i="16"/>
  <c r="AF56" i="16"/>
  <c r="CR56" i="16"/>
  <c r="FD56" i="16"/>
  <c r="P57" i="16"/>
  <c r="CB57" i="16"/>
  <c r="EN57" i="16"/>
  <c r="AW58" i="16"/>
  <c r="CK61" i="16"/>
  <c r="BE64" i="16"/>
  <c r="K88" i="12"/>
  <c r="K119" i="12" s="1"/>
  <c r="K38" i="12"/>
  <c r="K68" i="12" s="1"/>
  <c r="S88" i="12"/>
  <c r="S119" i="12" s="1"/>
  <c r="S38" i="12"/>
  <c r="S68" i="12" s="1"/>
  <c r="AA88" i="12"/>
  <c r="AA119" i="12" s="1"/>
  <c r="AA38" i="12"/>
  <c r="AA68" i="12" s="1"/>
  <c r="AI88" i="12"/>
  <c r="AI119" i="12" s="1"/>
  <c r="AI38" i="12"/>
  <c r="AI68" i="12" s="1"/>
  <c r="AQ88" i="12"/>
  <c r="AQ119" i="12" s="1"/>
  <c r="AQ38" i="12"/>
  <c r="AQ68" i="12" s="1"/>
  <c r="AY88" i="12"/>
  <c r="AY119" i="12" s="1"/>
  <c r="AY38" i="12"/>
  <c r="AY68" i="12" s="1"/>
  <c r="BG88" i="12"/>
  <c r="BG119" i="12" s="1"/>
  <c r="BG38" i="12"/>
  <c r="BG68" i="12" s="1"/>
  <c r="BO88" i="12"/>
  <c r="BO119" i="12" s="1"/>
  <c r="BO38" i="12"/>
  <c r="BO68" i="12" s="1"/>
  <c r="BW88" i="12"/>
  <c r="BW119" i="12" s="1"/>
  <c r="BW38" i="12"/>
  <c r="BW68" i="12" s="1"/>
  <c r="CE88" i="12"/>
  <c r="CE119" i="12" s="1"/>
  <c r="CE38" i="12"/>
  <c r="CE68" i="12" s="1"/>
  <c r="CM88" i="12"/>
  <c r="CM119" i="12" s="1"/>
  <c r="CM38" i="12"/>
  <c r="CM68" i="12" s="1"/>
  <c r="CU88" i="12"/>
  <c r="CU119" i="12" s="1"/>
  <c r="CU38" i="12"/>
  <c r="CU68" i="12" s="1"/>
  <c r="DC88" i="12"/>
  <c r="DC119" i="12" s="1"/>
  <c r="DC38" i="12"/>
  <c r="DC68" i="12" s="1"/>
  <c r="DK88" i="12"/>
  <c r="DK119" i="12" s="1"/>
  <c r="DK38" i="12"/>
  <c r="DK68" i="12" s="1"/>
  <c r="DS88" i="12"/>
  <c r="DS119" i="12" s="1"/>
  <c r="DS38" i="12"/>
  <c r="EA88" i="12"/>
  <c r="EA119" i="12" s="1"/>
  <c r="EA38" i="12"/>
  <c r="EI88" i="12"/>
  <c r="EI119" i="12" s="1"/>
  <c r="EI38" i="12"/>
  <c r="EQ88" i="12"/>
  <c r="EQ119" i="12" s="1"/>
  <c r="EQ38" i="12"/>
  <c r="EY88" i="12"/>
  <c r="EY119" i="12" s="1"/>
  <c r="EY38" i="12"/>
  <c r="EY68" i="12" s="1"/>
  <c r="K89" i="12"/>
  <c r="K120" i="12" s="1"/>
  <c r="K39" i="12"/>
  <c r="K69" i="12" s="1"/>
  <c r="S89" i="12"/>
  <c r="S120" i="12" s="1"/>
  <c r="S39" i="12"/>
  <c r="S69" i="12" s="1"/>
  <c r="AA89" i="12"/>
  <c r="AA120" i="12" s="1"/>
  <c r="AA39" i="12"/>
  <c r="AA69" i="12" s="1"/>
  <c r="AI89" i="12"/>
  <c r="AI120" i="12" s="1"/>
  <c r="AI39" i="12"/>
  <c r="AI69" i="12" s="1"/>
  <c r="AQ89" i="12"/>
  <c r="AQ120" i="12" s="1"/>
  <c r="AQ39" i="12"/>
  <c r="AQ69" i="12" s="1"/>
  <c r="AY89" i="12"/>
  <c r="AY120" i="12" s="1"/>
  <c r="AY39" i="12"/>
  <c r="AY69" i="12" s="1"/>
  <c r="BG89" i="12"/>
  <c r="BG120" i="12" s="1"/>
  <c r="BG39" i="12"/>
  <c r="BG69" i="12" s="1"/>
  <c r="BO89" i="12"/>
  <c r="BO120" i="12" s="1"/>
  <c r="BO39" i="12"/>
  <c r="BO69" i="12" s="1"/>
  <c r="BW89" i="12"/>
  <c r="BW120" i="12" s="1"/>
  <c r="BW39" i="12"/>
  <c r="BW69" i="12" s="1"/>
  <c r="CE89" i="12"/>
  <c r="CE120" i="12" s="1"/>
  <c r="CE39" i="12"/>
  <c r="CE69" i="12" s="1"/>
  <c r="CM89" i="12"/>
  <c r="CM120" i="12" s="1"/>
  <c r="CM39" i="12"/>
  <c r="CM69" i="12" s="1"/>
  <c r="CU89" i="12"/>
  <c r="CU120" i="12" s="1"/>
  <c r="CU39" i="12"/>
  <c r="CU69" i="12" s="1"/>
  <c r="DC89" i="12"/>
  <c r="DC120" i="12" s="1"/>
  <c r="DC39" i="12"/>
  <c r="DC69" i="12" s="1"/>
  <c r="DK89" i="12"/>
  <c r="DK120" i="12" s="1"/>
  <c r="DK39" i="12"/>
  <c r="DK69" i="12" s="1"/>
  <c r="DS89" i="12"/>
  <c r="DS120" i="12" s="1"/>
  <c r="DS39" i="12"/>
  <c r="DS69" i="12" s="1"/>
  <c r="EA89" i="12"/>
  <c r="EA120" i="12" s="1"/>
  <c r="EA39" i="12"/>
  <c r="EA69" i="12" s="1"/>
  <c r="EI89" i="12"/>
  <c r="EI120" i="12" s="1"/>
  <c r="EI39" i="12"/>
  <c r="EI69" i="12" s="1"/>
  <c r="EQ89" i="12"/>
  <c r="EQ120" i="12" s="1"/>
  <c r="EQ39" i="12"/>
  <c r="EQ69" i="12" s="1"/>
  <c r="EY89" i="12"/>
  <c r="EY120" i="12" s="1"/>
  <c r="EY39" i="12"/>
  <c r="EY69" i="12" s="1"/>
  <c r="K90" i="12"/>
  <c r="K121" i="12" s="1"/>
  <c r="K40" i="12"/>
  <c r="K70" i="12" s="1"/>
  <c r="S90" i="12"/>
  <c r="S121" i="12" s="1"/>
  <c r="S40" i="12"/>
  <c r="S70" i="12" s="1"/>
  <c r="AA90" i="12"/>
  <c r="AA121" i="12" s="1"/>
  <c r="AA40" i="12"/>
  <c r="AA70" i="12" s="1"/>
  <c r="AI90" i="12"/>
  <c r="AI121" i="12" s="1"/>
  <c r="AI40" i="12"/>
  <c r="AI70" i="12" s="1"/>
  <c r="AQ90" i="12"/>
  <c r="AQ121" i="12" s="1"/>
  <c r="AQ40" i="12"/>
  <c r="AQ70" i="12" s="1"/>
  <c r="AY90" i="12"/>
  <c r="AY121" i="12" s="1"/>
  <c r="AY40" i="12"/>
  <c r="AY70" i="12" s="1"/>
  <c r="BG90" i="12"/>
  <c r="BG121" i="12" s="1"/>
  <c r="BG40" i="12"/>
  <c r="BG70" i="12" s="1"/>
  <c r="BO90" i="12"/>
  <c r="BO121" i="12" s="1"/>
  <c r="BO40" i="12"/>
  <c r="BO70" i="12" s="1"/>
  <c r="BW90" i="12"/>
  <c r="BW121" i="12" s="1"/>
  <c r="BW40" i="12"/>
  <c r="BW70" i="12" s="1"/>
  <c r="CE90" i="12"/>
  <c r="CE121" i="12" s="1"/>
  <c r="CE40" i="12"/>
  <c r="CE70" i="12" s="1"/>
  <c r="CM90" i="12"/>
  <c r="CM121" i="12" s="1"/>
  <c r="CM40" i="12"/>
  <c r="CM70" i="12" s="1"/>
  <c r="CU90" i="12"/>
  <c r="CU121" i="12" s="1"/>
  <c r="CU40" i="12"/>
  <c r="CU70" i="12" s="1"/>
  <c r="DC90" i="12"/>
  <c r="DC121" i="12" s="1"/>
  <c r="DC40" i="12"/>
  <c r="DC70" i="12" s="1"/>
  <c r="DK90" i="12"/>
  <c r="DK121" i="12" s="1"/>
  <c r="DK40" i="12"/>
  <c r="DK70" i="12" s="1"/>
  <c r="DS90" i="12"/>
  <c r="DS121" i="12" s="1"/>
  <c r="DS40" i="12"/>
  <c r="DS70" i="12" s="1"/>
  <c r="EA90" i="12"/>
  <c r="EA121" i="12" s="1"/>
  <c r="EA40" i="12"/>
  <c r="EA70" i="12" s="1"/>
  <c r="EI90" i="12"/>
  <c r="EI121" i="12" s="1"/>
  <c r="EI40" i="12"/>
  <c r="EI70" i="12" s="1"/>
  <c r="EQ90" i="12"/>
  <c r="EQ121" i="12" s="1"/>
  <c r="EQ40" i="12"/>
  <c r="EQ70" i="12" s="1"/>
  <c r="EY90" i="12"/>
  <c r="EY121" i="12" s="1"/>
  <c r="EY40" i="12"/>
  <c r="EY70" i="12" s="1"/>
  <c r="K91" i="12"/>
  <c r="K122" i="12" s="1"/>
  <c r="K41" i="12"/>
  <c r="K71" i="12" s="1"/>
  <c r="S91" i="12"/>
  <c r="S122" i="12" s="1"/>
  <c r="S41" i="12"/>
  <c r="S71" i="12" s="1"/>
  <c r="AA91" i="12"/>
  <c r="AA122" i="12" s="1"/>
  <c r="AA41" i="12"/>
  <c r="AA71" i="12" s="1"/>
  <c r="AI91" i="12"/>
  <c r="AI122" i="12" s="1"/>
  <c r="AI41" i="12"/>
  <c r="AI71" i="12" s="1"/>
  <c r="AQ91" i="12"/>
  <c r="AQ122" i="12" s="1"/>
  <c r="AQ41" i="12"/>
  <c r="AQ71" i="12" s="1"/>
  <c r="AY91" i="12"/>
  <c r="AY122" i="12" s="1"/>
  <c r="AY41" i="12"/>
  <c r="AY71" i="12" s="1"/>
  <c r="BG91" i="12"/>
  <c r="BG122" i="12" s="1"/>
  <c r="BG41" i="12"/>
  <c r="BG71" i="12" s="1"/>
  <c r="BO91" i="12"/>
  <c r="BO122" i="12" s="1"/>
  <c r="BO41" i="12"/>
  <c r="BO71" i="12" s="1"/>
  <c r="BW91" i="12"/>
  <c r="BW122" i="12" s="1"/>
  <c r="BW41" i="12"/>
  <c r="BW71" i="12" s="1"/>
  <c r="CE91" i="12"/>
  <c r="CE122" i="12" s="1"/>
  <c r="CE41" i="12"/>
  <c r="CE71" i="12" s="1"/>
  <c r="CM91" i="12"/>
  <c r="CM122" i="12" s="1"/>
  <c r="CM41" i="12"/>
  <c r="CM71" i="12" s="1"/>
  <c r="CU91" i="12"/>
  <c r="CU122" i="12" s="1"/>
  <c r="CU41" i="12"/>
  <c r="CU71" i="12" s="1"/>
  <c r="DC91" i="12"/>
  <c r="DC122" i="12" s="1"/>
  <c r="DC41" i="12"/>
  <c r="DC71" i="12" s="1"/>
  <c r="DK91" i="12"/>
  <c r="DK122" i="12" s="1"/>
  <c r="DK41" i="12"/>
  <c r="DK71" i="12" s="1"/>
  <c r="DS91" i="12"/>
  <c r="DS122" i="12" s="1"/>
  <c r="DS41" i="12"/>
  <c r="DS71" i="12" s="1"/>
  <c r="EA91" i="12"/>
  <c r="EA122" i="12" s="1"/>
  <c r="EA41" i="12"/>
  <c r="EA71" i="12" s="1"/>
  <c r="EI91" i="12"/>
  <c r="EI122" i="12" s="1"/>
  <c r="EI41" i="12"/>
  <c r="EI71" i="12" s="1"/>
  <c r="EQ91" i="12"/>
  <c r="EQ122" i="12" s="1"/>
  <c r="EQ41" i="12"/>
  <c r="EQ71" i="12" s="1"/>
  <c r="EY91" i="12"/>
  <c r="EY122" i="12" s="1"/>
  <c r="EY41" i="12"/>
  <c r="EY71" i="12" s="1"/>
  <c r="K93" i="12"/>
  <c r="K124" i="12" s="1"/>
  <c r="K43" i="12"/>
  <c r="K73" i="12" s="1"/>
  <c r="S93" i="12"/>
  <c r="S124" i="12" s="1"/>
  <c r="S43" i="12"/>
  <c r="S73" i="12" s="1"/>
  <c r="AA93" i="12"/>
  <c r="AA124" i="12" s="1"/>
  <c r="AA43" i="12"/>
  <c r="AA73" i="12" s="1"/>
  <c r="AI93" i="12"/>
  <c r="AI124" i="12" s="1"/>
  <c r="AI43" i="12"/>
  <c r="AI73" i="12" s="1"/>
  <c r="AQ93" i="12"/>
  <c r="AQ124" i="12" s="1"/>
  <c r="AQ43" i="12"/>
  <c r="AQ73" i="12" s="1"/>
  <c r="AY93" i="12"/>
  <c r="AY124" i="12" s="1"/>
  <c r="AY43" i="12"/>
  <c r="AY73" i="12" s="1"/>
  <c r="BG93" i="12"/>
  <c r="BG124" i="12" s="1"/>
  <c r="BG43" i="12"/>
  <c r="BG73" i="12" s="1"/>
  <c r="BO93" i="12"/>
  <c r="BO124" i="12" s="1"/>
  <c r="BO43" i="12"/>
  <c r="BO73" i="12" s="1"/>
  <c r="BW93" i="12"/>
  <c r="BW124" i="12" s="1"/>
  <c r="BW43" i="12"/>
  <c r="BW73" i="12" s="1"/>
  <c r="CE93" i="12"/>
  <c r="CE124" i="12" s="1"/>
  <c r="CE43" i="12"/>
  <c r="CE73" i="12" s="1"/>
  <c r="CM93" i="12"/>
  <c r="CM124" i="12" s="1"/>
  <c r="CM43" i="12"/>
  <c r="CM73" i="12" s="1"/>
  <c r="CU93" i="12"/>
  <c r="CU124" i="12" s="1"/>
  <c r="CU43" i="12"/>
  <c r="CU73" i="12" s="1"/>
  <c r="DC93" i="12"/>
  <c r="DC124" i="12" s="1"/>
  <c r="DC43" i="12"/>
  <c r="DC73" i="12" s="1"/>
  <c r="DK93" i="12"/>
  <c r="DK124" i="12" s="1"/>
  <c r="DK43" i="12"/>
  <c r="DK73" i="12" s="1"/>
  <c r="DS93" i="12"/>
  <c r="DS124" i="12" s="1"/>
  <c r="DS43" i="12"/>
  <c r="DS73" i="12" s="1"/>
  <c r="EA93" i="12"/>
  <c r="EA124" i="12" s="1"/>
  <c r="EA43" i="12"/>
  <c r="EA73" i="12" s="1"/>
  <c r="EI93" i="12"/>
  <c r="EI124" i="12" s="1"/>
  <c r="EI43" i="12"/>
  <c r="EI73" i="12" s="1"/>
  <c r="EQ93" i="12"/>
  <c r="EQ124" i="12" s="1"/>
  <c r="EQ43" i="12"/>
  <c r="EQ73" i="12" s="1"/>
  <c r="EY93" i="12"/>
  <c r="EY124" i="12" s="1"/>
  <c r="EY43" i="12"/>
  <c r="EY73" i="12" s="1"/>
  <c r="K94" i="12"/>
  <c r="K125" i="12" s="1"/>
  <c r="K44" i="12"/>
  <c r="K74" i="12" s="1"/>
  <c r="S94" i="12"/>
  <c r="S125" i="12" s="1"/>
  <c r="S44" i="12"/>
  <c r="S74" i="12" s="1"/>
  <c r="AA94" i="12"/>
  <c r="AA125" i="12" s="1"/>
  <c r="AA44" i="12"/>
  <c r="AA74" i="12" s="1"/>
  <c r="AI94" i="12"/>
  <c r="AI125" i="12" s="1"/>
  <c r="AI44" i="12"/>
  <c r="AI74" i="12" s="1"/>
  <c r="AQ94" i="12"/>
  <c r="AQ125" i="12" s="1"/>
  <c r="AQ44" i="12"/>
  <c r="AQ74" i="12" s="1"/>
  <c r="AY94" i="12"/>
  <c r="AY125" i="12" s="1"/>
  <c r="AY44" i="12"/>
  <c r="AY74" i="12" s="1"/>
  <c r="BG94" i="12"/>
  <c r="BG125" i="12" s="1"/>
  <c r="BG44" i="12"/>
  <c r="BG74" i="12" s="1"/>
  <c r="BO94" i="12"/>
  <c r="BO125" i="12" s="1"/>
  <c r="BO44" i="12"/>
  <c r="BO74" i="12" s="1"/>
  <c r="BW94" i="12"/>
  <c r="BW125" i="12" s="1"/>
  <c r="BW44" i="12"/>
  <c r="BW74" i="12" s="1"/>
  <c r="CE94" i="12"/>
  <c r="CE125" i="12" s="1"/>
  <c r="CE44" i="12"/>
  <c r="CE74" i="12" s="1"/>
  <c r="CM94" i="12"/>
  <c r="CM125" i="12" s="1"/>
  <c r="CM44" i="12"/>
  <c r="CM74" i="12" s="1"/>
  <c r="CU94" i="12"/>
  <c r="CU125" i="12" s="1"/>
  <c r="CU44" i="12"/>
  <c r="CU74" i="12" s="1"/>
  <c r="DC94" i="12"/>
  <c r="DC125" i="12" s="1"/>
  <c r="DC44" i="12"/>
  <c r="DC74" i="12" s="1"/>
  <c r="DK94" i="12"/>
  <c r="DK125" i="12" s="1"/>
  <c r="DK44" i="12"/>
  <c r="DK74" i="12" s="1"/>
  <c r="DS94" i="12"/>
  <c r="DS125" i="12" s="1"/>
  <c r="DS44" i="12"/>
  <c r="DS74" i="12" s="1"/>
  <c r="EA94" i="12"/>
  <c r="EA125" i="12" s="1"/>
  <c r="EA44" i="12"/>
  <c r="EA74" i="12" s="1"/>
  <c r="EI94" i="12"/>
  <c r="EI125" i="12" s="1"/>
  <c r="EI44" i="12"/>
  <c r="EI74" i="12" s="1"/>
  <c r="EQ94" i="12"/>
  <c r="EQ125" i="12" s="1"/>
  <c r="EQ44" i="12"/>
  <c r="EQ74" i="12" s="1"/>
  <c r="EY94" i="12"/>
  <c r="EY125" i="12" s="1"/>
  <c r="EY44" i="12"/>
  <c r="EY74" i="12" s="1"/>
  <c r="K95" i="12"/>
  <c r="K126" i="12" s="1"/>
  <c r="K45" i="12"/>
  <c r="K75" i="12" s="1"/>
  <c r="S95" i="12"/>
  <c r="S126" i="12" s="1"/>
  <c r="S45" i="12"/>
  <c r="S75" i="12" s="1"/>
  <c r="AA95" i="12"/>
  <c r="AA126" i="12" s="1"/>
  <c r="AA45" i="12"/>
  <c r="AA75" i="12" s="1"/>
  <c r="AI95" i="12"/>
  <c r="AI126" i="12" s="1"/>
  <c r="AI45" i="12"/>
  <c r="AI75" i="12" s="1"/>
  <c r="AQ95" i="12"/>
  <c r="AQ126" i="12" s="1"/>
  <c r="AQ45" i="12"/>
  <c r="AQ75" i="12" s="1"/>
  <c r="AY95" i="12"/>
  <c r="AY126" i="12" s="1"/>
  <c r="AY45" i="12"/>
  <c r="AY75" i="12" s="1"/>
  <c r="BG95" i="12"/>
  <c r="BG126" i="12" s="1"/>
  <c r="BG45" i="12"/>
  <c r="BG75" i="12" s="1"/>
  <c r="BO95" i="12"/>
  <c r="BO126" i="12" s="1"/>
  <c r="BO45" i="12"/>
  <c r="BO75" i="12" s="1"/>
  <c r="BW95" i="12"/>
  <c r="BW126" i="12" s="1"/>
  <c r="BW45" i="12"/>
  <c r="BW75" i="12" s="1"/>
  <c r="CE95" i="12"/>
  <c r="CE126" i="12" s="1"/>
  <c r="CE45" i="12"/>
  <c r="CE75" i="12" s="1"/>
  <c r="CM95" i="12"/>
  <c r="CM126" i="12" s="1"/>
  <c r="CM45" i="12"/>
  <c r="CM75" i="12" s="1"/>
  <c r="CU95" i="12"/>
  <c r="CU126" i="12" s="1"/>
  <c r="CU45" i="12"/>
  <c r="CU75" i="12" s="1"/>
  <c r="DC95" i="12"/>
  <c r="DC126" i="12" s="1"/>
  <c r="DC45" i="12"/>
  <c r="DC75" i="12" s="1"/>
  <c r="DK95" i="12"/>
  <c r="DK126" i="12" s="1"/>
  <c r="DK45" i="12"/>
  <c r="DK75" i="12" s="1"/>
  <c r="DS95" i="12"/>
  <c r="DS126" i="12" s="1"/>
  <c r="DS45" i="12"/>
  <c r="DS75" i="12" s="1"/>
  <c r="EA95" i="12"/>
  <c r="EA126" i="12" s="1"/>
  <c r="EA45" i="12"/>
  <c r="EA75" i="12" s="1"/>
  <c r="EI95" i="12"/>
  <c r="EI126" i="12" s="1"/>
  <c r="EI45" i="12"/>
  <c r="EI75" i="12" s="1"/>
  <c r="EQ95" i="12"/>
  <c r="EQ126" i="12" s="1"/>
  <c r="EQ45" i="12"/>
  <c r="EQ75" i="12" s="1"/>
  <c r="EY95" i="12"/>
  <c r="EY126" i="12" s="1"/>
  <c r="EY45" i="12"/>
  <c r="EY75" i="12" s="1"/>
  <c r="K96" i="12"/>
  <c r="K127" i="12" s="1"/>
  <c r="K46" i="12"/>
  <c r="K76" i="12" s="1"/>
  <c r="S96" i="12"/>
  <c r="S127" i="12" s="1"/>
  <c r="S46" i="12"/>
  <c r="S76" i="12" s="1"/>
  <c r="AA96" i="12"/>
  <c r="AA127" i="12" s="1"/>
  <c r="AA46" i="12"/>
  <c r="AA76" i="12" s="1"/>
  <c r="AI96" i="12"/>
  <c r="AI127" i="12" s="1"/>
  <c r="AI46" i="12"/>
  <c r="AI76" i="12" s="1"/>
  <c r="AQ96" i="12"/>
  <c r="AQ127" i="12" s="1"/>
  <c r="AQ46" i="12"/>
  <c r="AQ76" i="12" s="1"/>
  <c r="AY96" i="12"/>
  <c r="AY127" i="12" s="1"/>
  <c r="AY46" i="12"/>
  <c r="AY76" i="12" s="1"/>
  <c r="BG96" i="12"/>
  <c r="BG127" i="12" s="1"/>
  <c r="BG46" i="12"/>
  <c r="BG76" i="12" s="1"/>
  <c r="BO96" i="12"/>
  <c r="BO127" i="12" s="1"/>
  <c r="BO46" i="12"/>
  <c r="BO76" i="12" s="1"/>
  <c r="BW96" i="12"/>
  <c r="BW127" i="12" s="1"/>
  <c r="BW46" i="12"/>
  <c r="BW76" i="12" s="1"/>
  <c r="CE96" i="12"/>
  <c r="CE127" i="12" s="1"/>
  <c r="CE46" i="12"/>
  <c r="CE76" i="12" s="1"/>
  <c r="CM96" i="12"/>
  <c r="CM127" i="12" s="1"/>
  <c r="CM46" i="12"/>
  <c r="CM76" i="12" s="1"/>
  <c r="CU96" i="12"/>
  <c r="CU127" i="12" s="1"/>
  <c r="CU46" i="12"/>
  <c r="CU76" i="12" s="1"/>
  <c r="DC96" i="12"/>
  <c r="DC127" i="12" s="1"/>
  <c r="DC46" i="12"/>
  <c r="DC76" i="12" s="1"/>
  <c r="DK96" i="12"/>
  <c r="DK127" i="12" s="1"/>
  <c r="DK46" i="12"/>
  <c r="DK76" i="12" s="1"/>
  <c r="DS96" i="12"/>
  <c r="DS127" i="12" s="1"/>
  <c r="DS46" i="12"/>
  <c r="DS76" i="12" s="1"/>
  <c r="EA96" i="12"/>
  <c r="EA127" i="12" s="1"/>
  <c r="EA46" i="12"/>
  <c r="EA76" i="12" s="1"/>
  <c r="EI96" i="12"/>
  <c r="EI127" i="12" s="1"/>
  <c r="EI46" i="12"/>
  <c r="EI76" i="12" s="1"/>
  <c r="EQ96" i="12"/>
  <c r="EQ127" i="12" s="1"/>
  <c r="EQ46" i="12"/>
  <c r="EQ76" i="12" s="1"/>
  <c r="EY96" i="12"/>
  <c r="EY127" i="12" s="1"/>
  <c r="EY46" i="12"/>
  <c r="EY76" i="12" s="1"/>
  <c r="K97" i="12"/>
  <c r="K128" i="12" s="1"/>
  <c r="K47" i="12"/>
  <c r="K77" i="12" s="1"/>
  <c r="S97" i="12"/>
  <c r="S128" i="12" s="1"/>
  <c r="S47" i="12"/>
  <c r="S77" i="12" s="1"/>
  <c r="AA97" i="12"/>
  <c r="AA128" i="12" s="1"/>
  <c r="AA47" i="12"/>
  <c r="AA77" i="12" s="1"/>
  <c r="AI97" i="12"/>
  <c r="AI128" i="12" s="1"/>
  <c r="AI47" i="12"/>
  <c r="AI77" i="12" s="1"/>
  <c r="AQ97" i="12"/>
  <c r="AQ128" i="12" s="1"/>
  <c r="AQ47" i="12"/>
  <c r="AQ77" i="12" s="1"/>
  <c r="AY97" i="12"/>
  <c r="AY128" i="12" s="1"/>
  <c r="AY47" i="12"/>
  <c r="AY77" i="12" s="1"/>
  <c r="BG97" i="12"/>
  <c r="BG128" i="12" s="1"/>
  <c r="BG47" i="12"/>
  <c r="BG77" i="12" s="1"/>
  <c r="BO97" i="12"/>
  <c r="BO128" i="12" s="1"/>
  <c r="BO47" i="12"/>
  <c r="BO77" i="12" s="1"/>
  <c r="BW97" i="12"/>
  <c r="BW128" i="12" s="1"/>
  <c r="BW47" i="12"/>
  <c r="BW77" i="12" s="1"/>
  <c r="CE97" i="12"/>
  <c r="CE128" i="12" s="1"/>
  <c r="CE47" i="12"/>
  <c r="CE77" i="12" s="1"/>
  <c r="D38" i="12"/>
  <c r="D68" i="12" s="1"/>
  <c r="L88" i="12"/>
  <c r="L119" i="12" s="1"/>
  <c r="L38" i="12"/>
  <c r="L68" i="12" s="1"/>
  <c r="T88" i="12"/>
  <c r="T119" i="12" s="1"/>
  <c r="T38" i="12"/>
  <c r="T68" i="12" s="1"/>
  <c r="AB88" i="12"/>
  <c r="AB119" i="12" s="1"/>
  <c r="AB38" i="12"/>
  <c r="AB68" i="12" s="1"/>
  <c r="AJ88" i="12"/>
  <c r="AJ119" i="12" s="1"/>
  <c r="AJ38" i="12"/>
  <c r="AJ68" i="12" s="1"/>
  <c r="AR88" i="12"/>
  <c r="AR119" i="12" s="1"/>
  <c r="AR38" i="12"/>
  <c r="AR68" i="12" s="1"/>
  <c r="AZ88" i="12"/>
  <c r="AZ119" i="12" s="1"/>
  <c r="AZ38" i="12"/>
  <c r="AZ68" i="12" s="1"/>
  <c r="BH88" i="12"/>
  <c r="BH119" i="12" s="1"/>
  <c r="BH38" i="12"/>
  <c r="BH68" i="12" s="1"/>
  <c r="BP88" i="12"/>
  <c r="BP119" i="12" s="1"/>
  <c r="BP38" i="12"/>
  <c r="BP68" i="12" s="1"/>
  <c r="BX88" i="12"/>
  <c r="BX119" i="12" s="1"/>
  <c r="BX38" i="12"/>
  <c r="BX68" i="12" s="1"/>
  <c r="CF88" i="12"/>
  <c r="CF119" i="12" s="1"/>
  <c r="CF38" i="12"/>
  <c r="CF68" i="12" s="1"/>
  <c r="CN88" i="12"/>
  <c r="CN119" i="12" s="1"/>
  <c r="CN38" i="12"/>
  <c r="CN68" i="12" s="1"/>
  <c r="CV88" i="12"/>
  <c r="CV119" i="12" s="1"/>
  <c r="CV38" i="12"/>
  <c r="CV68" i="12" s="1"/>
  <c r="DD88" i="12"/>
  <c r="DD119" i="12" s="1"/>
  <c r="DD38" i="12"/>
  <c r="DD68" i="12" s="1"/>
  <c r="DL88" i="12"/>
  <c r="DL119" i="12" s="1"/>
  <c r="DL38" i="12"/>
  <c r="DL68" i="12" s="1"/>
  <c r="DT88" i="12"/>
  <c r="DT119" i="12" s="1"/>
  <c r="DT38" i="12"/>
  <c r="EB88" i="12"/>
  <c r="EB119" i="12" s="1"/>
  <c r="EB38" i="12"/>
  <c r="EJ88" i="12"/>
  <c r="EJ119" i="12" s="1"/>
  <c r="EJ38" i="12"/>
  <c r="ER88" i="12"/>
  <c r="ER119" i="12" s="1"/>
  <c r="ER38" i="12"/>
  <c r="EZ88" i="12"/>
  <c r="EZ119" i="12" s="1"/>
  <c r="EZ38" i="12"/>
  <c r="EZ68" i="12" s="1"/>
  <c r="D39" i="12"/>
  <c r="D69" i="12" s="1"/>
  <c r="L89" i="12"/>
  <c r="L120" i="12" s="1"/>
  <c r="L39" i="12"/>
  <c r="L69" i="12" s="1"/>
  <c r="T89" i="12"/>
  <c r="T120" i="12" s="1"/>
  <c r="T39" i="12"/>
  <c r="T69" i="12" s="1"/>
  <c r="AB89" i="12"/>
  <c r="AB120" i="12" s="1"/>
  <c r="AB39" i="12"/>
  <c r="AB69" i="12" s="1"/>
  <c r="AJ89" i="12"/>
  <c r="AJ120" i="12" s="1"/>
  <c r="AJ39" i="12"/>
  <c r="AJ69" i="12" s="1"/>
  <c r="AR89" i="12"/>
  <c r="AR120" i="12" s="1"/>
  <c r="AR39" i="12"/>
  <c r="AR69" i="12" s="1"/>
  <c r="AZ89" i="12"/>
  <c r="AZ120" i="12" s="1"/>
  <c r="AZ39" i="12"/>
  <c r="AZ69" i="12" s="1"/>
  <c r="BH89" i="12"/>
  <c r="BH120" i="12" s="1"/>
  <c r="BH39" i="12"/>
  <c r="BH69" i="12" s="1"/>
  <c r="BP89" i="12"/>
  <c r="BP120" i="12" s="1"/>
  <c r="BP39" i="12"/>
  <c r="BP69" i="12" s="1"/>
  <c r="BX89" i="12"/>
  <c r="BX120" i="12" s="1"/>
  <c r="BX39" i="12"/>
  <c r="BX69" i="12" s="1"/>
  <c r="CF89" i="12"/>
  <c r="CF120" i="12" s="1"/>
  <c r="CF39" i="12"/>
  <c r="CF69" i="12" s="1"/>
  <c r="CN89" i="12"/>
  <c r="CN120" i="12" s="1"/>
  <c r="CN39" i="12"/>
  <c r="CN69" i="12" s="1"/>
  <c r="CV89" i="12"/>
  <c r="CV120" i="12" s="1"/>
  <c r="CV39" i="12"/>
  <c r="CV69" i="12" s="1"/>
  <c r="DD89" i="12"/>
  <c r="DD120" i="12" s="1"/>
  <c r="DD39" i="12"/>
  <c r="DD69" i="12" s="1"/>
  <c r="DL89" i="12"/>
  <c r="DL120" i="12" s="1"/>
  <c r="DL39" i="12"/>
  <c r="DL69" i="12" s="1"/>
  <c r="DT89" i="12"/>
  <c r="DT120" i="12" s="1"/>
  <c r="DT39" i="12"/>
  <c r="DT69" i="12" s="1"/>
  <c r="EB89" i="12"/>
  <c r="EB120" i="12" s="1"/>
  <c r="EB39" i="12"/>
  <c r="EB69" i="12" s="1"/>
  <c r="EJ89" i="12"/>
  <c r="EJ120" i="12" s="1"/>
  <c r="EJ39" i="12"/>
  <c r="EJ69" i="12" s="1"/>
  <c r="ER89" i="12"/>
  <c r="ER120" i="12" s="1"/>
  <c r="ER39" i="12"/>
  <c r="ER69" i="12" s="1"/>
  <c r="EZ89" i="12"/>
  <c r="EZ120" i="12" s="1"/>
  <c r="EZ39" i="12"/>
  <c r="EZ69" i="12" s="1"/>
  <c r="D40" i="12"/>
  <c r="D70" i="12" s="1"/>
  <c r="L90" i="12"/>
  <c r="L121" i="12" s="1"/>
  <c r="L40" i="12"/>
  <c r="L70" i="12" s="1"/>
  <c r="T90" i="12"/>
  <c r="T121" i="12" s="1"/>
  <c r="T40" i="12"/>
  <c r="T70" i="12" s="1"/>
  <c r="AB90" i="12"/>
  <c r="AB121" i="12" s="1"/>
  <c r="AB40" i="12"/>
  <c r="AB70" i="12" s="1"/>
  <c r="AJ90" i="12"/>
  <c r="AJ121" i="12" s="1"/>
  <c r="AJ40" i="12"/>
  <c r="AJ70" i="12" s="1"/>
  <c r="AR90" i="12"/>
  <c r="AR121" i="12" s="1"/>
  <c r="AR40" i="12"/>
  <c r="AR70" i="12" s="1"/>
  <c r="AZ90" i="12"/>
  <c r="AZ121" i="12" s="1"/>
  <c r="AZ40" i="12"/>
  <c r="AZ70" i="12" s="1"/>
  <c r="BH90" i="12"/>
  <c r="BH121" i="12" s="1"/>
  <c r="BH40" i="12"/>
  <c r="BH70" i="12" s="1"/>
  <c r="BP90" i="12"/>
  <c r="BP121" i="12" s="1"/>
  <c r="BP40" i="12"/>
  <c r="BP70" i="12" s="1"/>
  <c r="BX90" i="12"/>
  <c r="BX121" i="12" s="1"/>
  <c r="BX40" i="12"/>
  <c r="BX70" i="12" s="1"/>
  <c r="CF90" i="12"/>
  <c r="CF121" i="12" s="1"/>
  <c r="CF40" i="12"/>
  <c r="CF70" i="12" s="1"/>
  <c r="CN90" i="12"/>
  <c r="CN121" i="12" s="1"/>
  <c r="CN40" i="12"/>
  <c r="CN70" i="12" s="1"/>
  <c r="CV90" i="12"/>
  <c r="CV121" i="12" s="1"/>
  <c r="CV40" i="12"/>
  <c r="CV70" i="12" s="1"/>
  <c r="DD90" i="12"/>
  <c r="DD121" i="12" s="1"/>
  <c r="DD40" i="12"/>
  <c r="DD70" i="12" s="1"/>
  <c r="DL90" i="12"/>
  <c r="DL121" i="12" s="1"/>
  <c r="DL40" i="12"/>
  <c r="DL70" i="12" s="1"/>
  <c r="DT90" i="12"/>
  <c r="DT121" i="12" s="1"/>
  <c r="DT40" i="12"/>
  <c r="DT70" i="12" s="1"/>
  <c r="EB90" i="12"/>
  <c r="EB121" i="12" s="1"/>
  <c r="EB40" i="12"/>
  <c r="EB70" i="12" s="1"/>
  <c r="EJ90" i="12"/>
  <c r="EJ121" i="12" s="1"/>
  <c r="EJ40" i="12"/>
  <c r="EJ70" i="12" s="1"/>
  <c r="ER90" i="12"/>
  <c r="ER121" i="12" s="1"/>
  <c r="ER40" i="12"/>
  <c r="ER70" i="12" s="1"/>
  <c r="EZ90" i="12"/>
  <c r="EZ121" i="12" s="1"/>
  <c r="EZ40" i="12"/>
  <c r="EZ70" i="12" s="1"/>
  <c r="D41" i="12"/>
  <c r="D71" i="12" s="1"/>
  <c r="L91" i="12"/>
  <c r="L122" i="12" s="1"/>
  <c r="L41" i="12"/>
  <c r="L71" i="12" s="1"/>
  <c r="T91" i="12"/>
  <c r="T122" i="12" s="1"/>
  <c r="T41" i="12"/>
  <c r="T71" i="12" s="1"/>
  <c r="AB91" i="12"/>
  <c r="AB122" i="12" s="1"/>
  <c r="AB41" i="12"/>
  <c r="AB71" i="12" s="1"/>
  <c r="AJ91" i="12"/>
  <c r="AJ122" i="12" s="1"/>
  <c r="AJ41" i="12"/>
  <c r="AJ71" i="12" s="1"/>
  <c r="AR91" i="12"/>
  <c r="AR122" i="12" s="1"/>
  <c r="AR41" i="12"/>
  <c r="AR71" i="12" s="1"/>
  <c r="AZ91" i="12"/>
  <c r="AZ122" i="12" s="1"/>
  <c r="AZ41" i="12"/>
  <c r="AZ71" i="12" s="1"/>
  <c r="BH91" i="12"/>
  <c r="BH122" i="12" s="1"/>
  <c r="BH41" i="12"/>
  <c r="BH71" i="12" s="1"/>
  <c r="BP91" i="12"/>
  <c r="BP122" i="12" s="1"/>
  <c r="BP41" i="12"/>
  <c r="BP71" i="12" s="1"/>
  <c r="BX91" i="12"/>
  <c r="BX122" i="12" s="1"/>
  <c r="BX41" i="12"/>
  <c r="BX71" i="12" s="1"/>
  <c r="CF91" i="12"/>
  <c r="CF122" i="12" s="1"/>
  <c r="CF41" i="12"/>
  <c r="CF71" i="12" s="1"/>
  <c r="CN91" i="12"/>
  <c r="CN122" i="12" s="1"/>
  <c r="CN41" i="12"/>
  <c r="CN71" i="12" s="1"/>
  <c r="CV91" i="12"/>
  <c r="CV122" i="12" s="1"/>
  <c r="CV41" i="12"/>
  <c r="CV71" i="12" s="1"/>
  <c r="DD91" i="12"/>
  <c r="DD122" i="12" s="1"/>
  <c r="DD41" i="12"/>
  <c r="DD71" i="12" s="1"/>
  <c r="DL91" i="12"/>
  <c r="DL122" i="12" s="1"/>
  <c r="DL41" i="12"/>
  <c r="DL71" i="12" s="1"/>
  <c r="DT91" i="12"/>
  <c r="DT122" i="12" s="1"/>
  <c r="DT41" i="12"/>
  <c r="DT71" i="12" s="1"/>
  <c r="EB91" i="12"/>
  <c r="EB122" i="12" s="1"/>
  <c r="EB41" i="12"/>
  <c r="EB71" i="12" s="1"/>
  <c r="EJ91" i="12"/>
  <c r="EJ122" i="12" s="1"/>
  <c r="EJ41" i="12"/>
  <c r="EJ71" i="12" s="1"/>
  <c r="ER91" i="12"/>
  <c r="ER122" i="12" s="1"/>
  <c r="ER41" i="12"/>
  <c r="ER71" i="12" s="1"/>
  <c r="EZ91" i="12"/>
  <c r="EZ122" i="12" s="1"/>
  <c r="EZ41" i="12"/>
  <c r="EZ71" i="12" s="1"/>
  <c r="D43" i="12"/>
  <c r="D73" i="12" s="1"/>
  <c r="L93" i="12"/>
  <c r="L124" i="12" s="1"/>
  <c r="L43" i="12"/>
  <c r="L73" i="12" s="1"/>
  <c r="T93" i="12"/>
  <c r="T124" i="12" s="1"/>
  <c r="T43" i="12"/>
  <c r="T73" i="12" s="1"/>
  <c r="AB93" i="12"/>
  <c r="AB124" i="12" s="1"/>
  <c r="AB43" i="12"/>
  <c r="AB73" i="12" s="1"/>
  <c r="AJ93" i="12"/>
  <c r="AJ124" i="12" s="1"/>
  <c r="AJ43" i="12"/>
  <c r="AJ73" i="12" s="1"/>
  <c r="AR93" i="12"/>
  <c r="AR124" i="12" s="1"/>
  <c r="AR43" i="12"/>
  <c r="AR73" i="12" s="1"/>
  <c r="AZ93" i="12"/>
  <c r="AZ124" i="12" s="1"/>
  <c r="AZ43" i="12"/>
  <c r="AZ73" i="12" s="1"/>
  <c r="BH93" i="12"/>
  <c r="BH124" i="12" s="1"/>
  <c r="BH43" i="12"/>
  <c r="BH73" i="12" s="1"/>
  <c r="BP93" i="12"/>
  <c r="BP124" i="12" s="1"/>
  <c r="BP43" i="12"/>
  <c r="BP73" i="12" s="1"/>
  <c r="BX93" i="12"/>
  <c r="BX124" i="12" s="1"/>
  <c r="BX43" i="12"/>
  <c r="BX73" i="12" s="1"/>
  <c r="CF93" i="12"/>
  <c r="CF124" i="12" s="1"/>
  <c r="CF43" i="12"/>
  <c r="CF73" i="12" s="1"/>
  <c r="CN93" i="12"/>
  <c r="CN124" i="12" s="1"/>
  <c r="CN43" i="12"/>
  <c r="CN73" i="12" s="1"/>
  <c r="CV93" i="12"/>
  <c r="CV124" i="12" s="1"/>
  <c r="CV43" i="12"/>
  <c r="CV73" i="12" s="1"/>
  <c r="DD93" i="12"/>
  <c r="DD124" i="12" s="1"/>
  <c r="DD43" i="12"/>
  <c r="DD73" i="12" s="1"/>
  <c r="DL93" i="12"/>
  <c r="DL124" i="12" s="1"/>
  <c r="DL43" i="12"/>
  <c r="DL73" i="12" s="1"/>
  <c r="DT93" i="12"/>
  <c r="DT124" i="12" s="1"/>
  <c r="DT43" i="12"/>
  <c r="DT73" i="12" s="1"/>
  <c r="EB93" i="12"/>
  <c r="EB124" i="12" s="1"/>
  <c r="EB43" i="12"/>
  <c r="EB73" i="12" s="1"/>
  <c r="EJ93" i="12"/>
  <c r="EJ124" i="12" s="1"/>
  <c r="EJ43" i="12"/>
  <c r="EJ73" i="12" s="1"/>
  <c r="ER93" i="12"/>
  <c r="ER124" i="12" s="1"/>
  <c r="ER43" i="12"/>
  <c r="ER73" i="12" s="1"/>
  <c r="EZ93" i="12"/>
  <c r="EZ124" i="12" s="1"/>
  <c r="EZ43" i="12"/>
  <c r="EZ73" i="12" s="1"/>
  <c r="D44" i="12"/>
  <c r="D74" i="12" s="1"/>
  <c r="L94" i="12"/>
  <c r="L125" i="12" s="1"/>
  <c r="L44" i="12"/>
  <c r="L74" i="12" s="1"/>
  <c r="T94" i="12"/>
  <c r="T125" i="12" s="1"/>
  <c r="T44" i="12"/>
  <c r="T74" i="12" s="1"/>
  <c r="AB94" i="12"/>
  <c r="AB125" i="12" s="1"/>
  <c r="AB44" i="12"/>
  <c r="AB74" i="12" s="1"/>
  <c r="AJ94" i="12"/>
  <c r="AJ125" i="12" s="1"/>
  <c r="AJ44" i="12"/>
  <c r="AJ74" i="12" s="1"/>
  <c r="AR94" i="12"/>
  <c r="AR125" i="12" s="1"/>
  <c r="AR44" i="12"/>
  <c r="AR74" i="12" s="1"/>
  <c r="AZ94" i="12"/>
  <c r="AZ125" i="12" s="1"/>
  <c r="AZ44" i="12"/>
  <c r="AZ74" i="12" s="1"/>
  <c r="BH94" i="12"/>
  <c r="BH125" i="12" s="1"/>
  <c r="BH44" i="12"/>
  <c r="BH74" i="12" s="1"/>
  <c r="BP94" i="12"/>
  <c r="BP125" i="12" s="1"/>
  <c r="BP44" i="12"/>
  <c r="BP74" i="12" s="1"/>
  <c r="BX94" i="12"/>
  <c r="BX125" i="12" s="1"/>
  <c r="BX44" i="12"/>
  <c r="BX74" i="12" s="1"/>
  <c r="CF94" i="12"/>
  <c r="CF125" i="12" s="1"/>
  <c r="CF44" i="12"/>
  <c r="CF74" i="12" s="1"/>
  <c r="CN94" i="12"/>
  <c r="CN125" i="12" s="1"/>
  <c r="CN44" i="12"/>
  <c r="CN74" i="12" s="1"/>
  <c r="CV94" i="12"/>
  <c r="CV125" i="12" s="1"/>
  <c r="CV44" i="12"/>
  <c r="CV74" i="12" s="1"/>
  <c r="DD94" i="12"/>
  <c r="DD125" i="12" s="1"/>
  <c r="DD44" i="12"/>
  <c r="DD74" i="12" s="1"/>
  <c r="DL94" i="12"/>
  <c r="DL125" i="12" s="1"/>
  <c r="DL44" i="12"/>
  <c r="DL74" i="12" s="1"/>
  <c r="DT94" i="12"/>
  <c r="DT125" i="12" s="1"/>
  <c r="DT44" i="12"/>
  <c r="DT74" i="12" s="1"/>
  <c r="EB94" i="12"/>
  <c r="EB125" i="12" s="1"/>
  <c r="EB44" i="12"/>
  <c r="EB74" i="12" s="1"/>
  <c r="EJ94" i="12"/>
  <c r="EJ125" i="12" s="1"/>
  <c r="EJ44" i="12"/>
  <c r="EJ74" i="12" s="1"/>
  <c r="ER94" i="12"/>
  <c r="ER125" i="12" s="1"/>
  <c r="ER44" i="12"/>
  <c r="ER74" i="12" s="1"/>
  <c r="EZ94" i="12"/>
  <c r="EZ125" i="12" s="1"/>
  <c r="EZ44" i="12"/>
  <c r="EZ74" i="12" s="1"/>
  <c r="D45" i="12"/>
  <c r="D75" i="12" s="1"/>
  <c r="L95" i="12"/>
  <c r="L126" i="12" s="1"/>
  <c r="L45" i="12"/>
  <c r="L75" i="12" s="1"/>
  <c r="T95" i="12"/>
  <c r="T126" i="12" s="1"/>
  <c r="T45" i="12"/>
  <c r="T75" i="12" s="1"/>
  <c r="AB95" i="12"/>
  <c r="AB126" i="12" s="1"/>
  <c r="AB45" i="12"/>
  <c r="AB75" i="12" s="1"/>
  <c r="AJ95" i="12"/>
  <c r="AJ126" i="12" s="1"/>
  <c r="AJ45" i="12"/>
  <c r="AJ75" i="12" s="1"/>
  <c r="AR95" i="12"/>
  <c r="AR126" i="12" s="1"/>
  <c r="AR45" i="12"/>
  <c r="AR75" i="12" s="1"/>
  <c r="AZ95" i="12"/>
  <c r="AZ126" i="12" s="1"/>
  <c r="AZ45" i="12"/>
  <c r="AZ75" i="12" s="1"/>
  <c r="BH95" i="12"/>
  <c r="BH126" i="12" s="1"/>
  <c r="BH45" i="12"/>
  <c r="BH75" i="12" s="1"/>
  <c r="BP95" i="12"/>
  <c r="BP126" i="12" s="1"/>
  <c r="BP45" i="12"/>
  <c r="BP75" i="12" s="1"/>
  <c r="BX95" i="12"/>
  <c r="BX126" i="12" s="1"/>
  <c r="BX45" i="12"/>
  <c r="BX75" i="12" s="1"/>
  <c r="CF95" i="12"/>
  <c r="CF126" i="12" s="1"/>
  <c r="CF45" i="12"/>
  <c r="CF75" i="12" s="1"/>
  <c r="CN95" i="12"/>
  <c r="CN126" i="12" s="1"/>
  <c r="CN45" i="12"/>
  <c r="CN75" i="12" s="1"/>
  <c r="CV95" i="12"/>
  <c r="CV126" i="12" s="1"/>
  <c r="CV45" i="12"/>
  <c r="CV75" i="12" s="1"/>
  <c r="DD95" i="12"/>
  <c r="DD126" i="12" s="1"/>
  <c r="DD45" i="12"/>
  <c r="DD75" i="12" s="1"/>
  <c r="DL95" i="12"/>
  <c r="DL126" i="12" s="1"/>
  <c r="DL45" i="12"/>
  <c r="DL75" i="12" s="1"/>
  <c r="DT95" i="12"/>
  <c r="DT126" i="12" s="1"/>
  <c r="DT45" i="12"/>
  <c r="DT75" i="12" s="1"/>
  <c r="EB95" i="12"/>
  <c r="EB126" i="12" s="1"/>
  <c r="EB45" i="12"/>
  <c r="EB75" i="12" s="1"/>
  <c r="EJ95" i="12"/>
  <c r="EJ126" i="12" s="1"/>
  <c r="EJ45" i="12"/>
  <c r="EJ75" i="12" s="1"/>
  <c r="ER95" i="12"/>
  <c r="ER126" i="12" s="1"/>
  <c r="ER45" i="12"/>
  <c r="ER75" i="12" s="1"/>
  <c r="EZ95" i="12"/>
  <c r="EZ126" i="12" s="1"/>
  <c r="EZ45" i="12"/>
  <c r="EZ75" i="12" s="1"/>
  <c r="D46" i="12"/>
  <c r="D76" i="12" s="1"/>
  <c r="L96" i="12"/>
  <c r="L127" i="12" s="1"/>
  <c r="L46" i="12"/>
  <c r="L76" i="12" s="1"/>
  <c r="T96" i="12"/>
  <c r="T127" i="12" s="1"/>
  <c r="T46" i="12"/>
  <c r="T76" i="12" s="1"/>
  <c r="AB96" i="12"/>
  <c r="AB127" i="12" s="1"/>
  <c r="AB46" i="12"/>
  <c r="AB76" i="12" s="1"/>
  <c r="AJ96" i="12"/>
  <c r="AJ127" i="12" s="1"/>
  <c r="AJ46" i="12"/>
  <c r="AJ76" i="12" s="1"/>
  <c r="AR96" i="12"/>
  <c r="AR127" i="12" s="1"/>
  <c r="AR46" i="12"/>
  <c r="AR76" i="12" s="1"/>
  <c r="AZ96" i="12"/>
  <c r="AZ127" i="12" s="1"/>
  <c r="AZ46" i="12"/>
  <c r="AZ76" i="12" s="1"/>
  <c r="BH96" i="12"/>
  <c r="BH127" i="12" s="1"/>
  <c r="BH46" i="12"/>
  <c r="BH76" i="12" s="1"/>
  <c r="BP96" i="12"/>
  <c r="BP127" i="12" s="1"/>
  <c r="BP46" i="12"/>
  <c r="BP76" i="12" s="1"/>
  <c r="BX96" i="12"/>
  <c r="BX127" i="12" s="1"/>
  <c r="BX46" i="12"/>
  <c r="BX76" i="12" s="1"/>
  <c r="CF96" i="12"/>
  <c r="CF127" i="12" s="1"/>
  <c r="CF46" i="12"/>
  <c r="CF76" i="12" s="1"/>
  <c r="CN96" i="12"/>
  <c r="CN127" i="12" s="1"/>
  <c r="CN46" i="12"/>
  <c r="CN76" i="12" s="1"/>
  <c r="CV96" i="12"/>
  <c r="CV127" i="12" s="1"/>
  <c r="CV46" i="12"/>
  <c r="CV76" i="12" s="1"/>
  <c r="DD96" i="12"/>
  <c r="DD127" i="12" s="1"/>
  <c r="DD46" i="12"/>
  <c r="DD76" i="12" s="1"/>
  <c r="DL96" i="12"/>
  <c r="DL127" i="12" s="1"/>
  <c r="DL46" i="12"/>
  <c r="DL76" i="12" s="1"/>
  <c r="DT96" i="12"/>
  <c r="DT127" i="12" s="1"/>
  <c r="DT46" i="12"/>
  <c r="DT76" i="12" s="1"/>
  <c r="EB96" i="12"/>
  <c r="EB127" i="12" s="1"/>
  <c r="EB46" i="12"/>
  <c r="EB76" i="12" s="1"/>
  <c r="EJ96" i="12"/>
  <c r="EJ127" i="12" s="1"/>
  <c r="EJ46" i="12"/>
  <c r="EJ76" i="12" s="1"/>
  <c r="ER96" i="12"/>
  <c r="ER127" i="12" s="1"/>
  <c r="ER46" i="12"/>
  <c r="ER76" i="12" s="1"/>
  <c r="EZ96" i="12"/>
  <c r="EZ127" i="12" s="1"/>
  <c r="EZ46" i="12"/>
  <c r="EZ76" i="12" s="1"/>
  <c r="D47" i="12"/>
  <c r="D77" i="12" s="1"/>
  <c r="L97" i="12"/>
  <c r="L128" i="12" s="1"/>
  <c r="L47" i="12"/>
  <c r="L77" i="12" s="1"/>
  <c r="T97" i="12"/>
  <c r="T128" i="12" s="1"/>
  <c r="T47" i="12"/>
  <c r="T77" i="12" s="1"/>
  <c r="AB97" i="12"/>
  <c r="AB128" i="12" s="1"/>
  <c r="AB47" i="12"/>
  <c r="AB77" i="12" s="1"/>
  <c r="AJ97" i="12"/>
  <c r="AJ128" i="12" s="1"/>
  <c r="AJ47" i="12"/>
  <c r="AJ77" i="12" s="1"/>
  <c r="AR97" i="12"/>
  <c r="AR128" i="12" s="1"/>
  <c r="AR47" i="12"/>
  <c r="AR77" i="12" s="1"/>
  <c r="AZ97" i="12"/>
  <c r="AZ128" i="12" s="1"/>
  <c r="AZ47" i="12"/>
  <c r="AZ77" i="12" s="1"/>
  <c r="BH97" i="12"/>
  <c r="BH128" i="12" s="1"/>
  <c r="BH47" i="12"/>
  <c r="BH77" i="12" s="1"/>
  <c r="BP97" i="12"/>
  <c r="BP128" i="12" s="1"/>
  <c r="BP47" i="12"/>
  <c r="BP77" i="12" s="1"/>
  <c r="BX97" i="12"/>
  <c r="BX128" i="12" s="1"/>
  <c r="BX47" i="12"/>
  <c r="BX77" i="12" s="1"/>
  <c r="CF97" i="12"/>
  <c r="CF128" i="12" s="1"/>
  <c r="CF47" i="12"/>
  <c r="CF77" i="12" s="1"/>
  <c r="CN97" i="12"/>
  <c r="CN128" i="12" s="1"/>
  <c r="CN47" i="12"/>
  <c r="CN77" i="12" s="1"/>
  <c r="AO60" i="12"/>
  <c r="E38" i="12"/>
  <c r="E68" i="12" s="1"/>
  <c r="M88" i="12"/>
  <c r="M119" i="12" s="1"/>
  <c r="M38" i="12"/>
  <c r="M68" i="12" s="1"/>
  <c r="U88" i="12"/>
  <c r="U119" i="12" s="1"/>
  <c r="U38" i="12"/>
  <c r="U68" i="12" s="1"/>
  <c r="AC88" i="12"/>
  <c r="AC119" i="12" s="1"/>
  <c r="AC38" i="12"/>
  <c r="AC68" i="12" s="1"/>
  <c r="AK88" i="12"/>
  <c r="AK119" i="12" s="1"/>
  <c r="AK38" i="12"/>
  <c r="AK68" i="12" s="1"/>
  <c r="AS88" i="12"/>
  <c r="AS119" i="12" s="1"/>
  <c r="AS38" i="12"/>
  <c r="AS68" i="12" s="1"/>
  <c r="BA88" i="12"/>
  <c r="BA119" i="12" s="1"/>
  <c r="BA38" i="12"/>
  <c r="BA68" i="12" s="1"/>
  <c r="BI88" i="12"/>
  <c r="BI119" i="12" s="1"/>
  <c r="BI38" i="12"/>
  <c r="BI68" i="12" s="1"/>
  <c r="BQ88" i="12"/>
  <c r="BQ119" i="12" s="1"/>
  <c r="BQ38" i="12"/>
  <c r="BQ68" i="12" s="1"/>
  <c r="BY88" i="12"/>
  <c r="BY119" i="12" s="1"/>
  <c r="BY38" i="12"/>
  <c r="BY68" i="12" s="1"/>
  <c r="CG88" i="12"/>
  <c r="CG119" i="12" s="1"/>
  <c r="CG38" i="12"/>
  <c r="CG68" i="12" s="1"/>
  <c r="CO88" i="12"/>
  <c r="CO119" i="12" s="1"/>
  <c r="CO38" i="12"/>
  <c r="CO68" i="12" s="1"/>
  <c r="CW88" i="12"/>
  <c r="CW119" i="12" s="1"/>
  <c r="CW38" i="12"/>
  <c r="CW68" i="12" s="1"/>
  <c r="DE88" i="12"/>
  <c r="DE119" i="12" s="1"/>
  <c r="DE38" i="12"/>
  <c r="DE68" i="12" s="1"/>
  <c r="DM88" i="12"/>
  <c r="DM119" i="12" s="1"/>
  <c r="DM38" i="12"/>
  <c r="DM68" i="12" s="1"/>
  <c r="DU88" i="12"/>
  <c r="DU119" i="12" s="1"/>
  <c r="DU38" i="12"/>
  <c r="EC88" i="12"/>
  <c r="EC119" i="12" s="1"/>
  <c r="EC38" i="12"/>
  <c r="EK88" i="12"/>
  <c r="EK119" i="12" s="1"/>
  <c r="EK38" i="12"/>
  <c r="ES88" i="12"/>
  <c r="ES119" i="12" s="1"/>
  <c r="ES38" i="12"/>
  <c r="FA88" i="12"/>
  <c r="FA119" i="12" s="1"/>
  <c r="FA38" i="12"/>
  <c r="FA68" i="12" s="1"/>
  <c r="E39" i="12"/>
  <c r="E69" i="12" s="1"/>
  <c r="M89" i="12"/>
  <c r="M120" i="12" s="1"/>
  <c r="M39" i="12"/>
  <c r="M69" i="12" s="1"/>
  <c r="U89" i="12"/>
  <c r="U120" i="12" s="1"/>
  <c r="U39" i="12"/>
  <c r="U69" i="12" s="1"/>
  <c r="AC89" i="12"/>
  <c r="AC120" i="12" s="1"/>
  <c r="AC39" i="12"/>
  <c r="AC69" i="12" s="1"/>
  <c r="AK89" i="12"/>
  <c r="AK120" i="12" s="1"/>
  <c r="AK39" i="12"/>
  <c r="AK69" i="12" s="1"/>
  <c r="AS89" i="12"/>
  <c r="AS120" i="12" s="1"/>
  <c r="AS39" i="12"/>
  <c r="AS69" i="12" s="1"/>
  <c r="BA89" i="12"/>
  <c r="BA120" i="12" s="1"/>
  <c r="BA39" i="12"/>
  <c r="BA69" i="12" s="1"/>
  <c r="BI89" i="12"/>
  <c r="BI120" i="12" s="1"/>
  <c r="BI39" i="12"/>
  <c r="BI69" i="12" s="1"/>
  <c r="BQ89" i="12"/>
  <c r="BQ120" i="12" s="1"/>
  <c r="BQ39" i="12"/>
  <c r="BQ69" i="12" s="1"/>
  <c r="BY89" i="12"/>
  <c r="BY120" i="12" s="1"/>
  <c r="BY39" i="12"/>
  <c r="BY69" i="12" s="1"/>
  <c r="CG89" i="12"/>
  <c r="CG120" i="12" s="1"/>
  <c r="CG39" i="12"/>
  <c r="CG69" i="12" s="1"/>
  <c r="CO89" i="12"/>
  <c r="CO120" i="12" s="1"/>
  <c r="CO39" i="12"/>
  <c r="CO69" i="12" s="1"/>
  <c r="CW89" i="12"/>
  <c r="CW120" i="12" s="1"/>
  <c r="CW39" i="12"/>
  <c r="CW69" i="12" s="1"/>
  <c r="DE89" i="12"/>
  <c r="DE120" i="12" s="1"/>
  <c r="DE39" i="12"/>
  <c r="DE69" i="12" s="1"/>
  <c r="DM89" i="12"/>
  <c r="DM120" i="12" s="1"/>
  <c r="DM39" i="12"/>
  <c r="DM69" i="12" s="1"/>
  <c r="DU89" i="12"/>
  <c r="DU120" i="12" s="1"/>
  <c r="DU39" i="12"/>
  <c r="DU69" i="12" s="1"/>
  <c r="EC89" i="12"/>
  <c r="EC120" i="12" s="1"/>
  <c r="EC39" i="12"/>
  <c r="EC69" i="12" s="1"/>
  <c r="EK89" i="12"/>
  <c r="EK120" i="12" s="1"/>
  <c r="EK39" i="12"/>
  <c r="EK69" i="12" s="1"/>
  <c r="ES89" i="12"/>
  <c r="ES120" i="12" s="1"/>
  <c r="ES39" i="12"/>
  <c r="ES69" i="12" s="1"/>
  <c r="FA89" i="12"/>
  <c r="FA120" i="12" s="1"/>
  <c r="FA39" i="12"/>
  <c r="FA69" i="12" s="1"/>
  <c r="E40" i="12"/>
  <c r="E70" i="12" s="1"/>
  <c r="M90" i="12"/>
  <c r="M121" i="12" s="1"/>
  <c r="M40" i="12"/>
  <c r="M70" i="12" s="1"/>
  <c r="U90" i="12"/>
  <c r="U121" i="12" s="1"/>
  <c r="U40" i="12"/>
  <c r="U70" i="12" s="1"/>
  <c r="AC90" i="12"/>
  <c r="AC121" i="12" s="1"/>
  <c r="AC40" i="12"/>
  <c r="AC70" i="12" s="1"/>
  <c r="AK90" i="12"/>
  <c r="AK121" i="12" s="1"/>
  <c r="AK40" i="12"/>
  <c r="AK70" i="12" s="1"/>
  <c r="AS90" i="12"/>
  <c r="AS121" i="12" s="1"/>
  <c r="AS40" i="12"/>
  <c r="AS70" i="12" s="1"/>
  <c r="BA90" i="12"/>
  <c r="BA121" i="12" s="1"/>
  <c r="BA40" i="12"/>
  <c r="BA70" i="12" s="1"/>
  <c r="BI90" i="12"/>
  <c r="BI121" i="12" s="1"/>
  <c r="BI40" i="12"/>
  <c r="BI70" i="12" s="1"/>
  <c r="BQ90" i="12"/>
  <c r="BQ121" i="12" s="1"/>
  <c r="BQ40" i="12"/>
  <c r="BQ70" i="12" s="1"/>
  <c r="BY90" i="12"/>
  <c r="BY121" i="12" s="1"/>
  <c r="BY40" i="12"/>
  <c r="BY70" i="12" s="1"/>
  <c r="CG90" i="12"/>
  <c r="CG121" i="12" s="1"/>
  <c r="CG40" i="12"/>
  <c r="CG70" i="12" s="1"/>
  <c r="CO90" i="12"/>
  <c r="CO121" i="12" s="1"/>
  <c r="CO40" i="12"/>
  <c r="CO70" i="12" s="1"/>
  <c r="CW90" i="12"/>
  <c r="CW121" i="12" s="1"/>
  <c r="CW40" i="12"/>
  <c r="CW70" i="12" s="1"/>
  <c r="DE90" i="12"/>
  <c r="DE121" i="12" s="1"/>
  <c r="DE40" i="12"/>
  <c r="DE70" i="12" s="1"/>
  <c r="DM90" i="12"/>
  <c r="DM121" i="12" s="1"/>
  <c r="DM40" i="12"/>
  <c r="DM70" i="12" s="1"/>
  <c r="DU90" i="12"/>
  <c r="DU121" i="12" s="1"/>
  <c r="DU40" i="12"/>
  <c r="DU70" i="12" s="1"/>
  <c r="EC90" i="12"/>
  <c r="EC121" i="12" s="1"/>
  <c r="EC40" i="12"/>
  <c r="EC70" i="12" s="1"/>
  <c r="EK90" i="12"/>
  <c r="EK121" i="12" s="1"/>
  <c r="EK40" i="12"/>
  <c r="EK70" i="12" s="1"/>
  <c r="ES90" i="12"/>
  <c r="ES121" i="12" s="1"/>
  <c r="ES40" i="12"/>
  <c r="ES70" i="12" s="1"/>
  <c r="FA90" i="12"/>
  <c r="FA121" i="12" s="1"/>
  <c r="FA40" i="12"/>
  <c r="FA70" i="12" s="1"/>
  <c r="E41" i="12"/>
  <c r="E71" i="12" s="1"/>
  <c r="M91" i="12"/>
  <c r="M122" i="12" s="1"/>
  <c r="M41" i="12"/>
  <c r="M71" i="12" s="1"/>
  <c r="U91" i="12"/>
  <c r="U122" i="12" s="1"/>
  <c r="U41" i="12"/>
  <c r="U71" i="12" s="1"/>
  <c r="AC91" i="12"/>
  <c r="AC122" i="12" s="1"/>
  <c r="AC41" i="12"/>
  <c r="AC71" i="12" s="1"/>
  <c r="AK91" i="12"/>
  <c r="AK122" i="12" s="1"/>
  <c r="AK41" i="12"/>
  <c r="AK71" i="12" s="1"/>
  <c r="AS91" i="12"/>
  <c r="AS122" i="12" s="1"/>
  <c r="AS41" i="12"/>
  <c r="AS71" i="12" s="1"/>
  <c r="BA91" i="12"/>
  <c r="BA122" i="12" s="1"/>
  <c r="BA41" i="12"/>
  <c r="BA71" i="12" s="1"/>
  <c r="BI91" i="12"/>
  <c r="BI122" i="12" s="1"/>
  <c r="BI41" i="12"/>
  <c r="BI71" i="12" s="1"/>
  <c r="BQ91" i="12"/>
  <c r="BQ122" i="12" s="1"/>
  <c r="BQ41" i="12"/>
  <c r="BQ71" i="12" s="1"/>
  <c r="BY91" i="12"/>
  <c r="BY122" i="12" s="1"/>
  <c r="BY41" i="12"/>
  <c r="BY71" i="12" s="1"/>
  <c r="CG91" i="12"/>
  <c r="CG122" i="12" s="1"/>
  <c r="CG41" i="12"/>
  <c r="CG71" i="12" s="1"/>
  <c r="CO91" i="12"/>
  <c r="CO122" i="12" s="1"/>
  <c r="CO41" i="12"/>
  <c r="CO71" i="12" s="1"/>
  <c r="CW91" i="12"/>
  <c r="CW122" i="12" s="1"/>
  <c r="CW41" i="12"/>
  <c r="CW71" i="12" s="1"/>
  <c r="DE91" i="12"/>
  <c r="DE122" i="12" s="1"/>
  <c r="DE41" i="12"/>
  <c r="DE71" i="12" s="1"/>
  <c r="DM91" i="12"/>
  <c r="DM122" i="12" s="1"/>
  <c r="DM41" i="12"/>
  <c r="DM71" i="12" s="1"/>
  <c r="DU91" i="12"/>
  <c r="DU122" i="12" s="1"/>
  <c r="DU41" i="12"/>
  <c r="DU71" i="12" s="1"/>
  <c r="EC91" i="12"/>
  <c r="EC122" i="12" s="1"/>
  <c r="EC41" i="12"/>
  <c r="EC71" i="12" s="1"/>
  <c r="EK91" i="12"/>
  <c r="EK122" i="12" s="1"/>
  <c r="EK41" i="12"/>
  <c r="EK71" i="12" s="1"/>
  <c r="ES91" i="12"/>
  <c r="ES122" i="12" s="1"/>
  <c r="ES41" i="12"/>
  <c r="ES71" i="12" s="1"/>
  <c r="FA91" i="12"/>
  <c r="FA122" i="12" s="1"/>
  <c r="FA41" i="12"/>
  <c r="FA71" i="12" s="1"/>
  <c r="E43" i="12"/>
  <c r="E73" i="12" s="1"/>
  <c r="M93" i="12"/>
  <c r="M124" i="12" s="1"/>
  <c r="M43" i="12"/>
  <c r="M73" i="12" s="1"/>
  <c r="U93" i="12"/>
  <c r="U124" i="12" s="1"/>
  <c r="U43" i="12"/>
  <c r="U73" i="12" s="1"/>
  <c r="AC93" i="12"/>
  <c r="AC124" i="12" s="1"/>
  <c r="AC43" i="12"/>
  <c r="AC73" i="12" s="1"/>
  <c r="AK93" i="12"/>
  <c r="AK124" i="12" s="1"/>
  <c r="AK43" i="12"/>
  <c r="AK73" i="12" s="1"/>
  <c r="AS93" i="12"/>
  <c r="AS124" i="12" s="1"/>
  <c r="AS43" i="12"/>
  <c r="AS73" i="12" s="1"/>
  <c r="BA93" i="12"/>
  <c r="BA124" i="12" s="1"/>
  <c r="BA43" i="12"/>
  <c r="BA73" i="12" s="1"/>
  <c r="BI93" i="12"/>
  <c r="BI124" i="12" s="1"/>
  <c r="BI43" i="12"/>
  <c r="BI73" i="12" s="1"/>
  <c r="BQ93" i="12"/>
  <c r="BQ124" i="12" s="1"/>
  <c r="BQ43" i="12"/>
  <c r="BQ73" i="12" s="1"/>
  <c r="BY93" i="12"/>
  <c r="BY124" i="12" s="1"/>
  <c r="BY43" i="12"/>
  <c r="BY73" i="12" s="1"/>
  <c r="CG93" i="12"/>
  <c r="CG124" i="12" s="1"/>
  <c r="CG43" i="12"/>
  <c r="CG73" i="12" s="1"/>
  <c r="CO93" i="12"/>
  <c r="CO124" i="12" s="1"/>
  <c r="CO43" i="12"/>
  <c r="CO73" i="12" s="1"/>
  <c r="CW93" i="12"/>
  <c r="CW124" i="12" s="1"/>
  <c r="CW43" i="12"/>
  <c r="CW73" i="12" s="1"/>
  <c r="DE93" i="12"/>
  <c r="DE124" i="12" s="1"/>
  <c r="DE43" i="12"/>
  <c r="DE73" i="12" s="1"/>
  <c r="DM93" i="12"/>
  <c r="DM124" i="12" s="1"/>
  <c r="DM43" i="12"/>
  <c r="DM73" i="12" s="1"/>
  <c r="DU93" i="12"/>
  <c r="DU124" i="12" s="1"/>
  <c r="DU43" i="12"/>
  <c r="DU73" i="12" s="1"/>
  <c r="EC93" i="12"/>
  <c r="EC124" i="12" s="1"/>
  <c r="EC43" i="12"/>
  <c r="EC73" i="12" s="1"/>
  <c r="EK93" i="12"/>
  <c r="EK124" i="12" s="1"/>
  <c r="EK43" i="12"/>
  <c r="EK73" i="12" s="1"/>
  <c r="ES93" i="12"/>
  <c r="ES124" i="12" s="1"/>
  <c r="ES43" i="12"/>
  <c r="ES73" i="12" s="1"/>
  <c r="FA93" i="12"/>
  <c r="FA124" i="12" s="1"/>
  <c r="FA43" i="12"/>
  <c r="FA73" i="12" s="1"/>
  <c r="E44" i="12"/>
  <c r="E74" i="12" s="1"/>
  <c r="M94" i="12"/>
  <c r="M125" i="12" s="1"/>
  <c r="M44" i="12"/>
  <c r="M74" i="12" s="1"/>
  <c r="U94" i="12"/>
  <c r="U125" i="12" s="1"/>
  <c r="U44" i="12"/>
  <c r="U74" i="12" s="1"/>
  <c r="AC94" i="12"/>
  <c r="AC125" i="12" s="1"/>
  <c r="AC44" i="12"/>
  <c r="AC74" i="12" s="1"/>
  <c r="AK94" i="12"/>
  <c r="AK125" i="12" s="1"/>
  <c r="AK44" i="12"/>
  <c r="AK74" i="12" s="1"/>
  <c r="AS94" i="12"/>
  <c r="AS125" i="12" s="1"/>
  <c r="AS44" i="12"/>
  <c r="AS74" i="12" s="1"/>
  <c r="BA94" i="12"/>
  <c r="BA125" i="12" s="1"/>
  <c r="BA44" i="12"/>
  <c r="BA74" i="12" s="1"/>
  <c r="BI94" i="12"/>
  <c r="BI125" i="12" s="1"/>
  <c r="BI44" i="12"/>
  <c r="BI74" i="12" s="1"/>
  <c r="BQ94" i="12"/>
  <c r="BQ125" i="12" s="1"/>
  <c r="BQ44" i="12"/>
  <c r="BQ74" i="12" s="1"/>
  <c r="BY94" i="12"/>
  <c r="BY125" i="12" s="1"/>
  <c r="BY44" i="12"/>
  <c r="BY74" i="12" s="1"/>
  <c r="CG94" i="12"/>
  <c r="CG125" i="12" s="1"/>
  <c r="CG44" i="12"/>
  <c r="CG74" i="12" s="1"/>
  <c r="CO94" i="12"/>
  <c r="CO125" i="12" s="1"/>
  <c r="CO44" i="12"/>
  <c r="CO74" i="12" s="1"/>
  <c r="CW94" i="12"/>
  <c r="CW125" i="12" s="1"/>
  <c r="CW44" i="12"/>
  <c r="CW74" i="12" s="1"/>
  <c r="DE94" i="12"/>
  <c r="DE125" i="12" s="1"/>
  <c r="DE44" i="12"/>
  <c r="DE74" i="12" s="1"/>
  <c r="DM94" i="12"/>
  <c r="DM125" i="12" s="1"/>
  <c r="DM44" i="12"/>
  <c r="DM74" i="12" s="1"/>
  <c r="DU94" i="12"/>
  <c r="DU125" i="12" s="1"/>
  <c r="DU44" i="12"/>
  <c r="DU74" i="12" s="1"/>
  <c r="EC94" i="12"/>
  <c r="EC125" i="12" s="1"/>
  <c r="EC44" i="12"/>
  <c r="EC74" i="12" s="1"/>
  <c r="EK94" i="12"/>
  <c r="EK125" i="12" s="1"/>
  <c r="EK44" i="12"/>
  <c r="EK74" i="12" s="1"/>
  <c r="ES94" i="12"/>
  <c r="ES125" i="12" s="1"/>
  <c r="ES44" i="12"/>
  <c r="ES74" i="12" s="1"/>
  <c r="FA94" i="12"/>
  <c r="FA125" i="12" s="1"/>
  <c r="FA44" i="12"/>
  <c r="FA74" i="12" s="1"/>
  <c r="E45" i="12"/>
  <c r="E75" i="12" s="1"/>
  <c r="M95" i="12"/>
  <c r="M126" i="12" s="1"/>
  <c r="M45" i="12"/>
  <c r="M75" i="12" s="1"/>
  <c r="U95" i="12"/>
  <c r="U126" i="12" s="1"/>
  <c r="U45" i="12"/>
  <c r="U75" i="12" s="1"/>
  <c r="AC95" i="12"/>
  <c r="AC126" i="12" s="1"/>
  <c r="AC45" i="12"/>
  <c r="AC75" i="12" s="1"/>
  <c r="AK95" i="12"/>
  <c r="AK126" i="12" s="1"/>
  <c r="AK45" i="12"/>
  <c r="AK75" i="12" s="1"/>
  <c r="AS95" i="12"/>
  <c r="AS126" i="12" s="1"/>
  <c r="AS45" i="12"/>
  <c r="AS75" i="12" s="1"/>
  <c r="BA95" i="12"/>
  <c r="BA126" i="12" s="1"/>
  <c r="BA45" i="12"/>
  <c r="BA75" i="12" s="1"/>
  <c r="BI95" i="12"/>
  <c r="BI126" i="12" s="1"/>
  <c r="BI45" i="12"/>
  <c r="BI75" i="12" s="1"/>
  <c r="BQ95" i="12"/>
  <c r="BQ126" i="12" s="1"/>
  <c r="BQ45" i="12"/>
  <c r="BQ75" i="12" s="1"/>
  <c r="BY95" i="12"/>
  <c r="BY126" i="12" s="1"/>
  <c r="BY45" i="12"/>
  <c r="BY75" i="12" s="1"/>
  <c r="CG95" i="12"/>
  <c r="CG126" i="12" s="1"/>
  <c r="CG45" i="12"/>
  <c r="CG75" i="12" s="1"/>
  <c r="CO95" i="12"/>
  <c r="CO126" i="12" s="1"/>
  <c r="CO45" i="12"/>
  <c r="CO75" i="12" s="1"/>
  <c r="CW95" i="12"/>
  <c r="CW126" i="12" s="1"/>
  <c r="CW45" i="12"/>
  <c r="CW75" i="12" s="1"/>
  <c r="DE95" i="12"/>
  <c r="DE126" i="12" s="1"/>
  <c r="DE45" i="12"/>
  <c r="DE75" i="12" s="1"/>
  <c r="DM95" i="12"/>
  <c r="DM126" i="12" s="1"/>
  <c r="DM45" i="12"/>
  <c r="DM75" i="12" s="1"/>
  <c r="DU95" i="12"/>
  <c r="DU126" i="12" s="1"/>
  <c r="DU45" i="12"/>
  <c r="DU75" i="12" s="1"/>
  <c r="EC95" i="12"/>
  <c r="EC126" i="12" s="1"/>
  <c r="EC45" i="12"/>
  <c r="EC75" i="12" s="1"/>
  <c r="EK95" i="12"/>
  <c r="EK126" i="12" s="1"/>
  <c r="EK45" i="12"/>
  <c r="EK75" i="12" s="1"/>
  <c r="ES95" i="12"/>
  <c r="ES126" i="12" s="1"/>
  <c r="ES45" i="12"/>
  <c r="ES75" i="12" s="1"/>
  <c r="FA95" i="12"/>
  <c r="FA126" i="12" s="1"/>
  <c r="FA45" i="12"/>
  <c r="FA75" i="12" s="1"/>
  <c r="E46" i="12"/>
  <c r="E76" i="12" s="1"/>
  <c r="M96" i="12"/>
  <c r="M127" i="12" s="1"/>
  <c r="M46" i="12"/>
  <c r="M76" i="12" s="1"/>
  <c r="U96" i="12"/>
  <c r="U127" i="12" s="1"/>
  <c r="U46" i="12"/>
  <c r="U76" i="12" s="1"/>
  <c r="AC96" i="12"/>
  <c r="AC127" i="12" s="1"/>
  <c r="AC46" i="12"/>
  <c r="AC76" i="12" s="1"/>
  <c r="AK96" i="12"/>
  <c r="AK127" i="12" s="1"/>
  <c r="AK46" i="12"/>
  <c r="AK76" i="12" s="1"/>
  <c r="AS96" i="12"/>
  <c r="AS127" i="12" s="1"/>
  <c r="AS46" i="12"/>
  <c r="AS76" i="12" s="1"/>
  <c r="BA96" i="12"/>
  <c r="BA127" i="12" s="1"/>
  <c r="BA46" i="12"/>
  <c r="BA76" i="12" s="1"/>
  <c r="BI96" i="12"/>
  <c r="BI127" i="12" s="1"/>
  <c r="BI46" i="12"/>
  <c r="BI76" i="12" s="1"/>
  <c r="BQ96" i="12"/>
  <c r="BQ127" i="12" s="1"/>
  <c r="BQ46" i="12"/>
  <c r="BQ76" i="12" s="1"/>
  <c r="BY96" i="12"/>
  <c r="BY127" i="12" s="1"/>
  <c r="BY46" i="12"/>
  <c r="BY76" i="12" s="1"/>
  <c r="CG96" i="12"/>
  <c r="CG127" i="12" s="1"/>
  <c r="CG46" i="12"/>
  <c r="CG76" i="12" s="1"/>
  <c r="CO96" i="12"/>
  <c r="CO127" i="12" s="1"/>
  <c r="CO46" i="12"/>
  <c r="CO76" i="12" s="1"/>
  <c r="CW96" i="12"/>
  <c r="CW127" i="12" s="1"/>
  <c r="CX76" i="12"/>
  <c r="CW46" i="12"/>
  <c r="CW76" i="12" s="1"/>
  <c r="DE96" i="12"/>
  <c r="DE127" i="12" s="1"/>
  <c r="DE46" i="12"/>
  <c r="DE76" i="12" s="1"/>
  <c r="DM96" i="12"/>
  <c r="DM127" i="12" s="1"/>
  <c r="DM46" i="12"/>
  <c r="DM76" i="12" s="1"/>
  <c r="DU96" i="12"/>
  <c r="DU127" i="12" s="1"/>
  <c r="DU46" i="12"/>
  <c r="DU76" i="12" s="1"/>
  <c r="EC96" i="12"/>
  <c r="EC127" i="12" s="1"/>
  <c r="EC46" i="12"/>
  <c r="EC76" i="12" s="1"/>
  <c r="EK96" i="12"/>
  <c r="EK127" i="12" s="1"/>
  <c r="EK46" i="12"/>
  <c r="EK76" i="12" s="1"/>
  <c r="ES96" i="12"/>
  <c r="ES127" i="12" s="1"/>
  <c r="ES46" i="12"/>
  <c r="ES76" i="12" s="1"/>
  <c r="FA96" i="12"/>
  <c r="FA127" i="12" s="1"/>
  <c r="FA46" i="12"/>
  <c r="FA76" i="12" s="1"/>
  <c r="E47" i="12"/>
  <c r="E77" i="12" s="1"/>
  <c r="M97" i="12"/>
  <c r="M128" i="12" s="1"/>
  <c r="M47" i="12"/>
  <c r="M77" i="12" s="1"/>
  <c r="F38" i="12"/>
  <c r="F68" i="12" s="1"/>
  <c r="N88" i="12"/>
  <c r="N119" i="12" s="1"/>
  <c r="N38" i="12"/>
  <c r="N68" i="12" s="1"/>
  <c r="V88" i="12"/>
  <c r="V119" i="12" s="1"/>
  <c r="V38" i="12"/>
  <c r="V68" i="12" s="1"/>
  <c r="AD88" i="12"/>
  <c r="AD119" i="12" s="1"/>
  <c r="AD38" i="12"/>
  <c r="AD68" i="12" s="1"/>
  <c r="AL88" i="12"/>
  <c r="AL119" i="12" s="1"/>
  <c r="AL38" i="12"/>
  <c r="AL68" i="12" s="1"/>
  <c r="AT88" i="12"/>
  <c r="AT119" i="12" s="1"/>
  <c r="AT38" i="12"/>
  <c r="AT68" i="12" s="1"/>
  <c r="BB88" i="12"/>
  <c r="BB119" i="12" s="1"/>
  <c r="BB38" i="12"/>
  <c r="BB68" i="12" s="1"/>
  <c r="BJ88" i="12"/>
  <c r="BJ119" i="12" s="1"/>
  <c r="BJ38" i="12"/>
  <c r="BJ68" i="12" s="1"/>
  <c r="BR88" i="12"/>
  <c r="BR119" i="12" s="1"/>
  <c r="BR38" i="12"/>
  <c r="BR68" i="12" s="1"/>
  <c r="BZ88" i="12"/>
  <c r="BZ119" i="12" s="1"/>
  <c r="BZ38" i="12"/>
  <c r="BZ68" i="12" s="1"/>
  <c r="CH88" i="12"/>
  <c r="CH119" i="12" s="1"/>
  <c r="CH38" i="12"/>
  <c r="CH68" i="12" s="1"/>
  <c r="CP88" i="12"/>
  <c r="CP119" i="12" s="1"/>
  <c r="CP38" i="12"/>
  <c r="CP68" i="12" s="1"/>
  <c r="CX88" i="12"/>
  <c r="CX119" i="12" s="1"/>
  <c r="CX38" i="12"/>
  <c r="CX68" i="12" s="1"/>
  <c r="DF88" i="12"/>
  <c r="DF119" i="12" s="1"/>
  <c r="DF38" i="12"/>
  <c r="DF68" i="12" s="1"/>
  <c r="DN88" i="12"/>
  <c r="DN119" i="12" s="1"/>
  <c r="DN38" i="12"/>
  <c r="DN68" i="12" s="1"/>
  <c r="DV88" i="12"/>
  <c r="DV119" i="12" s="1"/>
  <c r="DV38" i="12"/>
  <c r="ED88" i="12"/>
  <c r="ED119" i="12" s="1"/>
  <c r="ED38" i="12"/>
  <c r="EL88" i="12"/>
  <c r="EL119" i="12" s="1"/>
  <c r="EL38" i="12"/>
  <c r="ET88" i="12"/>
  <c r="ET119" i="12" s="1"/>
  <c r="ET38" i="12"/>
  <c r="FB88" i="12"/>
  <c r="FB119" i="12" s="1"/>
  <c r="FB38" i="12"/>
  <c r="FB68" i="12" s="1"/>
  <c r="F39" i="12"/>
  <c r="F69" i="12" s="1"/>
  <c r="N89" i="12"/>
  <c r="N120" i="12" s="1"/>
  <c r="N39" i="12"/>
  <c r="N69" i="12" s="1"/>
  <c r="V89" i="12"/>
  <c r="V120" i="12" s="1"/>
  <c r="V39" i="12"/>
  <c r="V69" i="12" s="1"/>
  <c r="AD89" i="12"/>
  <c r="AD120" i="12" s="1"/>
  <c r="AD39" i="12"/>
  <c r="AD69" i="12" s="1"/>
  <c r="AL89" i="12"/>
  <c r="AL120" i="12" s="1"/>
  <c r="AL39" i="12"/>
  <c r="AL69" i="12" s="1"/>
  <c r="AT89" i="12"/>
  <c r="AT120" i="12" s="1"/>
  <c r="AT39" i="12"/>
  <c r="AT69" i="12" s="1"/>
  <c r="BB89" i="12"/>
  <c r="BB120" i="12" s="1"/>
  <c r="BB39" i="12"/>
  <c r="BB69" i="12" s="1"/>
  <c r="BJ89" i="12"/>
  <c r="BJ120" i="12" s="1"/>
  <c r="BJ39" i="12"/>
  <c r="BJ69" i="12" s="1"/>
  <c r="BR89" i="12"/>
  <c r="BR120" i="12" s="1"/>
  <c r="BR39" i="12"/>
  <c r="BR69" i="12" s="1"/>
  <c r="BZ89" i="12"/>
  <c r="BZ120" i="12" s="1"/>
  <c r="BZ39" i="12"/>
  <c r="BZ69" i="12" s="1"/>
  <c r="CH89" i="12"/>
  <c r="CH120" i="12" s="1"/>
  <c r="CH39" i="12"/>
  <c r="CH69" i="12" s="1"/>
  <c r="CP89" i="12"/>
  <c r="CP120" i="12" s="1"/>
  <c r="CP39" i="12"/>
  <c r="CP69" i="12" s="1"/>
  <c r="CX89" i="12"/>
  <c r="CX120" i="12" s="1"/>
  <c r="CX39" i="12"/>
  <c r="CX69" i="12" s="1"/>
  <c r="DF89" i="12"/>
  <c r="DF120" i="12" s="1"/>
  <c r="DF39" i="12"/>
  <c r="DF69" i="12" s="1"/>
  <c r="DN89" i="12"/>
  <c r="DN120" i="12" s="1"/>
  <c r="DN39" i="12"/>
  <c r="DN69" i="12" s="1"/>
  <c r="DV89" i="12"/>
  <c r="DV120" i="12" s="1"/>
  <c r="DV39" i="12"/>
  <c r="DV69" i="12" s="1"/>
  <c r="ED89" i="12"/>
  <c r="ED120" i="12" s="1"/>
  <c r="ED39" i="12"/>
  <c r="ED69" i="12" s="1"/>
  <c r="EL89" i="12"/>
  <c r="EL120" i="12" s="1"/>
  <c r="EL39" i="12"/>
  <c r="EL69" i="12" s="1"/>
  <c r="ET89" i="12"/>
  <c r="ET120" i="12" s="1"/>
  <c r="ET39" i="12"/>
  <c r="ET69" i="12" s="1"/>
  <c r="FB89" i="12"/>
  <c r="FB120" i="12" s="1"/>
  <c r="FB39" i="12"/>
  <c r="FB69" i="12" s="1"/>
  <c r="F40" i="12"/>
  <c r="F70" i="12" s="1"/>
  <c r="N90" i="12"/>
  <c r="N121" i="12" s="1"/>
  <c r="N40" i="12"/>
  <c r="N70" i="12" s="1"/>
  <c r="V90" i="12"/>
  <c r="V121" i="12" s="1"/>
  <c r="V40" i="12"/>
  <c r="V70" i="12" s="1"/>
  <c r="AD90" i="12"/>
  <c r="AD121" i="12" s="1"/>
  <c r="AD40" i="12"/>
  <c r="AD70" i="12" s="1"/>
  <c r="AL90" i="12"/>
  <c r="AL121" i="12" s="1"/>
  <c r="AL40" i="12"/>
  <c r="AL70" i="12" s="1"/>
  <c r="AT90" i="12"/>
  <c r="AT121" i="12" s="1"/>
  <c r="AT40" i="12"/>
  <c r="AT70" i="12" s="1"/>
  <c r="BB90" i="12"/>
  <c r="BB121" i="12" s="1"/>
  <c r="BB40" i="12"/>
  <c r="BB70" i="12" s="1"/>
  <c r="BJ90" i="12"/>
  <c r="BJ121" i="12" s="1"/>
  <c r="BJ40" i="12"/>
  <c r="BJ70" i="12" s="1"/>
  <c r="BR90" i="12"/>
  <c r="BR121" i="12" s="1"/>
  <c r="BR40" i="12"/>
  <c r="BR70" i="12" s="1"/>
  <c r="BZ90" i="12"/>
  <c r="BZ121" i="12" s="1"/>
  <c r="BZ40" i="12"/>
  <c r="BZ70" i="12" s="1"/>
  <c r="CH90" i="12"/>
  <c r="CH121" i="12" s="1"/>
  <c r="CH40" i="12"/>
  <c r="CH70" i="12" s="1"/>
  <c r="CP90" i="12"/>
  <c r="CP121" i="12" s="1"/>
  <c r="CP40" i="12"/>
  <c r="CP70" i="12" s="1"/>
  <c r="CX90" i="12"/>
  <c r="CX121" i="12" s="1"/>
  <c r="CX40" i="12"/>
  <c r="CX70" i="12" s="1"/>
  <c r="DF90" i="12"/>
  <c r="DF121" i="12" s="1"/>
  <c r="DF40" i="12"/>
  <c r="DF70" i="12" s="1"/>
  <c r="DN90" i="12"/>
  <c r="DN121" i="12" s="1"/>
  <c r="DN40" i="12"/>
  <c r="DN70" i="12" s="1"/>
  <c r="DV90" i="12"/>
  <c r="DV121" i="12" s="1"/>
  <c r="DV40" i="12"/>
  <c r="DV70" i="12" s="1"/>
  <c r="ED90" i="12"/>
  <c r="ED121" i="12" s="1"/>
  <c r="ED40" i="12"/>
  <c r="ED70" i="12" s="1"/>
  <c r="EL90" i="12"/>
  <c r="EL121" i="12" s="1"/>
  <c r="EL40" i="12"/>
  <c r="EL70" i="12" s="1"/>
  <c r="ET90" i="12"/>
  <c r="ET121" i="12" s="1"/>
  <c r="ET40" i="12"/>
  <c r="ET70" i="12" s="1"/>
  <c r="FB90" i="12"/>
  <c r="FB121" i="12" s="1"/>
  <c r="FB40" i="12"/>
  <c r="FB70" i="12" s="1"/>
  <c r="F41" i="12"/>
  <c r="F71" i="12" s="1"/>
  <c r="N91" i="12"/>
  <c r="N122" i="12" s="1"/>
  <c r="N41" i="12"/>
  <c r="N71" i="12" s="1"/>
  <c r="V91" i="12"/>
  <c r="V122" i="12" s="1"/>
  <c r="V41" i="12"/>
  <c r="V71" i="12" s="1"/>
  <c r="AD91" i="12"/>
  <c r="AD122" i="12" s="1"/>
  <c r="AD41" i="12"/>
  <c r="AD71" i="12" s="1"/>
  <c r="AL91" i="12"/>
  <c r="AL122" i="12" s="1"/>
  <c r="AL41" i="12"/>
  <c r="AL71" i="12" s="1"/>
  <c r="AT91" i="12"/>
  <c r="AT122" i="12" s="1"/>
  <c r="AT41" i="12"/>
  <c r="AT71" i="12" s="1"/>
  <c r="BB91" i="12"/>
  <c r="BB122" i="12" s="1"/>
  <c r="BB41" i="12"/>
  <c r="BB71" i="12" s="1"/>
  <c r="BJ91" i="12"/>
  <c r="BJ122" i="12" s="1"/>
  <c r="BJ41" i="12"/>
  <c r="BJ71" i="12" s="1"/>
  <c r="BR91" i="12"/>
  <c r="BR122" i="12" s="1"/>
  <c r="BR41" i="12"/>
  <c r="BR71" i="12" s="1"/>
  <c r="BZ91" i="12"/>
  <c r="BZ122" i="12" s="1"/>
  <c r="BZ41" i="12"/>
  <c r="BZ71" i="12" s="1"/>
  <c r="CH91" i="12"/>
  <c r="CH122" i="12" s="1"/>
  <c r="CH41" i="12"/>
  <c r="CH71" i="12" s="1"/>
  <c r="CP91" i="12"/>
  <c r="CP122" i="12" s="1"/>
  <c r="CP41" i="12"/>
  <c r="CP71" i="12" s="1"/>
  <c r="CX91" i="12"/>
  <c r="CX122" i="12" s="1"/>
  <c r="CX41" i="12"/>
  <c r="CX71" i="12" s="1"/>
  <c r="DF91" i="12"/>
  <c r="DF122" i="12" s="1"/>
  <c r="DF41" i="12"/>
  <c r="DF71" i="12" s="1"/>
  <c r="DN91" i="12"/>
  <c r="DN122" i="12" s="1"/>
  <c r="DN41" i="12"/>
  <c r="DN71" i="12" s="1"/>
  <c r="DV91" i="12"/>
  <c r="DV122" i="12" s="1"/>
  <c r="DV41" i="12"/>
  <c r="DV71" i="12" s="1"/>
  <c r="ED91" i="12"/>
  <c r="ED122" i="12" s="1"/>
  <c r="ED41" i="12"/>
  <c r="ED71" i="12" s="1"/>
  <c r="EL91" i="12"/>
  <c r="EL122" i="12" s="1"/>
  <c r="EL41" i="12"/>
  <c r="EL71" i="12" s="1"/>
  <c r="ET91" i="12"/>
  <c r="ET122" i="12" s="1"/>
  <c r="ET41" i="12"/>
  <c r="ET71" i="12" s="1"/>
  <c r="FB91" i="12"/>
  <c r="FB122" i="12" s="1"/>
  <c r="FB41" i="12"/>
  <c r="FB71" i="12" s="1"/>
  <c r="F43" i="12"/>
  <c r="F73" i="12" s="1"/>
  <c r="N93" i="12"/>
  <c r="N124" i="12" s="1"/>
  <c r="N43" i="12"/>
  <c r="N73" i="12" s="1"/>
  <c r="V93" i="12"/>
  <c r="V124" i="12" s="1"/>
  <c r="V43" i="12"/>
  <c r="V73" i="12" s="1"/>
  <c r="AD93" i="12"/>
  <c r="AD124" i="12" s="1"/>
  <c r="AD43" i="12"/>
  <c r="AD73" i="12" s="1"/>
  <c r="AL93" i="12"/>
  <c r="AL124" i="12" s="1"/>
  <c r="AL43" i="12"/>
  <c r="AL73" i="12" s="1"/>
  <c r="AT93" i="12"/>
  <c r="AT124" i="12" s="1"/>
  <c r="AT43" i="12"/>
  <c r="AT73" i="12" s="1"/>
  <c r="BB93" i="12"/>
  <c r="BB124" i="12" s="1"/>
  <c r="BB43" i="12"/>
  <c r="BB73" i="12" s="1"/>
  <c r="BJ93" i="12"/>
  <c r="BJ124" i="12" s="1"/>
  <c r="BJ43" i="12"/>
  <c r="BJ73" i="12" s="1"/>
  <c r="BR93" i="12"/>
  <c r="BR124" i="12" s="1"/>
  <c r="BR43" i="12"/>
  <c r="BR73" i="12" s="1"/>
  <c r="BZ93" i="12"/>
  <c r="BZ124" i="12" s="1"/>
  <c r="BZ43" i="12"/>
  <c r="BZ73" i="12" s="1"/>
  <c r="CH93" i="12"/>
  <c r="CH124" i="12" s="1"/>
  <c r="CH43" i="12"/>
  <c r="CH73" i="12" s="1"/>
  <c r="CP93" i="12"/>
  <c r="CP124" i="12" s="1"/>
  <c r="CP43" i="12"/>
  <c r="CP73" i="12" s="1"/>
  <c r="CX93" i="12"/>
  <c r="CX124" i="12" s="1"/>
  <c r="CX43" i="12"/>
  <c r="CX73" i="12" s="1"/>
  <c r="DF93" i="12"/>
  <c r="DF124" i="12" s="1"/>
  <c r="DF43" i="12"/>
  <c r="DF73" i="12" s="1"/>
  <c r="DN93" i="12"/>
  <c r="DN124" i="12" s="1"/>
  <c r="DN43" i="12"/>
  <c r="DN73" i="12" s="1"/>
  <c r="DV93" i="12"/>
  <c r="DV124" i="12" s="1"/>
  <c r="DV43" i="12"/>
  <c r="DV73" i="12" s="1"/>
  <c r="ED93" i="12"/>
  <c r="ED124" i="12" s="1"/>
  <c r="ED43" i="12"/>
  <c r="ED73" i="12" s="1"/>
  <c r="EL93" i="12"/>
  <c r="EL124" i="12" s="1"/>
  <c r="EL43" i="12"/>
  <c r="EL73" i="12" s="1"/>
  <c r="ET93" i="12"/>
  <c r="ET124" i="12" s="1"/>
  <c r="ET43" i="12"/>
  <c r="ET73" i="12" s="1"/>
  <c r="FB93" i="12"/>
  <c r="FB124" i="12" s="1"/>
  <c r="FB43" i="12"/>
  <c r="FB73" i="12" s="1"/>
  <c r="F44" i="12"/>
  <c r="F74" i="12" s="1"/>
  <c r="N94" i="12"/>
  <c r="N125" i="12" s="1"/>
  <c r="N44" i="12"/>
  <c r="N74" i="12" s="1"/>
  <c r="V94" i="12"/>
  <c r="V125" i="12" s="1"/>
  <c r="V44" i="12"/>
  <c r="V74" i="12" s="1"/>
  <c r="AD94" i="12"/>
  <c r="AD125" i="12" s="1"/>
  <c r="AD44" i="12"/>
  <c r="AD74" i="12" s="1"/>
  <c r="AL94" i="12"/>
  <c r="AL125" i="12" s="1"/>
  <c r="AL44" i="12"/>
  <c r="AL74" i="12" s="1"/>
  <c r="AT94" i="12"/>
  <c r="AT125" i="12" s="1"/>
  <c r="AT44" i="12"/>
  <c r="AT74" i="12" s="1"/>
  <c r="BB94" i="12"/>
  <c r="BB125" i="12" s="1"/>
  <c r="BB44" i="12"/>
  <c r="BB74" i="12" s="1"/>
  <c r="BJ94" i="12"/>
  <c r="BJ125" i="12" s="1"/>
  <c r="BJ44" i="12"/>
  <c r="BJ74" i="12" s="1"/>
  <c r="BR94" i="12"/>
  <c r="BR125" i="12" s="1"/>
  <c r="BR44" i="12"/>
  <c r="BR74" i="12" s="1"/>
  <c r="BZ94" i="12"/>
  <c r="BZ125" i="12" s="1"/>
  <c r="BZ44" i="12"/>
  <c r="BZ74" i="12" s="1"/>
  <c r="CH94" i="12"/>
  <c r="CH125" i="12" s="1"/>
  <c r="CH44" i="12"/>
  <c r="CH74" i="12" s="1"/>
  <c r="CP94" i="12"/>
  <c r="CP125" i="12" s="1"/>
  <c r="CP44" i="12"/>
  <c r="CP74" i="12" s="1"/>
  <c r="CX94" i="12"/>
  <c r="CX125" i="12" s="1"/>
  <c r="CX44" i="12"/>
  <c r="CX74" i="12" s="1"/>
  <c r="DF94" i="12"/>
  <c r="DF125" i="12" s="1"/>
  <c r="DF44" i="12"/>
  <c r="DF74" i="12" s="1"/>
  <c r="DN94" i="12"/>
  <c r="DN125" i="12" s="1"/>
  <c r="DN44" i="12"/>
  <c r="DN74" i="12" s="1"/>
  <c r="DV94" i="12"/>
  <c r="DV125" i="12" s="1"/>
  <c r="DV44" i="12"/>
  <c r="DV74" i="12" s="1"/>
  <c r="ED94" i="12"/>
  <c r="ED125" i="12" s="1"/>
  <c r="EL94" i="12"/>
  <c r="EL125" i="12" s="1"/>
  <c r="EL44" i="12"/>
  <c r="EL74" i="12" s="1"/>
  <c r="ET94" i="12"/>
  <c r="ET125" i="12" s="1"/>
  <c r="ET44" i="12"/>
  <c r="ET74" i="12" s="1"/>
  <c r="FB94" i="12"/>
  <c r="FB125" i="12" s="1"/>
  <c r="FB44" i="12"/>
  <c r="FB74" i="12" s="1"/>
  <c r="F45" i="12"/>
  <c r="F75" i="12" s="1"/>
  <c r="N95" i="12"/>
  <c r="N126" i="12" s="1"/>
  <c r="N45" i="12"/>
  <c r="N75" i="12" s="1"/>
  <c r="V95" i="12"/>
  <c r="V126" i="12" s="1"/>
  <c r="V45" i="12"/>
  <c r="V75" i="12" s="1"/>
  <c r="AD95" i="12"/>
  <c r="AD126" i="12" s="1"/>
  <c r="AD45" i="12"/>
  <c r="AD75" i="12" s="1"/>
  <c r="AL95" i="12"/>
  <c r="AL126" i="12" s="1"/>
  <c r="AL45" i="12"/>
  <c r="AL75" i="12" s="1"/>
  <c r="AT95" i="12"/>
  <c r="AT126" i="12" s="1"/>
  <c r="AT45" i="12"/>
  <c r="AT75" i="12" s="1"/>
  <c r="BB95" i="12"/>
  <c r="BB126" i="12" s="1"/>
  <c r="BJ95" i="12"/>
  <c r="BJ126" i="12" s="1"/>
  <c r="BJ45" i="12"/>
  <c r="BJ75" i="12" s="1"/>
  <c r="BR95" i="12"/>
  <c r="BR126" i="12" s="1"/>
  <c r="BR45" i="12"/>
  <c r="BR75" i="12" s="1"/>
  <c r="BZ95" i="12"/>
  <c r="BZ126" i="12" s="1"/>
  <c r="BZ45" i="12"/>
  <c r="BZ75" i="12" s="1"/>
  <c r="CH95" i="12"/>
  <c r="CH126" i="12" s="1"/>
  <c r="CH45" i="12"/>
  <c r="CH75" i="12" s="1"/>
  <c r="CP95" i="12"/>
  <c r="CP126" i="12" s="1"/>
  <c r="CP45" i="12"/>
  <c r="CP75" i="12" s="1"/>
  <c r="CX95" i="12"/>
  <c r="CX126" i="12" s="1"/>
  <c r="CX45" i="12"/>
  <c r="CX75" i="12" s="1"/>
  <c r="DF95" i="12"/>
  <c r="DF126" i="12" s="1"/>
  <c r="DF45" i="12"/>
  <c r="DF75" i="12" s="1"/>
  <c r="DN95" i="12"/>
  <c r="DN126" i="12" s="1"/>
  <c r="DV95" i="12"/>
  <c r="DV126" i="12" s="1"/>
  <c r="DV45" i="12"/>
  <c r="DV75" i="12" s="1"/>
  <c r="ED95" i="12"/>
  <c r="ED126" i="12" s="1"/>
  <c r="ED45" i="12"/>
  <c r="ED75" i="12" s="1"/>
  <c r="EL95" i="12"/>
  <c r="EL126" i="12" s="1"/>
  <c r="EL45" i="12"/>
  <c r="EL75" i="12" s="1"/>
  <c r="ET95" i="12"/>
  <c r="ET126" i="12" s="1"/>
  <c r="ET45" i="12"/>
  <c r="ET75" i="12" s="1"/>
  <c r="FB95" i="12"/>
  <c r="FB126" i="12" s="1"/>
  <c r="FB45" i="12"/>
  <c r="FB75" i="12" s="1"/>
  <c r="F46" i="12"/>
  <c r="F76" i="12" s="1"/>
  <c r="N96" i="12"/>
  <c r="N127" i="12" s="1"/>
  <c r="N46" i="12"/>
  <c r="N76" i="12" s="1"/>
  <c r="V96" i="12"/>
  <c r="V127" i="12" s="1"/>
  <c r="V46" i="12"/>
  <c r="V76" i="12" s="1"/>
  <c r="AD96" i="12"/>
  <c r="AD127" i="12" s="1"/>
  <c r="AD46" i="12"/>
  <c r="AD76" i="12" s="1"/>
  <c r="AL96" i="12"/>
  <c r="AL127" i="12" s="1"/>
  <c r="AT96" i="12"/>
  <c r="AT127" i="12" s="1"/>
  <c r="AT46" i="12"/>
  <c r="AT76" i="12" s="1"/>
  <c r="BB96" i="12"/>
  <c r="BB127" i="12" s="1"/>
  <c r="BB46" i="12"/>
  <c r="BB76" i="12" s="1"/>
  <c r="BJ96" i="12"/>
  <c r="BJ127" i="12" s="1"/>
  <c r="BJ46" i="12"/>
  <c r="BJ76" i="12" s="1"/>
  <c r="BR96" i="12"/>
  <c r="BR127" i="12" s="1"/>
  <c r="BR46" i="12"/>
  <c r="BR76" i="12" s="1"/>
  <c r="BZ96" i="12"/>
  <c r="BZ127" i="12" s="1"/>
  <c r="BZ46" i="12"/>
  <c r="BZ76" i="12" s="1"/>
  <c r="CH96" i="12"/>
  <c r="CH127" i="12" s="1"/>
  <c r="CH46" i="12"/>
  <c r="CH76" i="12" s="1"/>
  <c r="CP96" i="12"/>
  <c r="CP127" i="12" s="1"/>
  <c r="CP46" i="12"/>
  <c r="CP76" i="12" s="1"/>
  <c r="CX96" i="12"/>
  <c r="CX127" i="12" s="1"/>
  <c r="DF96" i="12"/>
  <c r="DF127" i="12" s="1"/>
  <c r="DF46" i="12"/>
  <c r="DF76" i="12" s="1"/>
  <c r="DN96" i="12"/>
  <c r="DN127" i="12" s="1"/>
  <c r="DN46" i="12"/>
  <c r="DN76" i="12" s="1"/>
  <c r="DV96" i="12"/>
  <c r="DV127" i="12" s="1"/>
  <c r="DV46" i="12"/>
  <c r="DV76" i="12" s="1"/>
  <c r="ED96" i="12"/>
  <c r="ED127" i="12" s="1"/>
  <c r="ED46" i="12"/>
  <c r="ED76" i="12" s="1"/>
  <c r="EL96" i="12"/>
  <c r="EL127" i="12" s="1"/>
  <c r="EL46" i="12"/>
  <c r="EL76" i="12" s="1"/>
  <c r="ET96" i="12"/>
  <c r="ET127" i="12" s="1"/>
  <c r="ET46" i="12"/>
  <c r="ET76" i="12" s="1"/>
  <c r="FB96" i="12"/>
  <c r="FB127" i="12" s="1"/>
  <c r="FB46" i="12"/>
  <c r="FB76" i="12" s="1"/>
  <c r="F47" i="12"/>
  <c r="F77" i="12" s="1"/>
  <c r="N97" i="12"/>
  <c r="N128" i="12" s="1"/>
  <c r="N47" i="12"/>
  <c r="N77" i="12" s="1"/>
  <c r="V97" i="12"/>
  <c r="V128" i="12" s="1"/>
  <c r="AD97" i="12"/>
  <c r="AD128" i="12" s="1"/>
  <c r="AD47" i="12"/>
  <c r="AD77" i="12" s="1"/>
  <c r="AL97" i="12"/>
  <c r="AL128" i="12" s="1"/>
  <c r="AL47" i="12"/>
  <c r="AL77" i="12" s="1"/>
  <c r="AT97" i="12"/>
  <c r="AT128" i="12" s="1"/>
  <c r="AT47" i="12"/>
  <c r="AT77" i="12" s="1"/>
  <c r="BB97" i="12"/>
  <c r="BB128" i="12" s="1"/>
  <c r="BB47" i="12"/>
  <c r="BB77" i="12" s="1"/>
  <c r="BJ97" i="12"/>
  <c r="BJ128" i="12" s="1"/>
  <c r="BJ47" i="12"/>
  <c r="BJ77" i="12" s="1"/>
  <c r="BR97" i="12"/>
  <c r="BR128" i="12" s="1"/>
  <c r="BR47" i="12"/>
  <c r="BR77" i="12" s="1"/>
  <c r="BZ97" i="12"/>
  <c r="BZ128" i="12" s="1"/>
  <c r="BZ47" i="12"/>
  <c r="BZ77" i="12" s="1"/>
  <c r="CH97" i="12"/>
  <c r="CH128" i="12" s="1"/>
  <c r="CP97" i="12"/>
  <c r="CP128" i="12" s="1"/>
  <c r="CP47" i="12"/>
  <c r="CP77" i="12" s="1"/>
  <c r="CX97" i="12"/>
  <c r="CX128" i="12" s="1"/>
  <c r="CX47" i="12"/>
  <c r="CX77" i="12" s="1"/>
  <c r="DF97" i="12"/>
  <c r="DF128" i="12" s="1"/>
  <c r="DF47" i="12"/>
  <c r="DF77" i="12" s="1"/>
  <c r="DN97" i="12"/>
  <c r="DN128" i="12" s="1"/>
  <c r="DN47" i="12"/>
  <c r="DN77" i="12" s="1"/>
  <c r="DV97" i="12"/>
  <c r="DV128" i="12" s="1"/>
  <c r="DV47" i="12"/>
  <c r="DV77" i="12" s="1"/>
  <c r="ED97" i="12"/>
  <c r="ED128" i="12" s="1"/>
  <c r="ED47" i="12"/>
  <c r="ED77" i="12" s="1"/>
  <c r="EL97" i="12"/>
  <c r="EL128" i="12" s="1"/>
  <c r="EL47" i="12"/>
  <c r="EL77" i="12" s="1"/>
  <c r="ET97" i="12"/>
  <c r="ET128" i="12" s="1"/>
  <c r="FB97" i="12"/>
  <c r="FB128" i="12" s="1"/>
  <c r="FB47" i="12"/>
  <c r="FB77" i="12" s="1"/>
  <c r="N98" i="12"/>
  <c r="N129" i="12" s="1"/>
  <c r="N48" i="12"/>
  <c r="N78" i="12" s="1"/>
  <c r="V98" i="12"/>
  <c r="V129" i="12" s="1"/>
  <c r="V48" i="12"/>
  <c r="V78" i="12" s="1"/>
  <c r="AD98" i="12"/>
  <c r="AD129" i="12" s="1"/>
  <c r="AD48" i="12"/>
  <c r="AD78" i="12" s="1"/>
  <c r="AL98" i="12"/>
  <c r="AL129" i="12" s="1"/>
  <c r="AL48" i="12"/>
  <c r="AL78" i="12" s="1"/>
  <c r="AT98" i="12"/>
  <c r="AT129" i="12" s="1"/>
  <c r="AT48" i="12"/>
  <c r="AT78" i="12" s="1"/>
  <c r="BB98" i="12"/>
  <c r="BB129" i="12" s="1"/>
  <c r="BB48" i="12"/>
  <c r="BB78" i="12" s="1"/>
  <c r="BJ98" i="12"/>
  <c r="BJ129" i="12" s="1"/>
  <c r="BJ48" i="12"/>
  <c r="BJ78" i="12" s="1"/>
  <c r="BR98" i="12"/>
  <c r="BR129" i="12" s="1"/>
  <c r="BZ98" i="12"/>
  <c r="BZ129" i="12" s="1"/>
  <c r="BZ48" i="12"/>
  <c r="BZ78" i="12" s="1"/>
  <c r="CH98" i="12"/>
  <c r="CH129" i="12" s="1"/>
  <c r="CH48" i="12"/>
  <c r="CH78" i="12" s="1"/>
  <c r="CP98" i="12"/>
  <c r="CP129" i="12" s="1"/>
  <c r="CP48" i="12"/>
  <c r="CP78" i="12" s="1"/>
  <c r="CX98" i="12"/>
  <c r="CX129" i="12" s="1"/>
  <c r="CX48" i="12"/>
  <c r="CX78" i="12" s="1"/>
  <c r="DF98" i="12"/>
  <c r="DF129" i="12" s="1"/>
  <c r="DF48" i="12"/>
  <c r="DF78" i="12" s="1"/>
  <c r="DN98" i="12"/>
  <c r="DN129" i="12" s="1"/>
  <c r="DN48" i="12"/>
  <c r="DN78" i="12" s="1"/>
  <c r="DV98" i="12"/>
  <c r="DV129" i="12" s="1"/>
  <c r="DV48" i="12"/>
  <c r="DV78" i="12" s="1"/>
  <c r="ED98" i="12"/>
  <c r="ED129" i="12" s="1"/>
  <c r="EL98" i="12"/>
  <c r="EL129" i="12" s="1"/>
  <c r="EL48" i="12"/>
  <c r="EL78" i="12" s="1"/>
  <c r="ET98" i="12"/>
  <c r="ET129" i="12" s="1"/>
  <c r="ET48" i="12"/>
  <c r="ET78" i="12" s="1"/>
  <c r="FB98" i="12"/>
  <c r="FB129" i="12" s="1"/>
  <c r="FB48" i="12"/>
  <c r="FB78" i="12" s="1"/>
  <c r="F49" i="12"/>
  <c r="F79" i="12" s="1"/>
  <c r="N99" i="12"/>
  <c r="N130" i="12" s="1"/>
  <c r="N49" i="12"/>
  <c r="N79" i="12" s="1"/>
  <c r="V99" i="12"/>
  <c r="V130" i="12" s="1"/>
  <c r="V49" i="12"/>
  <c r="V79" i="12" s="1"/>
  <c r="AD99" i="12"/>
  <c r="AD130" i="12" s="1"/>
  <c r="AD49" i="12"/>
  <c r="AD79" i="12" s="1"/>
  <c r="AL99" i="12"/>
  <c r="AL130" i="12" s="1"/>
  <c r="AL49" i="12"/>
  <c r="AL79" i="12" s="1"/>
  <c r="AT99" i="12"/>
  <c r="AT130" i="12" s="1"/>
  <c r="AT49" i="12"/>
  <c r="AT79" i="12" s="1"/>
  <c r="BB99" i="12"/>
  <c r="BB130" i="12" s="1"/>
  <c r="BJ99" i="12"/>
  <c r="BJ130" i="12" s="1"/>
  <c r="BJ49" i="12"/>
  <c r="BJ79" i="12" s="1"/>
  <c r="BR99" i="12"/>
  <c r="BR130" i="12" s="1"/>
  <c r="BR49" i="12"/>
  <c r="BR79" i="12" s="1"/>
  <c r="BZ99" i="12"/>
  <c r="BZ130" i="12" s="1"/>
  <c r="BZ49" i="12"/>
  <c r="BZ79" i="12" s="1"/>
  <c r="CH99" i="12"/>
  <c r="CH130" i="12" s="1"/>
  <c r="CH49" i="12"/>
  <c r="CH79" i="12" s="1"/>
  <c r="CP99" i="12"/>
  <c r="CP130" i="12" s="1"/>
  <c r="CP49" i="12"/>
  <c r="CP79" i="12" s="1"/>
  <c r="CX99" i="12"/>
  <c r="CX130" i="12" s="1"/>
  <c r="CX49" i="12"/>
  <c r="CX79" i="12" s="1"/>
  <c r="BB45" i="12"/>
  <c r="BB75" i="12" s="1"/>
  <c r="CH47" i="12"/>
  <c r="CH77" i="12" s="1"/>
  <c r="BB49" i="12"/>
  <c r="BB79" i="12" s="1"/>
  <c r="G88" i="12"/>
  <c r="G119" i="12" s="1"/>
  <c r="G38" i="12"/>
  <c r="G68" i="12" s="1"/>
  <c r="O88" i="12"/>
  <c r="O119" i="12" s="1"/>
  <c r="O38" i="12"/>
  <c r="O68" i="12" s="1"/>
  <c r="W88" i="12"/>
  <c r="W119" i="12" s="1"/>
  <c r="W38" i="12"/>
  <c r="W68" i="12" s="1"/>
  <c r="AE88" i="12"/>
  <c r="AE119" i="12" s="1"/>
  <c r="AE38" i="12"/>
  <c r="AE68" i="12" s="1"/>
  <c r="AM88" i="12"/>
  <c r="AM119" i="12" s="1"/>
  <c r="AM38" i="12"/>
  <c r="AM68" i="12" s="1"/>
  <c r="AU88" i="12"/>
  <c r="AU119" i="12" s="1"/>
  <c r="AU38" i="12"/>
  <c r="AU68" i="12" s="1"/>
  <c r="BC88" i="12"/>
  <c r="BC119" i="12" s="1"/>
  <c r="BC38" i="12"/>
  <c r="BC68" i="12" s="1"/>
  <c r="BK88" i="12"/>
  <c r="BK119" i="12" s="1"/>
  <c r="BK38" i="12"/>
  <c r="BK68" i="12" s="1"/>
  <c r="BS88" i="12"/>
  <c r="BS119" i="12" s="1"/>
  <c r="BS38" i="12"/>
  <c r="BS68" i="12" s="1"/>
  <c r="CA88" i="12"/>
  <c r="CA119" i="12" s="1"/>
  <c r="CA38" i="12"/>
  <c r="CA68" i="12" s="1"/>
  <c r="CI88" i="12"/>
  <c r="CI119" i="12" s="1"/>
  <c r="CI38" i="12"/>
  <c r="CI68" i="12" s="1"/>
  <c r="CQ88" i="12"/>
  <c r="CQ119" i="12" s="1"/>
  <c r="CQ38" i="12"/>
  <c r="CQ68" i="12" s="1"/>
  <c r="CY88" i="12"/>
  <c r="CY119" i="12" s="1"/>
  <c r="CY38" i="12"/>
  <c r="CY68" i="12" s="1"/>
  <c r="DG88" i="12"/>
  <c r="DG119" i="12" s="1"/>
  <c r="DG38" i="12"/>
  <c r="DG68" i="12" s="1"/>
  <c r="DO88" i="12"/>
  <c r="DO119" i="12" s="1"/>
  <c r="DO38" i="12"/>
  <c r="DO68" i="12" s="1"/>
  <c r="DW88" i="12"/>
  <c r="DW119" i="12" s="1"/>
  <c r="DW38" i="12"/>
  <c r="EE88" i="12"/>
  <c r="EE119" i="12" s="1"/>
  <c r="EE38" i="12"/>
  <c r="EM88" i="12"/>
  <c r="EM119" i="12" s="1"/>
  <c r="EM38" i="12"/>
  <c r="EU88" i="12"/>
  <c r="EU119" i="12" s="1"/>
  <c r="EU38" i="12"/>
  <c r="FC88" i="12"/>
  <c r="FC119" i="12" s="1"/>
  <c r="FC38" i="12"/>
  <c r="FC68" i="12" s="1"/>
  <c r="G89" i="12"/>
  <c r="G120" i="12" s="1"/>
  <c r="G39" i="12"/>
  <c r="G69" i="12" s="1"/>
  <c r="O89" i="12"/>
  <c r="O120" i="12" s="1"/>
  <c r="O39" i="12"/>
  <c r="O69" i="12" s="1"/>
  <c r="W89" i="12"/>
  <c r="W120" i="12" s="1"/>
  <c r="W39" i="12"/>
  <c r="W69" i="12" s="1"/>
  <c r="AE89" i="12"/>
  <c r="AE120" i="12" s="1"/>
  <c r="AE39" i="12"/>
  <c r="AE69" i="12" s="1"/>
  <c r="AM89" i="12"/>
  <c r="AM120" i="12" s="1"/>
  <c r="AM39" i="12"/>
  <c r="AM69" i="12" s="1"/>
  <c r="AU89" i="12"/>
  <c r="AU120" i="12" s="1"/>
  <c r="AU39" i="12"/>
  <c r="AU69" i="12" s="1"/>
  <c r="BC89" i="12"/>
  <c r="BC120" i="12" s="1"/>
  <c r="BC39" i="12"/>
  <c r="BC69" i="12" s="1"/>
  <c r="BK89" i="12"/>
  <c r="BK120" i="12" s="1"/>
  <c r="BK39" i="12"/>
  <c r="BK69" i="12" s="1"/>
  <c r="BS89" i="12"/>
  <c r="BS120" i="12" s="1"/>
  <c r="BS39" i="12"/>
  <c r="BS69" i="12" s="1"/>
  <c r="CA89" i="12"/>
  <c r="CA120" i="12" s="1"/>
  <c r="CA39" i="12"/>
  <c r="CA69" i="12" s="1"/>
  <c r="CI89" i="12"/>
  <c r="CI120" i="12" s="1"/>
  <c r="CI39" i="12"/>
  <c r="CI69" i="12" s="1"/>
  <c r="CQ89" i="12"/>
  <c r="CQ120" i="12" s="1"/>
  <c r="CQ39" i="12"/>
  <c r="CQ69" i="12" s="1"/>
  <c r="CY89" i="12"/>
  <c r="CY120" i="12" s="1"/>
  <c r="CY39" i="12"/>
  <c r="CY69" i="12" s="1"/>
  <c r="DG89" i="12"/>
  <c r="DG120" i="12" s="1"/>
  <c r="DG39" i="12"/>
  <c r="DG69" i="12" s="1"/>
  <c r="DO89" i="12"/>
  <c r="DO120" i="12" s="1"/>
  <c r="DO39" i="12"/>
  <c r="DO69" i="12" s="1"/>
  <c r="DW89" i="12"/>
  <c r="DW120" i="12" s="1"/>
  <c r="DW39" i="12"/>
  <c r="DW69" i="12" s="1"/>
  <c r="EE89" i="12"/>
  <c r="EE120" i="12" s="1"/>
  <c r="EE39" i="12"/>
  <c r="EE69" i="12" s="1"/>
  <c r="EM89" i="12"/>
  <c r="EM120" i="12" s="1"/>
  <c r="EM39" i="12"/>
  <c r="EM69" i="12" s="1"/>
  <c r="EU89" i="12"/>
  <c r="EU120" i="12" s="1"/>
  <c r="EU39" i="12"/>
  <c r="EU69" i="12" s="1"/>
  <c r="FC89" i="12"/>
  <c r="FC120" i="12" s="1"/>
  <c r="FC39" i="12"/>
  <c r="FC69" i="12" s="1"/>
  <c r="G90" i="12"/>
  <c r="G121" i="12" s="1"/>
  <c r="G40" i="12"/>
  <c r="G70" i="12" s="1"/>
  <c r="O90" i="12"/>
  <c r="O121" i="12" s="1"/>
  <c r="O40" i="12"/>
  <c r="O70" i="12" s="1"/>
  <c r="W90" i="12"/>
  <c r="W121" i="12" s="1"/>
  <c r="W40" i="12"/>
  <c r="W70" i="12" s="1"/>
  <c r="AE90" i="12"/>
  <c r="AE121" i="12" s="1"/>
  <c r="AE40" i="12"/>
  <c r="AE70" i="12" s="1"/>
  <c r="AM90" i="12"/>
  <c r="AM121" i="12" s="1"/>
  <c r="AM40" i="12"/>
  <c r="AM70" i="12" s="1"/>
  <c r="AU90" i="12"/>
  <c r="AU121" i="12" s="1"/>
  <c r="AU40" i="12"/>
  <c r="AU70" i="12" s="1"/>
  <c r="BC90" i="12"/>
  <c r="BC121" i="12" s="1"/>
  <c r="BC40" i="12"/>
  <c r="BC70" i="12" s="1"/>
  <c r="BK90" i="12"/>
  <c r="BK121" i="12" s="1"/>
  <c r="BK40" i="12"/>
  <c r="BK70" i="12" s="1"/>
  <c r="BS90" i="12"/>
  <c r="BS121" i="12" s="1"/>
  <c r="BS40" i="12"/>
  <c r="BS70" i="12" s="1"/>
  <c r="CA90" i="12"/>
  <c r="CA121" i="12" s="1"/>
  <c r="CA40" i="12"/>
  <c r="CA70" i="12" s="1"/>
  <c r="CI90" i="12"/>
  <c r="CI121" i="12" s="1"/>
  <c r="CI40" i="12"/>
  <c r="CI70" i="12" s="1"/>
  <c r="CQ90" i="12"/>
  <c r="CQ121" i="12" s="1"/>
  <c r="CQ40" i="12"/>
  <c r="CQ70" i="12" s="1"/>
  <c r="CY90" i="12"/>
  <c r="CY121" i="12" s="1"/>
  <c r="CY40" i="12"/>
  <c r="CY70" i="12" s="1"/>
  <c r="DG90" i="12"/>
  <c r="DG121" i="12" s="1"/>
  <c r="DG40" i="12"/>
  <c r="DG70" i="12" s="1"/>
  <c r="DO90" i="12"/>
  <c r="DO121" i="12" s="1"/>
  <c r="DO40" i="12"/>
  <c r="DO70" i="12" s="1"/>
  <c r="DW90" i="12"/>
  <c r="DW121" i="12" s="1"/>
  <c r="DW40" i="12"/>
  <c r="DW70" i="12" s="1"/>
  <c r="EE90" i="12"/>
  <c r="EE121" i="12" s="1"/>
  <c r="EE40" i="12"/>
  <c r="EE70" i="12" s="1"/>
  <c r="EM90" i="12"/>
  <c r="EM121" i="12" s="1"/>
  <c r="EM40" i="12"/>
  <c r="EM70" i="12" s="1"/>
  <c r="EU90" i="12"/>
  <c r="EU121" i="12" s="1"/>
  <c r="EU40" i="12"/>
  <c r="EU70" i="12" s="1"/>
  <c r="FC90" i="12"/>
  <c r="FC121" i="12" s="1"/>
  <c r="FC40" i="12"/>
  <c r="FC70" i="12" s="1"/>
  <c r="G91" i="12"/>
  <c r="G122" i="12" s="1"/>
  <c r="G41" i="12"/>
  <c r="G71" i="12" s="1"/>
  <c r="O91" i="12"/>
  <c r="O122" i="12" s="1"/>
  <c r="O41" i="12"/>
  <c r="O71" i="12" s="1"/>
  <c r="W91" i="12"/>
  <c r="W122" i="12" s="1"/>
  <c r="W41" i="12"/>
  <c r="W71" i="12" s="1"/>
  <c r="AE91" i="12"/>
  <c r="AE122" i="12" s="1"/>
  <c r="AE41" i="12"/>
  <c r="AE71" i="12" s="1"/>
  <c r="AM91" i="12"/>
  <c r="AM122" i="12" s="1"/>
  <c r="AM41" i="12"/>
  <c r="AM71" i="12" s="1"/>
  <c r="AU91" i="12"/>
  <c r="AU122" i="12" s="1"/>
  <c r="AU41" i="12"/>
  <c r="AU71" i="12" s="1"/>
  <c r="BC91" i="12"/>
  <c r="BC122" i="12" s="1"/>
  <c r="BC41" i="12"/>
  <c r="BC71" i="12" s="1"/>
  <c r="BK91" i="12"/>
  <c r="BK122" i="12" s="1"/>
  <c r="BK41" i="12"/>
  <c r="BK71" i="12" s="1"/>
  <c r="BS91" i="12"/>
  <c r="BS122" i="12" s="1"/>
  <c r="BS41" i="12"/>
  <c r="BS71" i="12" s="1"/>
  <c r="CA91" i="12"/>
  <c r="CA122" i="12" s="1"/>
  <c r="CA41" i="12"/>
  <c r="CA71" i="12" s="1"/>
  <c r="CI91" i="12"/>
  <c r="CI122" i="12" s="1"/>
  <c r="CI41" i="12"/>
  <c r="CI71" i="12" s="1"/>
  <c r="CQ91" i="12"/>
  <c r="CQ122" i="12" s="1"/>
  <c r="CQ41" i="12"/>
  <c r="CQ71" i="12" s="1"/>
  <c r="CY91" i="12"/>
  <c r="CY122" i="12" s="1"/>
  <c r="CY41" i="12"/>
  <c r="CY71" i="12" s="1"/>
  <c r="DG91" i="12"/>
  <c r="DG122" i="12" s="1"/>
  <c r="DG41" i="12"/>
  <c r="DG71" i="12" s="1"/>
  <c r="DO91" i="12"/>
  <c r="DO122" i="12" s="1"/>
  <c r="DO41" i="12"/>
  <c r="DO71" i="12" s="1"/>
  <c r="DW91" i="12"/>
  <c r="DW122" i="12" s="1"/>
  <c r="DW41" i="12"/>
  <c r="DW71" i="12" s="1"/>
  <c r="EE91" i="12"/>
  <c r="EE122" i="12" s="1"/>
  <c r="EE41" i="12"/>
  <c r="EE71" i="12" s="1"/>
  <c r="EM91" i="12"/>
  <c r="EM122" i="12" s="1"/>
  <c r="EM41" i="12"/>
  <c r="EM71" i="12" s="1"/>
  <c r="EU91" i="12"/>
  <c r="EU122" i="12" s="1"/>
  <c r="EU41" i="12"/>
  <c r="EU71" i="12" s="1"/>
  <c r="FC91" i="12"/>
  <c r="FC122" i="12" s="1"/>
  <c r="FC41" i="12"/>
  <c r="FC71" i="12" s="1"/>
  <c r="G93" i="12"/>
  <c r="G124" i="12" s="1"/>
  <c r="G43" i="12"/>
  <c r="G73" i="12" s="1"/>
  <c r="O93" i="12"/>
  <c r="O124" i="12" s="1"/>
  <c r="O43" i="12"/>
  <c r="O73" i="12" s="1"/>
  <c r="W93" i="12"/>
  <c r="W124" i="12" s="1"/>
  <c r="W43" i="12"/>
  <c r="W73" i="12" s="1"/>
  <c r="AE93" i="12"/>
  <c r="AE124" i="12" s="1"/>
  <c r="AE43" i="12"/>
  <c r="AE73" i="12" s="1"/>
  <c r="AM93" i="12"/>
  <c r="AM124" i="12" s="1"/>
  <c r="AM43" i="12"/>
  <c r="AM73" i="12" s="1"/>
  <c r="AU93" i="12"/>
  <c r="AU124" i="12" s="1"/>
  <c r="AU43" i="12"/>
  <c r="AU73" i="12" s="1"/>
  <c r="BC93" i="12"/>
  <c r="BC124" i="12" s="1"/>
  <c r="BC43" i="12"/>
  <c r="BC73" i="12" s="1"/>
  <c r="BK93" i="12"/>
  <c r="BK124" i="12" s="1"/>
  <c r="BK43" i="12"/>
  <c r="BK73" i="12" s="1"/>
  <c r="BS93" i="12"/>
  <c r="BS124" i="12" s="1"/>
  <c r="BS43" i="12"/>
  <c r="BS73" i="12" s="1"/>
  <c r="CA93" i="12"/>
  <c r="CA124" i="12" s="1"/>
  <c r="CA43" i="12"/>
  <c r="CA73" i="12" s="1"/>
  <c r="CI93" i="12"/>
  <c r="CI124" i="12" s="1"/>
  <c r="CI43" i="12"/>
  <c r="CI73" i="12" s="1"/>
  <c r="CQ93" i="12"/>
  <c r="CQ124" i="12" s="1"/>
  <c r="CQ43" i="12"/>
  <c r="CQ73" i="12" s="1"/>
  <c r="CY93" i="12"/>
  <c r="CY124" i="12" s="1"/>
  <c r="CY43" i="12"/>
  <c r="CY73" i="12" s="1"/>
  <c r="DG93" i="12"/>
  <c r="DG124" i="12" s="1"/>
  <c r="DG43" i="12"/>
  <c r="DG73" i="12" s="1"/>
  <c r="DO93" i="12"/>
  <c r="DO124" i="12" s="1"/>
  <c r="DO43" i="12"/>
  <c r="DO73" i="12" s="1"/>
  <c r="DW93" i="12"/>
  <c r="DW124" i="12" s="1"/>
  <c r="DW43" i="12"/>
  <c r="DW73" i="12" s="1"/>
  <c r="EE93" i="12"/>
  <c r="EE124" i="12" s="1"/>
  <c r="EE43" i="12"/>
  <c r="EE73" i="12" s="1"/>
  <c r="EM93" i="12"/>
  <c r="EM124" i="12" s="1"/>
  <c r="EM43" i="12"/>
  <c r="EM73" i="12" s="1"/>
  <c r="EU93" i="12"/>
  <c r="EU124" i="12" s="1"/>
  <c r="EU43" i="12"/>
  <c r="EU73" i="12" s="1"/>
  <c r="FC93" i="12"/>
  <c r="FC124" i="12" s="1"/>
  <c r="FC43" i="12"/>
  <c r="FC73" i="12" s="1"/>
  <c r="G94" i="12"/>
  <c r="G125" i="12" s="1"/>
  <c r="G44" i="12"/>
  <c r="G74" i="12" s="1"/>
  <c r="O94" i="12"/>
  <c r="O125" i="12" s="1"/>
  <c r="O44" i="12"/>
  <c r="O74" i="12" s="1"/>
  <c r="W94" i="12"/>
  <c r="W125" i="12" s="1"/>
  <c r="W44" i="12"/>
  <c r="W74" i="12" s="1"/>
  <c r="AE94" i="12"/>
  <c r="AE125" i="12" s="1"/>
  <c r="AE44" i="12"/>
  <c r="AE74" i="12" s="1"/>
  <c r="AM94" i="12"/>
  <c r="AM125" i="12" s="1"/>
  <c r="AM44" i="12"/>
  <c r="AM74" i="12" s="1"/>
  <c r="AU94" i="12"/>
  <c r="AU125" i="12" s="1"/>
  <c r="AU44" i="12"/>
  <c r="AU74" i="12" s="1"/>
  <c r="BC94" i="12"/>
  <c r="BC125" i="12" s="1"/>
  <c r="BC44" i="12"/>
  <c r="BC74" i="12" s="1"/>
  <c r="BK94" i="12"/>
  <c r="BK125" i="12" s="1"/>
  <c r="BK44" i="12"/>
  <c r="BK74" i="12" s="1"/>
  <c r="BS94" i="12"/>
  <c r="BS125" i="12" s="1"/>
  <c r="BS44" i="12"/>
  <c r="BS74" i="12" s="1"/>
  <c r="CA94" i="12"/>
  <c r="CA125" i="12" s="1"/>
  <c r="CA44" i="12"/>
  <c r="CA74" i="12" s="1"/>
  <c r="CI94" i="12"/>
  <c r="CI125" i="12" s="1"/>
  <c r="CI44" i="12"/>
  <c r="CI74" i="12" s="1"/>
  <c r="CQ94" i="12"/>
  <c r="CQ125" i="12" s="1"/>
  <c r="CQ44" i="12"/>
  <c r="CQ74" i="12" s="1"/>
  <c r="CY94" i="12"/>
  <c r="CY125" i="12" s="1"/>
  <c r="CY44" i="12"/>
  <c r="CY74" i="12" s="1"/>
  <c r="DG94" i="12"/>
  <c r="DG125" i="12" s="1"/>
  <c r="DG44" i="12"/>
  <c r="DG74" i="12" s="1"/>
  <c r="DO94" i="12"/>
  <c r="DO125" i="12" s="1"/>
  <c r="DO44" i="12"/>
  <c r="DO74" i="12" s="1"/>
  <c r="DW94" i="12"/>
  <c r="DW125" i="12" s="1"/>
  <c r="DW44" i="12"/>
  <c r="DW74" i="12" s="1"/>
  <c r="EE94" i="12"/>
  <c r="EE125" i="12" s="1"/>
  <c r="EE44" i="12"/>
  <c r="EE74" i="12" s="1"/>
  <c r="EM94" i="12"/>
  <c r="EM125" i="12" s="1"/>
  <c r="EM44" i="12"/>
  <c r="EM74" i="12" s="1"/>
  <c r="EU94" i="12"/>
  <c r="EU125" i="12" s="1"/>
  <c r="EU44" i="12"/>
  <c r="EU74" i="12" s="1"/>
  <c r="FC94" i="12"/>
  <c r="FC125" i="12" s="1"/>
  <c r="FC44" i="12"/>
  <c r="FC74" i="12" s="1"/>
  <c r="G95" i="12"/>
  <c r="G126" i="12" s="1"/>
  <c r="G45" i="12"/>
  <c r="G75" i="12" s="1"/>
  <c r="O95" i="12"/>
  <c r="O126" i="12" s="1"/>
  <c r="O45" i="12"/>
  <c r="O75" i="12" s="1"/>
  <c r="W95" i="12"/>
  <c r="W126" i="12" s="1"/>
  <c r="W45" i="12"/>
  <c r="W75" i="12" s="1"/>
  <c r="AE95" i="12"/>
  <c r="AE126" i="12" s="1"/>
  <c r="AE45" i="12"/>
  <c r="AE75" i="12" s="1"/>
  <c r="AM95" i="12"/>
  <c r="AM126" i="12" s="1"/>
  <c r="AM45" i="12"/>
  <c r="AM75" i="12" s="1"/>
  <c r="AU95" i="12"/>
  <c r="AU126" i="12" s="1"/>
  <c r="AU45" i="12"/>
  <c r="AU75" i="12" s="1"/>
  <c r="BC95" i="12"/>
  <c r="BC126" i="12" s="1"/>
  <c r="BC45" i="12"/>
  <c r="BC75" i="12" s="1"/>
  <c r="BK95" i="12"/>
  <c r="BK126" i="12" s="1"/>
  <c r="BK45" i="12"/>
  <c r="BK75" i="12" s="1"/>
  <c r="BS95" i="12"/>
  <c r="BS126" i="12" s="1"/>
  <c r="BS45" i="12"/>
  <c r="BS75" i="12" s="1"/>
  <c r="CA95" i="12"/>
  <c r="CA126" i="12" s="1"/>
  <c r="CA45" i="12"/>
  <c r="CA75" i="12" s="1"/>
  <c r="CI95" i="12"/>
  <c r="CI126" i="12" s="1"/>
  <c r="CI45" i="12"/>
  <c r="CI75" i="12" s="1"/>
  <c r="CQ95" i="12"/>
  <c r="CQ126" i="12" s="1"/>
  <c r="CQ45" i="12"/>
  <c r="CQ75" i="12" s="1"/>
  <c r="CY95" i="12"/>
  <c r="CY126" i="12" s="1"/>
  <c r="CY45" i="12"/>
  <c r="CY75" i="12" s="1"/>
  <c r="DG95" i="12"/>
  <c r="DG126" i="12" s="1"/>
  <c r="DG45" i="12"/>
  <c r="DG75" i="12" s="1"/>
  <c r="DO95" i="12"/>
  <c r="DO126" i="12" s="1"/>
  <c r="DO45" i="12"/>
  <c r="DO75" i="12" s="1"/>
  <c r="DW95" i="12"/>
  <c r="DW126" i="12" s="1"/>
  <c r="DW45" i="12"/>
  <c r="DW75" i="12" s="1"/>
  <c r="EE95" i="12"/>
  <c r="EE126" i="12" s="1"/>
  <c r="EE45" i="12"/>
  <c r="EE75" i="12" s="1"/>
  <c r="EM95" i="12"/>
  <c r="EM126" i="12" s="1"/>
  <c r="EM45" i="12"/>
  <c r="EM75" i="12" s="1"/>
  <c r="EU95" i="12"/>
  <c r="EU126" i="12" s="1"/>
  <c r="EU45" i="12"/>
  <c r="EU75" i="12" s="1"/>
  <c r="FC95" i="12"/>
  <c r="FC126" i="12" s="1"/>
  <c r="FC45" i="12"/>
  <c r="FC75" i="12" s="1"/>
  <c r="G96" i="12"/>
  <c r="G127" i="12" s="1"/>
  <c r="G46" i="12"/>
  <c r="G76" i="12" s="1"/>
  <c r="O96" i="12"/>
  <c r="O127" i="12" s="1"/>
  <c r="O46" i="12"/>
  <c r="O76" i="12" s="1"/>
  <c r="W96" i="12"/>
  <c r="W127" i="12" s="1"/>
  <c r="W46" i="12"/>
  <c r="W76" i="12" s="1"/>
  <c r="AE96" i="12"/>
  <c r="AE127" i="12" s="1"/>
  <c r="AE46" i="12"/>
  <c r="AE76" i="12" s="1"/>
  <c r="AM96" i="12"/>
  <c r="AM127" i="12" s="1"/>
  <c r="AM46" i="12"/>
  <c r="AM76" i="12" s="1"/>
  <c r="AU96" i="12"/>
  <c r="AU127" i="12" s="1"/>
  <c r="AU46" i="12"/>
  <c r="AU76" i="12" s="1"/>
  <c r="BC96" i="12"/>
  <c r="BC127" i="12" s="1"/>
  <c r="BC46" i="12"/>
  <c r="BC76" i="12" s="1"/>
  <c r="BK96" i="12"/>
  <c r="BK127" i="12" s="1"/>
  <c r="BK46" i="12"/>
  <c r="BK76" i="12" s="1"/>
  <c r="BS96" i="12"/>
  <c r="BS127" i="12" s="1"/>
  <c r="BS46" i="12"/>
  <c r="BS76" i="12" s="1"/>
  <c r="CA96" i="12"/>
  <c r="CA127" i="12" s="1"/>
  <c r="CA46" i="12"/>
  <c r="CA76" i="12" s="1"/>
  <c r="CI96" i="12"/>
  <c r="CI127" i="12" s="1"/>
  <c r="CI46" i="12"/>
  <c r="CI76" i="12" s="1"/>
  <c r="CQ96" i="12"/>
  <c r="CQ127" i="12" s="1"/>
  <c r="CQ46" i="12"/>
  <c r="CQ76" i="12" s="1"/>
  <c r="CY96" i="12"/>
  <c r="CY127" i="12" s="1"/>
  <c r="CY46" i="12"/>
  <c r="CY76" i="12" s="1"/>
  <c r="DG96" i="12"/>
  <c r="DG127" i="12" s="1"/>
  <c r="DG46" i="12"/>
  <c r="DG76" i="12" s="1"/>
  <c r="DO96" i="12"/>
  <c r="DO127" i="12" s="1"/>
  <c r="DO46" i="12"/>
  <c r="DO76" i="12" s="1"/>
  <c r="DW96" i="12"/>
  <c r="DW127" i="12" s="1"/>
  <c r="DW46" i="12"/>
  <c r="DW76" i="12" s="1"/>
  <c r="EE96" i="12"/>
  <c r="EE127" i="12" s="1"/>
  <c r="EE46" i="12"/>
  <c r="EE76" i="12" s="1"/>
  <c r="EM96" i="12"/>
  <c r="EM127" i="12" s="1"/>
  <c r="EM46" i="12"/>
  <c r="EM76" i="12" s="1"/>
  <c r="EU96" i="12"/>
  <c r="EU127" i="12" s="1"/>
  <c r="EU46" i="12"/>
  <c r="EU76" i="12" s="1"/>
  <c r="FC96" i="12"/>
  <c r="FC127" i="12" s="1"/>
  <c r="FC46" i="12"/>
  <c r="FC76" i="12" s="1"/>
  <c r="G97" i="12"/>
  <c r="G128" i="12" s="1"/>
  <c r="G47" i="12"/>
  <c r="G77" i="12" s="1"/>
  <c r="O97" i="12"/>
  <c r="O128" i="12" s="1"/>
  <c r="O47" i="12"/>
  <c r="O77" i="12" s="1"/>
  <c r="W97" i="12"/>
  <c r="W128" i="12" s="1"/>
  <c r="W47" i="12"/>
  <c r="W77" i="12" s="1"/>
  <c r="AE97" i="12"/>
  <c r="AE128" i="12" s="1"/>
  <c r="AE47" i="12"/>
  <c r="AE77" i="12" s="1"/>
  <c r="AM97" i="12"/>
  <c r="AM128" i="12" s="1"/>
  <c r="AM47" i="12"/>
  <c r="AM77" i="12" s="1"/>
  <c r="AU97" i="12"/>
  <c r="AU128" i="12" s="1"/>
  <c r="AU47" i="12"/>
  <c r="AU77" i="12" s="1"/>
  <c r="BC97" i="12"/>
  <c r="BC128" i="12" s="1"/>
  <c r="BC47" i="12"/>
  <c r="BC77" i="12" s="1"/>
  <c r="BK97" i="12"/>
  <c r="BK128" i="12" s="1"/>
  <c r="BK47" i="12"/>
  <c r="BK77" i="12" s="1"/>
  <c r="BS97" i="12"/>
  <c r="BS128" i="12" s="1"/>
  <c r="BS47" i="12"/>
  <c r="BS77" i="12" s="1"/>
  <c r="CA97" i="12"/>
  <c r="CA128" i="12" s="1"/>
  <c r="CA47" i="12"/>
  <c r="CA77" i="12" s="1"/>
  <c r="DN45" i="12"/>
  <c r="DN75" i="12" s="1"/>
  <c r="ET47" i="12"/>
  <c r="ET77" i="12" s="1"/>
  <c r="H88" i="12"/>
  <c r="H119" i="12" s="1"/>
  <c r="I68" i="12"/>
  <c r="H38" i="12"/>
  <c r="H68" i="12" s="1"/>
  <c r="P88" i="12"/>
  <c r="P119" i="12" s="1"/>
  <c r="Q68" i="12"/>
  <c r="P38" i="12"/>
  <c r="P68" i="12" s="1"/>
  <c r="X88" i="12"/>
  <c r="X119" i="12" s="1"/>
  <c r="Y68" i="12"/>
  <c r="X38" i="12"/>
  <c r="X68" i="12" s="1"/>
  <c r="AF88" i="12"/>
  <c r="AF119" i="12" s="1"/>
  <c r="AG68" i="12"/>
  <c r="AF38" i="12"/>
  <c r="AF68" i="12" s="1"/>
  <c r="AN88" i="12"/>
  <c r="AN119" i="12" s="1"/>
  <c r="AO68" i="12"/>
  <c r="AN38" i="12"/>
  <c r="AN68" i="12" s="1"/>
  <c r="AV88" i="12"/>
  <c r="AV119" i="12" s="1"/>
  <c r="AW68" i="12"/>
  <c r="AV38" i="12"/>
  <c r="AV68" i="12" s="1"/>
  <c r="BD88" i="12"/>
  <c r="BD119" i="12" s="1"/>
  <c r="BD38" i="12"/>
  <c r="BD68" i="12" s="1"/>
  <c r="BL88" i="12"/>
  <c r="BL119" i="12" s="1"/>
  <c r="BL38" i="12"/>
  <c r="BL68" i="12" s="1"/>
  <c r="BT88" i="12"/>
  <c r="BT119" i="12" s="1"/>
  <c r="BU68" i="12"/>
  <c r="BT38" i="12"/>
  <c r="BT68" i="12" s="1"/>
  <c r="CB88" i="12"/>
  <c r="CB119" i="12" s="1"/>
  <c r="CC68" i="12"/>
  <c r="CB38" i="12"/>
  <c r="CB68" i="12" s="1"/>
  <c r="CJ88" i="12"/>
  <c r="CJ119" i="12" s="1"/>
  <c r="CK68" i="12"/>
  <c r="CJ38" i="12"/>
  <c r="CJ68" i="12" s="1"/>
  <c r="CR88" i="12"/>
  <c r="CR119" i="12" s="1"/>
  <c r="CS68" i="12"/>
  <c r="CR38" i="12"/>
  <c r="CR68" i="12" s="1"/>
  <c r="CZ88" i="12"/>
  <c r="CZ119" i="12" s="1"/>
  <c r="DA68" i="12"/>
  <c r="CZ38" i="12"/>
  <c r="CZ68" i="12" s="1"/>
  <c r="DH88" i="12"/>
  <c r="DH119" i="12" s="1"/>
  <c r="DI68" i="12"/>
  <c r="DH38" i="12"/>
  <c r="DH68" i="12" s="1"/>
  <c r="DP88" i="12"/>
  <c r="DP119" i="12" s="1"/>
  <c r="DP38" i="12"/>
  <c r="DP68" i="12" s="1"/>
  <c r="DX88" i="12"/>
  <c r="DX119" i="12" s="1"/>
  <c r="DX38" i="12"/>
  <c r="EF88" i="12"/>
  <c r="EF119" i="12" s="1"/>
  <c r="EG68" i="12"/>
  <c r="EF38" i="12"/>
  <c r="EN88" i="12"/>
  <c r="EN119" i="12" s="1"/>
  <c r="EO68" i="12"/>
  <c r="EN38" i="12"/>
  <c r="EV88" i="12"/>
  <c r="EV119" i="12" s="1"/>
  <c r="EW68" i="12"/>
  <c r="EV38" i="12"/>
  <c r="FD88" i="12"/>
  <c r="FD119" i="12" s="1"/>
  <c r="FE68" i="12"/>
  <c r="FD38" i="12"/>
  <c r="FD68" i="12" s="1"/>
  <c r="H89" i="12"/>
  <c r="H120" i="12" s="1"/>
  <c r="I69" i="12"/>
  <c r="H39" i="12"/>
  <c r="H69" i="12" s="1"/>
  <c r="P89" i="12"/>
  <c r="P120" i="12" s="1"/>
  <c r="Q69" i="12"/>
  <c r="P39" i="12"/>
  <c r="P69" i="12" s="1"/>
  <c r="X89" i="12"/>
  <c r="X120" i="12" s="1"/>
  <c r="Y69" i="12"/>
  <c r="X39" i="12"/>
  <c r="X69" i="12" s="1"/>
  <c r="AF89" i="12"/>
  <c r="AF120" i="12" s="1"/>
  <c r="AG69" i="12"/>
  <c r="AF39" i="12"/>
  <c r="AF69" i="12" s="1"/>
  <c r="AN89" i="12"/>
  <c r="AN120" i="12" s="1"/>
  <c r="AN39" i="12"/>
  <c r="AN69" i="12" s="1"/>
  <c r="AV89" i="12"/>
  <c r="AV120" i="12" s="1"/>
  <c r="AV39" i="12"/>
  <c r="AV69" i="12" s="1"/>
  <c r="BD89" i="12"/>
  <c r="BD120" i="12" s="1"/>
  <c r="BE69" i="12"/>
  <c r="BD39" i="12"/>
  <c r="BD69" i="12" s="1"/>
  <c r="BL89" i="12"/>
  <c r="BL120" i="12" s="1"/>
  <c r="BM69" i="12"/>
  <c r="BL39" i="12"/>
  <c r="BL69" i="12" s="1"/>
  <c r="BT89" i="12"/>
  <c r="BT120" i="12" s="1"/>
  <c r="BU69" i="12"/>
  <c r="BT39" i="12"/>
  <c r="BT69" i="12" s="1"/>
  <c r="CB89" i="12"/>
  <c r="CB120" i="12" s="1"/>
  <c r="CC69" i="12"/>
  <c r="CB39" i="12"/>
  <c r="CB69" i="12" s="1"/>
  <c r="CJ89" i="12"/>
  <c r="CJ120" i="12" s="1"/>
  <c r="CK69" i="12"/>
  <c r="CJ39" i="12"/>
  <c r="CJ69" i="12" s="1"/>
  <c r="CR89" i="12"/>
  <c r="CR120" i="12" s="1"/>
  <c r="CS69" i="12"/>
  <c r="CR39" i="12"/>
  <c r="CR69" i="12" s="1"/>
  <c r="CZ89" i="12"/>
  <c r="CZ120" i="12" s="1"/>
  <c r="CZ39" i="12"/>
  <c r="CZ69" i="12" s="1"/>
  <c r="DH89" i="12"/>
  <c r="DH120" i="12" s="1"/>
  <c r="DH39" i="12"/>
  <c r="DH69" i="12" s="1"/>
  <c r="DP89" i="12"/>
  <c r="DP120" i="12" s="1"/>
  <c r="DQ69" i="12"/>
  <c r="DP39" i="12"/>
  <c r="DP69" i="12" s="1"/>
  <c r="DX89" i="12"/>
  <c r="DX120" i="12" s="1"/>
  <c r="DY69" i="12"/>
  <c r="DX39" i="12"/>
  <c r="DX69" i="12" s="1"/>
  <c r="EF89" i="12"/>
  <c r="EF120" i="12" s="1"/>
  <c r="EG69" i="12"/>
  <c r="EF39" i="12"/>
  <c r="EF69" i="12" s="1"/>
  <c r="EN89" i="12"/>
  <c r="EN120" i="12" s="1"/>
  <c r="EO69" i="12"/>
  <c r="EN39" i="12"/>
  <c r="EN69" i="12" s="1"/>
  <c r="EV89" i="12"/>
  <c r="EV120" i="12" s="1"/>
  <c r="EW69" i="12"/>
  <c r="EV39" i="12"/>
  <c r="EV69" i="12" s="1"/>
  <c r="FD89" i="12"/>
  <c r="FD120" i="12" s="1"/>
  <c r="FE69" i="12"/>
  <c r="FD39" i="12"/>
  <c r="FD69" i="12" s="1"/>
  <c r="H90" i="12"/>
  <c r="H121" i="12" s="1"/>
  <c r="H40" i="12"/>
  <c r="H70" i="12" s="1"/>
  <c r="P90" i="12"/>
  <c r="P121" i="12" s="1"/>
  <c r="P40" i="12"/>
  <c r="P70" i="12" s="1"/>
  <c r="X90" i="12"/>
  <c r="X121" i="12" s="1"/>
  <c r="Y70" i="12"/>
  <c r="X40" i="12"/>
  <c r="X70" i="12" s="1"/>
  <c r="AF90" i="12"/>
  <c r="AF121" i="12" s="1"/>
  <c r="AG70" i="12"/>
  <c r="AF40" i="12"/>
  <c r="AF70" i="12" s="1"/>
  <c r="AN90" i="12"/>
  <c r="AN121" i="12" s="1"/>
  <c r="AO70" i="12"/>
  <c r="AN40" i="12"/>
  <c r="AN70" i="12" s="1"/>
  <c r="AV90" i="12"/>
  <c r="AV121" i="12" s="1"/>
  <c r="AW70" i="12"/>
  <c r="AV40" i="12"/>
  <c r="AV70" i="12" s="1"/>
  <c r="BD90" i="12"/>
  <c r="BD121" i="12" s="1"/>
  <c r="BE70" i="12"/>
  <c r="BD40" i="12"/>
  <c r="BD70" i="12" s="1"/>
  <c r="BL90" i="12"/>
  <c r="BL121" i="12" s="1"/>
  <c r="BM70" i="12"/>
  <c r="BL40" i="12"/>
  <c r="BL70" i="12" s="1"/>
  <c r="BT90" i="12"/>
  <c r="BT121" i="12" s="1"/>
  <c r="BT40" i="12"/>
  <c r="BT70" i="12" s="1"/>
  <c r="CB90" i="12"/>
  <c r="CB121" i="12" s="1"/>
  <c r="CB40" i="12"/>
  <c r="CB70" i="12" s="1"/>
  <c r="CJ90" i="12"/>
  <c r="CJ121" i="12" s="1"/>
  <c r="CK70" i="12"/>
  <c r="CJ40" i="12"/>
  <c r="CJ70" i="12" s="1"/>
  <c r="CR90" i="12"/>
  <c r="CR121" i="12" s="1"/>
  <c r="CS70" i="12"/>
  <c r="CR40" i="12"/>
  <c r="CR70" i="12" s="1"/>
  <c r="CZ90" i="12"/>
  <c r="CZ121" i="12" s="1"/>
  <c r="DA70" i="12"/>
  <c r="CZ40" i="12"/>
  <c r="CZ70" i="12" s="1"/>
  <c r="DH90" i="12"/>
  <c r="DH121" i="12" s="1"/>
  <c r="DI70" i="12"/>
  <c r="DH40" i="12"/>
  <c r="DH70" i="12" s="1"/>
  <c r="DP90" i="12"/>
  <c r="DP121" i="12" s="1"/>
  <c r="DQ70" i="12"/>
  <c r="DP40" i="12"/>
  <c r="DP70" i="12" s="1"/>
  <c r="DX90" i="12"/>
  <c r="DX121" i="12" s="1"/>
  <c r="DY70" i="12"/>
  <c r="DX40" i="12"/>
  <c r="DX70" i="12" s="1"/>
  <c r="EF90" i="12"/>
  <c r="EF121" i="12" s="1"/>
  <c r="EF40" i="12"/>
  <c r="EF70" i="12" s="1"/>
  <c r="EN90" i="12"/>
  <c r="EN121" i="12" s="1"/>
  <c r="EN40" i="12"/>
  <c r="EN70" i="12" s="1"/>
  <c r="EV90" i="12"/>
  <c r="EV121" i="12" s="1"/>
  <c r="EW70" i="12"/>
  <c r="EV40" i="12"/>
  <c r="EV70" i="12" s="1"/>
  <c r="FD90" i="12"/>
  <c r="FD121" i="12" s="1"/>
  <c r="FE70" i="12"/>
  <c r="FD40" i="12"/>
  <c r="FD70" i="12" s="1"/>
  <c r="H91" i="12"/>
  <c r="H122" i="12" s="1"/>
  <c r="I71" i="12"/>
  <c r="H41" i="12"/>
  <c r="H71" i="12" s="1"/>
  <c r="P91" i="12"/>
  <c r="P122" i="12" s="1"/>
  <c r="Q71" i="12"/>
  <c r="P41" i="12"/>
  <c r="P71" i="12" s="1"/>
  <c r="X91" i="12"/>
  <c r="X122" i="12" s="1"/>
  <c r="Y71" i="12"/>
  <c r="X41" i="12"/>
  <c r="X71" i="12" s="1"/>
  <c r="AF91" i="12"/>
  <c r="AF122" i="12" s="1"/>
  <c r="AG71" i="12"/>
  <c r="AF41" i="12"/>
  <c r="AF71" i="12" s="1"/>
  <c r="AN91" i="12"/>
  <c r="AN122" i="12" s="1"/>
  <c r="AO71" i="12"/>
  <c r="AN41" i="12"/>
  <c r="AN71" i="12" s="1"/>
  <c r="AV91" i="12"/>
  <c r="AV122" i="12" s="1"/>
  <c r="AW71" i="12"/>
  <c r="AV41" i="12"/>
  <c r="AV71" i="12" s="1"/>
  <c r="BD91" i="12"/>
  <c r="BD122" i="12" s="1"/>
  <c r="BD41" i="12"/>
  <c r="BD71" i="12" s="1"/>
  <c r="BL91" i="12"/>
  <c r="BL122" i="12" s="1"/>
  <c r="BL41" i="12"/>
  <c r="BL71" i="12" s="1"/>
  <c r="BT91" i="12"/>
  <c r="BT122" i="12" s="1"/>
  <c r="BU71" i="12"/>
  <c r="BT41" i="12"/>
  <c r="BT71" i="12" s="1"/>
  <c r="CB91" i="12"/>
  <c r="CB122" i="12" s="1"/>
  <c r="CC71" i="12"/>
  <c r="CB41" i="12"/>
  <c r="CB71" i="12" s="1"/>
  <c r="CJ91" i="12"/>
  <c r="CJ122" i="12" s="1"/>
  <c r="CK71" i="12"/>
  <c r="CJ41" i="12"/>
  <c r="CJ71" i="12" s="1"/>
  <c r="CR91" i="12"/>
  <c r="CR122" i="12" s="1"/>
  <c r="CS71" i="12"/>
  <c r="CR41" i="12"/>
  <c r="CR71" i="12" s="1"/>
  <c r="CZ91" i="12"/>
  <c r="CZ122" i="12" s="1"/>
  <c r="DA71" i="12"/>
  <c r="CZ41" i="12"/>
  <c r="CZ71" i="12" s="1"/>
  <c r="DH91" i="12"/>
  <c r="DH122" i="12" s="1"/>
  <c r="DI71" i="12"/>
  <c r="DH41" i="12"/>
  <c r="DH71" i="12" s="1"/>
  <c r="DP91" i="12"/>
  <c r="DP122" i="12" s="1"/>
  <c r="DP41" i="12"/>
  <c r="DP71" i="12" s="1"/>
  <c r="DX91" i="12"/>
  <c r="DX122" i="12" s="1"/>
  <c r="DX41" i="12"/>
  <c r="DX71" i="12" s="1"/>
  <c r="EF91" i="12"/>
  <c r="EF122" i="12" s="1"/>
  <c r="EG71" i="12"/>
  <c r="EF41" i="12"/>
  <c r="EF71" i="12" s="1"/>
  <c r="EN91" i="12"/>
  <c r="EN122" i="12" s="1"/>
  <c r="EO71" i="12"/>
  <c r="EN41" i="12"/>
  <c r="EN71" i="12" s="1"/>
  <c r="EV91" i="12"/>
  <c r="EV122" i="12" s="1"/>
  <c r="EW71" i="12"/>
  <c r="EV41" i="12"/>
  <c r="EV71" i="12" s="1"/>
  <c r="FD91" i="12"/>
  <c r="FD122" i="12" s="1"/>
  <c r="FE71" i="12"/>
  <c r="FD41" i="12"/>
  <c r="FD71" i="12" s="1"/>
  <c r="H93" i="12"/>
  <c r="H124" i="12" s="1"/>
  <c r="I73" i="12"/>
  <c r="H43" i="12"/>
  <c r="H73" i="12" s="1"/>
  <c r="P93" i="12"/>
  <c r="P124" i="12" s="1"/>
  <c r="Q73" i="12"/>
  <c r="P43" i="12"/>
  <c r="P73" i="12" s="1"/>
  <c r="X93" i="12"/>
  <c r="X124" i="12" s="1"/>
  <c r="Y73" i="12"/>
  <c r="X43" i="12"/>
  <c r="X73" i="12" s="1"/>
  <c r="AF93" i="12"/>
  <c r="AF124" i="12" s="1"/>
  <c r="AG73" i="12"/>
  <c r="AF43" i="12"/>
  <c r="AF73" i="12" s="1"/>
  <c r="AN93" i="12"/>
  <c r="AN124" i="12" s="1"/>
  <c r="AN43" i="12"/>
  <c r="AN73" i="12" s="1"/>
  <c r="AV93" i="12"/>
  <c r="AV124" i="12" s="1"/>
  <c r="AV43" i="12"/>
  <c r="AV73" i="12" s="1"/>
  <c r="BD93" i="12"/>
  <c r="BD124" i="12" s="1"/>
  <c r="BE73" i="12"/>
  <c r="BD43" i="12"/>
  <c r="BD73" i="12" s="1"/>
  <c r="BL93" i="12"/>
  <c r="BL124" i="12" s="1"/>
  <c r="BM73" i="12"/>
  <c r="BL43" i="12"/>
  <c r="BL73" i="12" s="1"/>
  <c r="BT93" i="12"/>
  <c r="BT124" i="12" s="1"/>
  <c r="BU73" i="12"/>
  <c r="BT43" i="12"/>
  <c r="BT73" i="12" s="1"/>
  <c r="CB93" i="12"/>
  <c r="CB124" i="12" s="1"/>
  <c r="CC73" i="12"/>
  <c r="CB43" i="12"/>
  <c r="CB73" i="12" s="1"/>
  <c r="CJ93" i="12"/>
  <c r="CJ124" i="12" s="1"/>
  <c r="CK73" i="12"/>
  <c r="CJ43" i="12"/>
  <c r="CJ73" i="12" s="1"/>
  <c r="CR93" i="12"/>
  <c r="CR124" i="12" s="1"/>
  <c r="CS73" i="12"/>
  <c r="CR43" i="12"/>
  <c r="CR73" i="12" s="1"/>
  <c r="CZ93" i="12"/>
  <c r="CZ124" i="12" s="1"/>
  <c r="CZ43" i="12"/>
  <c r="CZ73" i="12" s="1"/>
  <c r="DH93" i="12"/>
  <c r="DH124" i="12" s="1"/>
  <c r="DH43" i="12"/>
  <c r="DH73" i="12" s="1"/>
  <c r="DP93" i="12"/>
  <c r="DP124" i="12" s="1"/>
  <c r="DQ73" i="12"/>
  <c r="DP43" i="12"/>
  <c r="DP73" i="12" s="1"/>
  <c r="DX93" i="12"/>
  <c r="DX124" i="12" s="1"/>
  <c r="DY73" i="12"/>
  <c r="DX43" i="12"/>
  <c r="DX73" i="12" s="1"/>
  <c r="EF93" i="12"/>
  <c r="EF124" i="12" s="1"/>
  <c r="EG73" i="12"/>
  <c r="EF43" i="12"/>
  <c r="EF73" i="12" s="1"/>
  <c r="EN93" i="12"/>
  <c r="EN124" i="12" s="1"/>
  <c r="EO73" i="12"/>
  <c r="EN43" i="12"/>
  <c r="EN73" i="12" s="1"/>
  <c r="EV93" i="12"/>
  <c r="EV124" i="12" s="1"/>
  <c r="EW73" i="12"/>
  <c r="EV43" i="12"/>
  <c r="EV73" i="12" s="1"/>
  <c r="FD93" i="12"/>
  <c r="FD124" i="12" s="1"/>
  <c r="FE73" i="12"/>
  <c r="FD43" i="12"/>
  <c r="FD73" i="12" s="1"/>
  <c r="H94" i="12"/>
  <c r="H125" i="12" s="1"/>
  <c r="I74" i="12"/>
  <c r="H44" i="12"/>
  <c r="H74" i="12" s="1"/>
  <c r="P94" i="12"/>
  <c r="P125" i="12" s="1"/>
  <c r="Q74" i="12"/>
  <c r="P44" i="12"/>
  <c r="P74" i="12" s="1"/>
  <c r="X94" i="12"/>
  <c r="X125" i="12" s="1"/>
  <c r="X44" i="12"/>
  <c r="X74" i="12" s="1"/>
  <c r="AF94" i="12"/>
  <c r="AF125" i="12" s="1"/>
  <c r="AF44" i="12"/>
  <c r="AF74" i="12" s="1"/>
  <c r="AN94" i="12"/>
  <c r="AN125" i="12" s="1"/>
  <c r="AV94" i="12"/>
  <c r="AV125" i="12" s="1"/>
  <c r="AV44" i="12"/>
  <c r="AV74" i="12" s="1"/>
  <c r="BD94" i="12"/>
  <c r="BD125" i="12" s="1"/>
  <c r="BD44" i="12"/>
  <c r="BD74" i="12" s="1"/>
  <c r="BL94" i="12"/>
  <c r="BL125" i="12" s="1"/>
  <c r="BL44" i="12"/>
  <c r="BL74" i="12" s="1"/>
  <c r="BT94" i="12"/>
  <c r="BT125" i="12" s="1"/>
  <c r="CB94" i="12"/>
  <c r="CB125" i="12" s="1"/>
  <c r="CB44" i="12"/>
  <c r="CB74" i="12" s="1"/>
  <c r="CJ94" i="12"/>
  <c r="CJ125" i="12" s="1"/>
  <c r="CJ44" i="12"/>
  <c r="CJ74" i="12" s="1"/>
  <c r="CR94" i="12"/>
  <c r="CR125" i="12" s="1"/>
  <c r="CR44" i="12"/>
  <c r="CR74" i="12" s="1"/>
  <c r="CZ94" i="12"/>
  <c r="CZ125" i="12" s="1"/>
  <c r="CZ44" i="12"/>
  <c r="CZ74" i="12" s="1"/>
  <c r="DH94" i="12"/>
  <c r="DH125" i="12" s="1"/>
  <c r="DH44" i="12"/>
  <c r="DH74" i="12" s="1"/>
  <c r="DP94" i="12"/>
  <c r="DP125" i="12" s="1"/>
  <c r="DP44" i="12"/>
  <c r="DP74" i="12" s="1"/>
  <c r="DX94" i="12"/>
  <c r="DX125" i="12" s="1"/>
  <c r="DX44" i="12"/>
  <c r="DX74" i="12" s="1"/>
  <c r="EF94" i="12"/>
  <c r="EF125" i="12" s="1"/>
  <c r="EF44" i="12"/>
  <c r="EF74" i="12" s="1"/>
  <c r="EN94" i="12"/>
  <c r="EN125" i="12" s="1"/>
  <c r="EN44" i="12"/>
  <c r="EN74" i="12" s="1"/>
  <c r="EV94" i="12"/>
  <c r="EV125" i="12" s="1"/>
  <c r="EV44" i="12"/>
  <c r="EV74" i="12" s="1"/>
  <c r="FD94" i="12"/>
  <c r="FD125" i="12" s="1"/>
  <c r="FD44" i="12"/>
  <c r="FD74" i="12" s="1"/>
  <c r="H95" i="12"/>
  <c r="H126" i="12" s="1"/>
  <c r="H45" i="12"/>
  <c r="H75" i="12" s="1"/>
  <c r="P95" i="12"/>
  <c r="P126" i="12" s="1"/>
  <c r="P45" i="12"/>
  <c r="P75" i="12" s="1"/>
  <c r="X95" i="12"/>
  <c r="X126" i="12" s="1"/>
  <c r="X45" i="12"/>
  <c r="X75" i="12" s="1"/>
  <c r="AF95" i="12"/>
  <c r="AF126" i="12" s="1"/>
  <c r="AF45" i="12"/>
  <c r="AF75" i="12" s="1"/>
  <c r="AN95" i="12"/>
  <c r="AN126" i="12" s="1"/>
  <c r="AN45" i="12"/>
  <c r="AN75" i="12" s="1"/>
  <c r="AV95" i="12"/>
  <c r="AV126" i="12" s="1"/>
  <c r="AV45" i="12"/>
  <c r="AV75" i="12" s="1"/>
  <c r="BD95" i="12"/>
  <c r="BD126" i="12" s="1"/>
  <c r="BD45" i="12"/>
  <c r="BD75" i="12" s="1"/>
  <c r="BL95" i="12"/>
  <c r="BL126" i="12" s="1"/>
  <c r="BL45" i="12"/>
  <c r="BL75" i="12" s="1"/>
  <c r="BT95" i="12"/>
  <c r="BT126" i="12" s="1"/>
  <c r="BT45" i="12"/>
  <c r="BT75" i="12" s="1"/>
  <c r="CB95" i="12"/>
  <c r="CB126" i="12" s="1"/>
  <c r="CB45" i="12"/>
  <c r="CB75" i="12" s="1"/>
  <c r="CJ95" i="12"/>
  <c r="CJ126" i="12" s="1"/>
  <c r="CJ45" i="12"/>
  <c r="CJ75" i="12" s="1"/>
  <c r="CR95" i="12"/>
  <c r="CR126" i="12" s="1"/>
  <c r="CR45" i="12"/>
  <c r="CR75" i="12" s="1"/>
  <c r="CZ95" i="12"/>
  <c r="CZ126" i="12" s="1"/>
  <c r="CZ45" i="12"/>
  <c r="CZ75" i="12" s="1"/>
  <c r="DH95" i="12"/>
  <c r="DH126" i="12" s="1"/>
  <c r="DH45" i="12"/>
  <c r="DH75" i="12" s="1"/>
  <c r="DP95" i="12"/>
  <c r="DP126" i="12" s="1"/>
  <c r="DP45" i="12"/>
  <c r="DP75" i="12" s="1"/>
  <c r="DX95" i="12"/>
  <c r="DX126" i="12" s="1"/>
  <c r="DX45" i="12"/>
  <c r="DX75" i="12" s="1"/>
  <c r="EF95" i="12"/>
  <c r="EF126" i="12" s="1"/>
  <c r="EF45" i="12"/>
  <c r="EF75" i="12" s="1"/>
  <c r="EN95" i="12"/>
  <c r="EN126" i="12" s="1"/>
  <c r="EN45" i="12"/>
  <c r="EN75" i="12" s="1"/>
  <c r="EV95" i="12"/>
  <c r="EV126" i="12" s="1"/>
  <c r="EV45" i="12"/>
  <c r="EV75" i="12" s="1"/>
  <c r="FD95" i="12"/>
  <c r="FD126" i="12" s="1"/>
  <c r="FD45" i="12"/>
  <c r="FD75" i="12" s="1"/>
  <c r="H96" i="12"/>
  <c r="H127" i="12" s="1"/>
  <c r="H46" i="12"/>
  <c r="H76" i="12" s="1"/>
  <c r="P96" i="12"/>
  <c r="P127" i="12" s="1"/>
  <c r="P46" i="12"/>
  <c r="P76" i="12" s="1"/>
  <c r="X96" i="12"/>
  <c r="X127" i="12" s="1"/>
  <c r="X46" i="12"/>
  <c r="X76" i="12" s="1"/>
  <c r="AF96" i="12"/>
  <c r="AF127" i="12" s="1"/>
  <c r="AF46" i="12"/>
  <c r="AF76" i="12" s="1"/>
  <c r="AN96" i="12"/>
  <c r="AN127" i="12" s="1"/>
  <c r="AN46" i="12"/>
  <c r="AN76" i="12" s="1"/>
  <c r="AV96" i="12"/>
  <c r="AV127" i="12" s="1"/>
  <c r="AV46" i="12"/>
  <c r="AV76" i="12" s="1"/>
  <c r="BD96" i="12"/>
  <c r="BD127" i="12" s="1"/>
  <c r="BD46" i="12"/>
  <c r="BD76" i="12" s="1"/>
  <c r="BL96" i="12"/>
  <c r="BL127" i="12" s="1"/>
  <c r="BL46" i="12"/>
  <c r="BL76" i="12" s="1"/>
  <c r="BT96" i="12"/>
  <c r="BT127" i="12" s="1"/>
  <c r="BT46" i="12"/>
  <c r="BT76" i="12" s="1"/>
  <c r="CB96" i="12"/>
  <c r="CB127" i="12" s="1"/>
  <c r="CB46" i="12"/>
  <c r="CB76" i="12" s="1"/>
  <c r="CJ96" i="12"/>
  <c r="CJ127" i="12" s="1"/>
  <c r="CJ46" i="12"/>
  <c r="CJ76" i="12" s="1"/>
  <c r="CR96" i="12"/>
  <c r="CR127" i="12" s="1"/>
  <c r="CR46" i="12"/>
  <c r="CR76" i="12" s="1"/>
  <c r="CZ96" i="12"/>
  <c r="CZ127" i="12" s="1"/>
  <c r="CZ46" i="12"/>
  <c r="CZ76" i="12" s="1"/>
  <c r="DH96" i="12"/>
  <c r="DH127" i="12" s="1"/>
  <c r="DH46" i="12"/>
  <c r="DH76" i="12" s="1"/>
  <c r="DP96" i="12"/>
  <c r="DP127" i="12" s="1"/>
  <c r="DP46" i="12"/>
  <c r="DP76" i="12" s="1"/>
  <c r="DX96" i="12"/>
  <c r="DX127" i="12" s="1"/>
  <c r="DX46" i="12"/>
  <c r="DX76" i="12" s="1"/>
  <c r="EF96" i="12"/>
  <c r="EF127" i="12" s="1"/>
  <c r="EF46" i="12"/>
  <c r="EF76" i="12" s="1"/>
  <c r="EN96" i="12"/>
  <c r="EN127" i="12" s="1"/>
  <c r="EN46" i="12"/>
  <c r="EN76" i="12" s="1"/>
  <c r="EV96" i="12"/>
  <c r="EV127" i="12" s="1"/>
  <c r="EV46" i="12"/>
  <c r="EV76" i="12" s="1"/>
  <c r="FD96" i="12"/>
  <c r="FD127" i="12" s="1"/>
  <c r="FD46" i="12"/>
  <c r="FD76" i="12" s="1"/>
  <c r="H97" i="12"/>
  <c r="H128" i="12" s="1"/>
  <c r="H47" i="12"/>
  <c r="H77" i="12" s="1"/>
  <c r="P97" i="12"/>
  <c r="P128" i="12" s="1"/>
  <c r="P47" i="12"/>
  <c r="P77" i="12" s="1"/>
  <c r="I88" i="12"/>
  <c r="I119" i="12" s="1"/>
  <c r="Q88" i="12"/>
  <c r="Q119" i="12" s="1"/>
  <c r="Y88" i="12"/>
  <c r="Y119" i="12" s="1"/>
  <c r="AG88" i="12"/>
  <c r="AG119" i="12" s="1"/>
  <c r="AO88" i="12"/>
  <c r="AO119" i="12" s="1"/>
  <c r="AW88" i="12"/>
  <c r="AW119" i="12" s="1"/>
  <c r="BE88" i="12"/>
  <c r="BE119" i="12" s="1"/>
  <c r="BM88" i="12"/>
  <c r="BM119" i="12" s="1"/>
  <c r="BU88" i="12"/>
  <c r="BU119" i="12" s="1"/>
  <c r="CC88" i="12"/>
  <c r="CC119" i="12" s="1"/>
  <c r="CK88" i="12"/>
  <c r="CK119" i="12" s="1"/>
  <c r="CS88" i="12"/>
  <c r="CS119" i="12" s="1"/>
  <c r="DA88" i="12"/>
  <c r="DA119" i="12" s="1"/>
  <c r="DI88" i="12"/>
  <c r="DI119" i="12" s="1"/>
  <c r="DQ88" i="12"/>
  <c r="DQ119" i="12" s="1"/>
  <c r="DY88" i="12"/>
  <c r="DY119" i="12" s="1"/>
  <c r="EG88" i="12"/>
  <c r="EG119" i="12" s="1"/>
  <c r="EO88" i="12"/>
  <c r="EO119" i="12" s="1"/>
  <c r="EW88" i="12"/>
  <c r="EW119" i="12" s="1"/>
  <c r="FE88" i="12"/>
  <c r="FE119" i="12" s="1"/>
  <c r="I89" i="12"/>
  <c r="I120" i="12" s="1"/>
  <c r="Q89" i="12"/>
  <c r="Q120" i="12" s="1"/>
  <c r="Y89" i="12"/>
  <c r="Y120" i="12" s="1"/>
  <c r="AG89" i="12"/>
  <c r="AG120" i="12" s="1"/>
  <c r="AO89" i="12"/>
  <c r="AO120" i="12" s="1"/>
  <c r="AW89" i="12"/>
  <c r="AW120" i="12" s="1"/>
  <c r="BE89" i="12"/>
  <c r="BE120" i="12" s="1"/>
  <c r="BM89" i="12"/>
  <c r="BM120" i="12" s="1"/>
  <c r="BU89" i="12"/>
  <c r="BU120" i="12" s="1"/>
  <c r="CC89" i="12"/>
  <c r="CC120" i="12" s="1"/>
  <c r="CK89" i="12"/>
  <c r="CK120" i="12" s="1"/>
  <c r="CS89" i="12"/>
  <c r="CS120" i="12" s="1"/>
  <c r="DA89" i="12"/>
  <c r="DA120" i="12" s="1"/>
  <c r="DI89" i="12"/>
  <c r="DI120" i="12" s="1"/>
  <c r="DQ89" i="12"/>
  <c r="DQ120" i="12" s="1"/>
  <c r="DY89" i="12"/>
  <c r="DY120" i="12" s="1"/>
  <c r="EG89" i="12"/>
  <c r="EG120" i="12" s="1"/>
  <c r="EO89" i="12"/>
  <c r="EO120" i="12" s="1"/>
  <c r="EW89" i="12"/>
  <c r="EW120" i="12" s="1"/>
  <c r="FE89" i="12"/>
  <c r="FE120" i="12" s="1"/>
  <c r="I90" i="12"/>
  <c r="I121" i="12" s="1"/>
  <c r="Q90" i="12"/>
  <c r="Q121" i="12" s="1"/>
  <c r="Y90" i="12"/>
  <c r="Y121" i="12" s="1"/>
  <c r="AG90" i="12"/>
  <c r="AG121" i="12" s="1"/>
  <c r="AO90" i="12"/>
  <c r="AO121" i="12" s="1"/>
  <c r="AW90" i="12"/>
  <c r="AW121" i="12" s="1"/>
  <c r="BE90" i="12"/>
  <c r="BE121" i="12" s="1"/>
  <c r="BM90" i="12"/>
  <c r="BM121" i="12" s="1"/>
  <c r="BU90" i="12"/>
  <c r="BU121" i="12" s="1"/>
  <c r="CC90" i="12"/>
  <c r="CC121" i="12" s="1"/>
  <c r="CK90" i="12"/>
  <c r="CK121" i="12" s="1"/>
  <c r="CS90" i="12"/>
  <c r="CS121" i="12" s="1"/>
  <c r="DA90" i="12"/>
  <c r="DA121" i="12" s="1"/>
  <c r="DI90" i="12"/>
  <c r="DI121" i="12" s="1"/>
  <c r="DQ90" i="12"/>
  <c r="DQ121" i="12" s="1"/>
  <c r="DY90" i="12"/>
  <c r="DY121" i="12" s="1"/>
  <c r="EG90" i="12"/>
  <c r="EG121" i="12" s="1"/>
  <c r="EO90" i="12"/>
  <c r="EO121" i="12" s="1"/>
  <c r="EW90" i="12"/>
  <c r="EW121" i="12" s="1"/>
  <c r="FE90" i="12"/>
  <c r="FE121" i="12" s="1"/>
  <c r="I91" i="12"/>
  <c r="I122" i="12" s="1"/>
  <c r="Q91" i="12"/>
  <c r="Q122" i="12" s="1"/>
  <c r="Y91" i="12"/>
  <c r="Y122" i="12" s="1"/>
  <c r="AG91" i="12"/>
  <c r="AG122" i="12" s="1"/>
  <c r="AO91" i="12"/>
  <c r="AO122" i="12" s="1"/>
  <c r="AW91" i="12"/>
  <c r="AW122" i="12" s="1"/>
  <c r="BE91" i="12"/>
  <c r="BE122" i="12" s="1"/>
  <c r="BM91" i="12"/>
  <c r="BM122" i="12" s="1"/>
  <c r="BU91" i="12"/>
  <c r="BU122" i="12" s="1"/>
  <c r="CC91" i="12"/>
  <c r="CC122" i="12" s="1"/>
  <c r="CK91" i="12"/>
  <c r="CK122" i="12" s="1"/>
  <c r="CS91" i="12"/>
  <c r="CS122" i="12" s="1"/>
  <c r="DA91" i="12"/>
  <c r="DA122" i="12" s="1"/>
  <c r="DI91" i="12"/>
  <c r="DI122" i="12" s="1"/>
  <c r="DQ91" i="12"/>
  <c r="DQ122" i="12" s="1"/>
  <c r="DY91" i="12"/>
  <c r="DY122" i="12" s="1"/>
  <c r="EG91" i="12"/>
  <c r="EG122" i="12" s="1"/>
  <c r="EO91" i="12"/>
  <c r="EO122" i="12" s="1"/>
  <c r="EW91" i="12"/>
  <c r="EW122" i="12" s="1"/>
  <c r="FE91" i="12"/>
  <c r="FE122" i="12" s="1"/>
  <c r="I93" i="12"/>
  <c r="I124" i="12" s="1"/>
  <c r="Q93" i="12"/>
  <c r="Q124" i="12" s="1"/>
  <c r="Y93" i="12"/>
  <c r="Y124" i="12" s="1"/>
  <c r="AG93" i="12"/>
  <c r="AG124" i="12" s="1"/>
  <c r="AO93" i="12"/>
  <c r="AO124" i="12" s="1"/>
  <c r="AW93" i="12"/>
  <c r="AW124" i="12" s="1"/>
  <c r="BE93" i="12"/>
  <c r="BE124" i="12" s="1"/>
  <c r="BM93" i="12"/>
  <c r="BM124" i="12" s="1"/>
  <c r="BU93" i="12"/>
  <c r="BU124" i="12" s="1"/>
  <c r="CC93" i="12"/>
  <c r="CC124" i="12" s="1"/>
  <c r="CK93" i="12"/>
  <c r="CK124" i="12" s="1"/>
  <c r="CS93" i="12"/>
  <c r="CS124" i="12" s="1"/>
  <c r="DA93" i="12"/>
  <c r="DA124" i="12" s="1"/>
  <c r="DI93" i="12"/>
  <c r="DI124" i="12" s="1"/>
  <c r="DQ93" i="12"/>
  <c r="DQ124" i="12" s="1"/>
  <c r="DY93" i="12"/>
  <c r="DY124" i="12" s="1"/>
  <c r="EG93" i="12"/>
  <c r="EG124" i="12" s="1"/>
  <c r="EO93" i="12"/>
  <c r="EO124" i="12" s="1"/>
  <c r="EW93" i="12"/>
  <c r="EW124" i="12" s="1"/>
  <c r="FE93" i="12"/>
  <c r="FE124" i="12" s="1"/>
  <c r="I94" i="12"/>
  <c r="I125" i="12" s="1"/>
  <c r="Q94" i="12"/>
  <c r="Q125" i="12" s="1"/>
  <c r="Y94" i="12"/>
  <c r="Y125" i="12" s="1"/>
  <c r="Y44" i="12"/>
  <c r="Y74" i="12" s="1"/>
  <c r="AG94" i="12"/>
  <c r="AG125" i="12" s="1"/>
  <c r="AG44" i="12"/>
  <c r="AG74" i="12" s="1"/>
  <c r="AO94" i="12"/>
  <c r="AO125" i="12" s="1"/>
  <c r="AO44" i="12"/>
  <c r="AO74" i="12" s="1"/>
  <c r="AW94" i="12"/>
  <c r="AW125" i="12" s="1"/>
  <c r="AW44" i="12"/>
  <c r="AW74" i="12" s="1"/>
  <c r="BE94" i="12"/>
  <c r="BE125" i="12" s="1"/>
  <c r="BE44" i="12"/>
  <c r="BE74" i="12" s="1"/>
  <c r="BM94" i="12"/>
  <c r="BM125" i="12" s="1"/>
  <c r="BM44" i="12"/>
  <c r="BM74" i="12" s="1"/>
  <c r="BU94" i="12"/>
  <c r="BU125" i="12" s="1"/>
  <c r="BU44" i="12"/>
  <c r="BU74" i="12" s="1"/>
  <c r="CC94" i="12"/>
  <c r="CC125" i="12" s="1"/>
  <c r="CC44" i="12"/>
  <c r="CC74" i="12" s="1"/>
  <c r="CK94" i="12"/>
  <c r="CK125" i="12" s="1"/>
  <c r="CK44" i="12"/>
  <c r="CK74" i="12" s="1"/>
  <c r="CS94" i="12"/>
  <c r="CS125" i="12" s="1"/>
  <c r="CS44" i="12"/>
  <c r="CS74" i="12" s="1"/>
  <c r="DA94" i="12"/>
  <c r="DA125" i="12" s="1"/>
  <c r="DA44" i="12"/>
  <c r="DA74" i="12" s="1"/>
  <c r="DI94" i="12"/>
  <c r="DI125" i="12" s="1"/>
  <c r="DI44" i="12"/>
  <c r="DI74" i="12" s="1"/>
  <c r="DQ94" i="12"/>
  <c r="DQ125" i="12" s="1"/>
  <c r="DQ44" i="12"/>
  <c r="DQ74" i="12" s="1"/>
  <c r="DY94" i="12"/>
  <c r="DY125" i="12" s="1"/>
  <c r="DY44" i="12"/>
  <c r="DY74" i="12" s="1"/>
  <c r="EG94" i="12"/>
  <c r="EG125" i="12" s="1"/>
  <c r="EG44" i="12"/>
  <c r="EG74" i="12" s="1"/>
  <c r="EO94" i="12"/>
  <c r="EO125" i="12" s="1"/>
  <c r="EO44" i="12"/>
  <c r="EO74" i="12" s="1"/>
  <c r="EW94" i="12"/>
  <c r="EW125" i="12" s="1"/>
  <c r="EW44" i="12"/>
  <c r="EW74" i="12" s="1"/>
  <c r="FE94" i="12"/>
  <c r="FE125" i="12" s="1"/>
  <c r="FE44" i="12"/>
  <c r="FE74" i="12" s="1"/>
  <c r="I95" i="12"/>
  <c r="I126" i="12" s="1"/>
  <c r="I45" i="12"/>
  <c r="I75" i="12" s="1"/>
  <c r="Q95" i="12"/>
  <c r="Q126" i="12" s="1"/>
  <c r="Q45" i="12"/>
  <c r="Q75" i="12" s="1"/>
  <c r="Y95" i="12"/>
  <c r="Y126" i="12" s="1"/>
  <c r="Y45" i="12"/>
  <c r="Y75" i="12" s="1"/>
  <c r="AG95" i="12"/>
  <c r="AG126" i="12" s="1"/>
  <c r="AG45" i="12"/>
  <c r="AG75" i="12" s="1"/>
  <c r="AO95" i="12"/>
  <c r="AO126" i="12" s="1"/>
  <c r="AO45" i="12"/>
  <c r="AO75" i="12" s="1"/>
  <c r="AW95" i="12"/>
  <c r="AW126" i="12" s="1"/>
  <c r="AW45" i="12"/>
  <c r="AW75" i="12" s="1"/>
  <c r="BE95" i="12"/>
  <c r="BE126" i="12" s="1"/>
  <c r="BE45" i="12"/>
  <c r="BE75" i="12" s="1"/>
  <c r="BM95" i="12"/>
  <c r="BM126" i="12" s="1"/>
  <c r="BM45" i="12"/>
  <c r="BM75" i="12" s="1"/>
  <c r="BU95" i="12"/>
  <c r="BU126" i="12" s="1"/>
  <c r="BU45" i="12"/>
  <c r="BU75" i="12" s="1"/>
  <c r="CC95" i="12"/>
  <c r="CC126" i="12" s="1"/>
  <c r="CC45" i="12"/>
  <c r="CC75" i="12" s="1"/>
  <c r="CK95" i="12"/>
  <c r="CK126" i="12" s="1"/>
  <c r="CK45" i="12"/>
  <c r="CK75" i="12" s="1"/>
  <c r="CS95" i="12"/>
  <c r="CS126" i="12" s="1"/>
  <c r="CS45" i="12"/>
  <c r="CS75" i="12" s="1"/>
  <c r="DA95" i="12"/>
  <c r="DA126" i="12" s="1"/>
  <c r="DA45" i="12"/>
  <c r="DA75" i="12" s="1"/>
  <c r="DI95" i="12"/>
  <c r="DI126" i="12" s="1"/>
  <c r="DI45" i="12"/>
  <c r="DI75" i="12" s="1"/>
  <c r="DQ95" i="12"/>
  <c r="DQ126" i="12" s="1"/>
  <c r="DQ45" i="12"/>
  <c r="DQ75" i="12" s="1"/>
  <c r="DY95" i="12"/>
  <c r="DY126" i="12" s="1"/>
  <c r="DY45" i="12"/>
  <c r="DY75" i="12" s="1"/>
  <c r="EG95" i="12"/>
  <c r="EG126" i="12" s="1"/>
  <c r="EG45" i="12"/>
  <c r="EG75" i="12" s="1"/>
  <c r="EO95" i="12"/>
  <c r="EO126" i="12" s="1"/>
  <c r="EO45" i="12"/>
  <c r="EO75" i="12" s="1"/>
  <c r="EW95" i="12"/>
  <c r="EW126" i="12" s="1"/>
  <c r="EW45" i="12"/>
  <c r="EW75" i="12" s="1"/>
  <c r="FE95" i="12"/>
  <c r="FE126" i="12" s="1"/>
  <c r="FE45" i="12"/>
  <c r="FE75" i="12" s="1"/>
  <c r="I96" i="12"/>
  <c r="I127" i="12" s="1"/>
  <c r="I46" i="12"/>
  <c r="I76" i="12" s="1"/>
  <c r="Q96" i="12"/>
  <c r="Q127" i="12" s="1"/>
  <c r="Q46" i="12"/>
  <c r="Q76" i="12" s="1"/>
  <c r="Y96" i="12"/>
  <c r="Y127" i="12" s="1"/>
  <c r="Y46" i="12"/>
  <c r="Y76" i="12" s="1"/>
  <c r="AG96" i="12"/>
  <c r="AG127" i="12" s="1"/>
  <c r="AG46" i="12"/>
  <c r="AG76" i="12" s="1"/>
  <c r="AO96" i="12"/>
  <c r="AO127" i="12" s="1"/>
  <c r="AO46" i="12"/>
  <c r="AO76" i="12" s="1"/>
  <c r="AW96" i="12"/>
  <c r="AW127" i="12" s="1"/>
  <c r="AW46" i="12"/>
  <c r="AW76" i="12" s="1"/>
  <c r="BE96" i="12"/>
  <c r="BE127" i="12" s="1"/>
  <c r="BE46" i="12"/>
  <c r="BE76" i="12" s="1"/>
  <c r="BM96" i="12"/>
  <c r="BM127" i="12" s="1"/>
  <c r="BM46" i="12"/>
  <c r="BM76" i="12" s="1"/>
  <c r="BU96" i="12"/>
  <c r="BU127" i="12" s="1"/>
  <c r="BU46" i="12"/>
  <c r="BU76" i="12" s="1"/>
  <c r="CC96" i="12"/>
  <c r="CC127" i="12" s="1"/>
  <c r="CC46" i="12"/>
  <c r="CC76" i="12" s="1"/>
  <c r="CK96" i="12"/>
  <c r="CK127" i="12" s="1"/>
  <c r="CK46" i="12"/>
  <c r="CK76" i="12" s="1"/>
  <c r="CS96" i="12"/>
  <c r="CS127" i="12" s="1"/>
  <c r="CS46" i="12"/>
  <c r="CS76" i="12" s="1"/>
  <c r="DA96" i="12"/>
  <c r="DA127" i="12" s="1"/>
  <c r="DA46" i="12"/>
  <c r="DA76" i="12" s="1"/>
  <c r="DI96" i="12"/>
  <c r="DI127" i="12" s="1"/>
  <c r="DI46" i="12"/>
  <c r="DI76" i="12" s="1"/>
  <c r="DQ96" i="12"/>
  <c r="DQ127" i="12" s="1"/>
  <c r="DQ46" i="12"/>
  <c r="DQ76" i="12" s="1"/>
  <c r="DY96" i="12"/>
  <c r="DY127" i="12" s="1"/>
  <c r="DY46" i="12"/>
  <c r="DY76" i="12" s="1"/>
  <c r="EG96" i="12"/>
  <c r="EG127" i="12" s="1"/>
  <c r="EG46" i="12"/>
  <c r="EG76" i="12" s="1"/>
  <c r="EO96" i="12"/>
  <c r="EO127" i="12" s="1"/>
  <c r="EO46" i="12"/>
  <c r="EO76" i="12" s="1"/>
  <c r="EW96" i="12"/>
  <c r="EW127" i="12" s="1"/>
  <c r="EW46" i="12"/>
  <c r="EW76" i="12" s="1"/>
  <c r="FE96" i="12"/>
  <c r="FE127" i="12" s="1"/>
  <c r="FE46" i="12"/>
  <c r="FE76" i="12" s="1"/>
  <c r="I97" i="12"/>
  <c r="I128" i="12" s="1"/>
  <c r="I47" i="12"/>
  <c r="I77" i="12" s="1"/>
  <c r="Q97" i="12"/>
  <c r="Q128" i="12" s="1"/>
  <c r="Q47" i="12"/>
  <c r="Q77" i="12" s="1"/>
  <c r="Y97" i="12"/>
  <c r="Y128" i="12" s="1"/>
  <c r="Y47" i="12"/>
  <c r="Y77" i="12" s="1"/>
  <c r="AG97" i="12"/>
  <c r="AG128" i="12" s="1"/>
  <c r="AG47" i="12"/>
  <c r="AG77" i="12" s="1"/>
  <c r="AO97" i="12"/>
  <c r="AO128" i="12" s="1"/>
  <c r="AO47" i="12"/>
  <c r="AO77" i="12" s="1"/>
  <c r="AW97" i="12"/>
  <c r="AW128" i="12" s="1"/>
  <c r="AW47" i="12"/>
  <c r="AW77" i="12" s="1"/>
  <c r="BE97" i="12"/>
  <c r="BE128" i="12" s="1"/>
  <c r="BE47" i="12"/>
  <c r="BE77" i="12" s="1"/>
  <c r="BM97" i="12"/>
  <c r="BM128" i="12" s="1"/>
  <c r="BM47" i="12"/>
  <c r="BM77" i="12" s="1"/>
  <c r="BU97" i="12"/>
  <c r="BU128" i="12" s="1"/>
  <c r="BU47" i="12"/>
  <c r="BU77" i="12" s="1"/>
  <c r="CC97" i="12"/>
  <c r="CC128" i="12" s="1"/>
  <c r="CC47" i="12"/>
  <c r="CC77" i="12" s="1"/>
  <c r="CK97" i="12"/>
  <c r="CK128" i="12" s="1"/>
  <c r="CK47" i="12"/>
  <c r="CK77" i="12" s="1"/>
  <c r="CS97" i="12"/>
  <c r="CS128" i="12" s="1"/>
  <c r="CS47" i="12"/>
  <c r="CS77" i="12" s="1"/>
  <c r="DA97" i="12"/>
  <c r="DA128" i="12" s="1"/>
  <c r="DA47" i="12"/>
  <c r="DA77" i="12" s="1"/>
  <c r="DI97" i="12"/>
  <c r="DI128" i="12" s="1"/>
  <c r="DI47" i="12"/>
  <c r="DI77" i="12" s="1"/>
  <c r="DQ97" i="12"/>
  <c r="DQ128" i="12" s="1"/>
  <c r="DQ47" i="12"/>
  <c r="DQ77" i="12" s="1"/>
  <c r="DY97" i="12"/>
  <c r="DY128" i="12" s="1"/>
  <c r="DY47" i="12"/>
  <c r="DY77" i="12" s="1"/>
  <c r="EG97" i="12"/>
  <c r="EG128" i="12" s="1"/>
  <c r="EG47" i="12"/>
  <c r="EG77" i="12" s="1"/>
  <c r="EO97" i="12"/>
  <c r="EO128" i="12" s="1"/>
  <c r="EO47" i="12"/>
  <c r="EO77" i="12" s="1"/>
  <c r="EW97" i="12"/>
  <c r="EW128" i="12" s="1"/>
  <c r="EW47" i="12"/>
  <c r="EW77" i="12" s="1"/>
  <c r="FE97" i="12"/>
  <c r="FE128" i="12" s="1"/>
  <c r="FE47" i="12"/>
  <c r="FE77" i="12" s="1"/>
  <c r="I98" i="12"/>
  <c r="I129" i="12" s="1"/>
  <c r="I48" i="12"/>
  <c r="I78" i="12" s="1"/>
  <c r="Q98" i="12"/>
  <c r="Q129" i="12" s="1"/>
  <c r="Q48" i="12"/>
  <c r="Q78" i="12" s="1"/>
  <c r="Y98" i="12"/>
  <c r="Y129" i="12" s="1"/>
  <c r="Y48" i="12"/>
  <c r="Y78" i="12" s="1"/>
  <c r="AG98" i="12"/>
  <c r="AG129" i="12" s="1"/>
  <c r="AG48" i="12"/>
  <c r="AG78" i="12" s="1"/>
  <c r="AO98" i="12"/>
  <c r="AO129" i="12" s="1"/>
  <c r="AO48" i="12"/>
  <c r="AO78" i="12" s="1"/>
  <c r="AW98" i="12"/>
  <c r="AW129" i="12" s="1"/>
  <c r="AW48" i="12"/>
  <c r="AW78" i="12" s="1"/>
  <c r="BE98" i="12"/>
  <c r="BE129" i="12" s="1"/>
  <c r="BE48" i="12"/>
  <c r="BE78" i="12" s="1"/>
  <c r="BM98" i="12"/>
  <c r="BM129" i="12" s="1"/>
  <c r="BM48" i="12"/>
  <c r="BM78" i="12" s="1"/>
  <c r="BU98" i="12"/>
  <c r="BU129" i="12" s="1"/>
  <c r="BU48" i="12"/>
  <c r="BU78" i="12" s="1"/>
  <c r="CC98" i="12"/>
  <c r="CC129" i="12" s="1"/>
  <c r="CC48" i="12"/>
  <c r="CC78" i="12" s="1"/>
  <c r="CK98" i="12"/>
  <c r="CK129" i="12" s="1"/>
  <c r="CK48" i="12"/>
  <c r="CK78" i="12" s="1"/>
  <c r="CS98" i="12"/>
  <c r="CS129" i="12" s="1"/>
  <c r="CS48" i="12"/>
  <c r="CS78" i="12" s="1"/>
  <c r="DA98" i="12"/>
  <c r="DA129" i="12" s="1"/>
  <c r="DA48" i="12"/>
  <c r="DA78" i="12" s="1"/>
  <c r="DI98" i="12"/>
  <c r="DI129" i="12" s="1"/>
  <c r="DI48" i="12"/>
  <c r="DI78" i="12" s="1"/>
  <c r="DQ98" i="12"/>
  <c r="DQ129" i="12" s="1"/>
  <c r="DQ48" i="12"/>
  <c r="DQ78" i="12" s="1"/>
  <c r="DY98" i="12"/>
  <c r="DY129" i="12" s="1"/>
  <c r="DY48" i="12"/>
  <c r="DY78" i="12" s="1"/>
  <c r="EG98" i="12"/>
  <c r="EG129" i="12" s="1"/>
  <c r="EG48" i="12"/>
  <c r="EG78" i="12" s="1"/>
  <c r="EO98" i="12"/>
  <c r="EO129" i="12" s="1"/>
  <c r="EO48" i="12"/>
  <c r="EO78" i="12" s="1"/>
  <c r="EW98" i="12"/>
  <c r="EW129" i="12" s="1"/>
  <c r="EW48" i="12"/>
  <c r="EW78" i="12" s="1"/>
  <c r="FE98" i="12"/>
  <c r="FE129" i="12" s="1"/>
  <c r="FE48" i="12"/>
  <c r="FE78" i="12" s="1"/>
  <c r="I99" i="12"/>
  <c r="I130" i="12" s="1"/>
  <c r="I49" i="12"/>
  <c r="I79" i="12" s="1"/>
  <c r="Q99" i="12"/>
  <c r="Q130" i="12" s="1"/>
  <c r="Q49" i="12"/>
  <c r="Q79" i="12" s="1"/>
  <c r="Y99" i="12"/>
  <c r="Y130" i="12" s="1"/>
  <c r="Y49" i="12"/>
  <c r="Y79" i="12" s="1"/>
  <c r="AG99" i="12"/>
  <c r="AG130" i="12" s="1"/>
  <c r="AG49" i="12"/>
  <c r="AG79" i="12" s="1"/>
  <c r="AO99" i="12"/>
  <c r="AO130" i="12" s="1"/>
  <c r="AO49" i="12"/>
  <c r="AO79" i="12" s="1"/>
  <c r="AW99" i="12"/>
  <c r="AW130" i="12" s="1"/>
  <c r="AW49" i="12"/>
  <c r="AW79" i="12" s="1"/>
  <c r="BE99" i="12"/>
  <c r="BE130" i="12" s="1"/>
  <c r="BE49" i="12"/>
  <c r="BE79" i="12" s="1"/>
  <c r="BM99" i="12"/>
  <c r="BM130" i="12" s="1"/>
  <c r="BM49" i="12"/>
  <c r="BM79" i="12" s="1"/>
  <c r="BU99" i="12"/>
  <c r="BU130" i="12" s="1"/>
  <c r="BU49" i="12"/>
  <c r="BU79" i="12" s="1"/>
  <c r="CC99" i="12"/>
  <c r="CC130" i="12" s="1"/>
  <c r="CC49" i="12"/>
  <c r="CC79" i="12" s="1"/>
  <c r="CK99" i="12"/>
  <c r="CK130" i="12" s="1"/>
  <c r="CK49" i="12"/>
  <c r="CK79" i="12" s="1"/>
  <c r="CS99" i="12"/>
  <c r="CS130" i="12" s="1"/>
  <c r="CS49" i="12"/>
  <c r="CS79" i="12" s="1"/>
  <c r="DA99" i="12"/>
  <c r="DA130" i="12" s="1"/>
  <c r="DA49" i="12"/>
  <c r="DA79" i="12" s="1"/>
  <c r="DI99" i="12"/>
  <c r="DI130" i="12" s="1"/>
  <c r="DI49" i="12"/>
  <c r="DI79" i="12" s="1"/>
  <c r="DQ99" i="12"/>
  <c r="DQ130" i="12" s="1"/>
  <c r="DQ49" i="12"/>
  <c r="DQ79" i="12" s="1"/>
  <c r="DY99" i="12"/>
  <c r="DY130" i="12" s="1"/>
  <c r="DY49" i="12"/>
  <c r="DY79" i="12" s="1"/>
  <c r="EG99" i="12"/>
  <c r="EG130" i="12" s="1"/>
  <c r="EG49" i="12"/>
  <c r="EG79" i="12" s="1"/>
  <c r="EO99" i="12"/>
  <c r="EO130" i="12" s="1"/>
  <c r="EO49" i="12"/>
  <c r="EO79" i="12" s="1"/>
  <c r="EW99" i="12"/>
  <c r="EW130" i="12" s="1"/>
  <c r="EW49" i="12"/>
  <c r="EW79" i="12" s="1"/>
  <c r="FE99" i="12"/>
  <c r="FE130" i="12" s="1"/>
  <c r="FE49" i="12"/>
  <c r="FE79" i="12" s="1"/>
  <c r="I101" i="12"/>
  <c r="I132" i="12" s="1"/>
  <c r="I51" i="12"/>
  <c r="I81" i="12" s="1"/>
  <c r="Q101" i="12"/>
  <c r="Q132" i="12" s="1"/>
  <c r="Q51" i="12"/>
  <c r="Q81" i="12" s="1"/>
  <c r="Y101" i="12"/>
  <c r="Y132" i="12" s="1"/>
  <c r="Y51" i="12"/>
  <c r="Y81" i="12" s="1"/>
  <c r="AG101" i="12"/>
  <c r="AG132" i="12" s="1"/>
  <c r="AG51" i="12"/>
  <c r="AG81" i="12" s="1"/>
  <c r="AO101" i="12"/>
  <c r="AO132" i="12" s="1"/>
  <c r="AO51" i="12"/>
  <c r="AO81" i="12" s="1"/>
  <c r="AW101" i="12"/>
  <c r="AW132" i="12" s="1"/>
  <c r="AW51" i="12"/>
  <c r="AW81" i="12" s="1"/>
  <c r="BE101" i="12"/>
  <c r="BE132" i="12" s="1"/>
  <c r="BE51" i="12"/>
  <c r="BE81" i="12" s="1"/>
  <c r="BM101" i="12"/>
  <c r="BM132" i="12" s="1"/>
  <c r="BM51" i="12"/>
  <c r="BM81" i="12" s="1"/>
  <c r="BU101" i="12"/>
  <c r="BU132" i="12" s="1"/>
  <c r="BU51" i="12"/>
  <c r="BU81" i="12" s="1"/>
  <c r="CC101" i="12"/>
  <c r="CC132" i="12" s="1"/>
  <c r="CC51" i="12"/>
  <c r="CC81" i="12" s="1"/>
  <c r="CK101" i="12"/>
  <c r="CK132" i="12" s="1"/>
  <c r="CK51" i="12"/>
  <c r="CK81" i="12" s="1"/>
  <c r="CS101" i="12"/>
  <c r="CS132" i="12" s="1"/>
  <c r="CS51" i="12"/>
  <c r="CS81" i="12" s="1"/>
  <c r="DA101" i="12"/>
  <c r="DA132" i="12" s="1"/>
  <c r="DA51" i="12"/>
  <c r="DA81" i="12" s="1"/>
  <c r="DI101" i="12"/>
  <c r="DI132" i="12" s="1"/>
  <c r="DI51" i="12"/>
  <c r="DI81" i="12" s="1"/>
  <c r="DQ101" i="12"/>
  <c r="DQ132" i="12" s="1"/>
  <c r="DQ51" i="12"/>
  <c r="DQ81" i="12" s="1"/>
  <c r="DY101" i="12"/>
  <c r="DY132" i="12" s="1"/>
  <c r="DY51" i="12"/>
  <c r="DY81" i="12" s="1"/>
  <c r="EG101" i="12"/>
  <c r="EG132" i="12" s="1"/>
  <c r="EG51" i="12"/>
  <c r="EG81" i="12" s="1"/>
  <c r="EO101" i="12"/>
  <c r="EO132" i="12" s="1"/>
  <c r="EO51" i="12"/>
  <c r="EO81" i="12" s="1"/>
  <c r="EW101" i="12"/>
  <c r="EW132" i="12" s="1"/>
  <c r="EW51" i="12"/>
  <c r="EW81" i="12" s="1"/>
  <c r="FE101" i="12"/>
  <c r="FE132" i="12" s="1"/>
  <c r="FE51" i="12"/>
  <c r="FE81" i="12" s="1"/>
  <c r="I102" i="12"/>
  <c r="I133" i="12" s="1"/>
  <c r="I52" i="12"/>
  <c r="I82" i="12" s="1"/>
  <c r="Q102" i="12"/>
  <c r="Q133" i="12" s="1"/>
  <c r="Q52" i="12"/>
  <c r="Q82" i="12" s="1"/>
  <c r="Y102" i="12"/>
  <c r="Y133" i="12" s="1"/>
  <c r="Y52" i="12"/>
  <c r="Y82" i="12" s="1"/>
  <c r="AG102" i="12"/>
  <c r="AG133" i="12" s="1"/>
  <c r="AG52" i="12"/>
  <c r="AG82" i="12" s="1"/>
  <c r="AO102" i="12"/>
  <c r="AO133" i="12" s="1"/>
  <c r="AO52" i="12"/>
  <c r="AO82" i="12" s="1"/>
  <c r="AW102" i="12"/>
  <c r="AW133" i="12" s="1"/>
  <c r="AW52" i="12"/>
  <c r="AW82" i="12" s="1"/>
  <c r="BE102" i="12"/>
  <c r="BE133" i="12" s="1"/>
  <c r="BE52" i="12"/>
  <c r="BE82" i="12" s="1"/>
  <c r="BM102" i="12"/>
  <c r="BM133" i="12" s="1"/>
  <c r="BM52" i="12"/>
  <c r="BM82" i="12" s="1"/>
  <c r="BU102" i="12"/>
  <c r="BU133" i="12" s="1"/>
  <c r="BU52" i="12"/>
  <c r="BU82" i="12" s="1"/>
  <c r="CC102" i="12"/>
  <c r="CC133" i="12" s="1"/>
  <c r="CC52" i="12"/>
  <c r="CC82" i="12" s="1"/>
  <c r="CK102" i="12"/>
  <c r="CK133" i="12" s="1"/>
  <c r="CK52" i="12"/>
  <c r="CK82" i="12" s="1"/>
  <c r="CS102" i="12"/>
  <c r="CS133" i="12" s="1"/>
  <c r="CS52" i="12"/>
  <c r="CS82" i="12" s="1"/>
  <c r="DA102" i="12"/>
  <c r="DA133" i="12" s="1"/>
  <c r="DA52" i="12"/>
  <c r="DA82" i="12" s="1"/>
  <c r="DI102" i="12"/>
  <c r="DI133" i="12" s="1"/>
  <c r="DI52" i="12"/>
  <c r="DI82" i="12" s="1"/>
  <c r="DQ102" i="12"/>
  <c r="DQ133" i="12" s="1"/>
  <c r="DQ52" i="12"/>
  <c r="DQ82" i="12" s="1"/>
  <c r="DY102" i="12"/>
  <c r="DY133" i="12" s="1"/>
  <c r="DY52" i="12"/>
  <c r="DY82" i="12" s="1"/>
  <c r="EG102" i="12"/>
  <c r="EG133" i="12" s="1"/>
  <c r="EG52" i="12"/>
  <c r="EG82" i="12" s="1"/>
  <c r="EO102" i="12"/>
  <c r="EO133" i="12" s="1"/>
  <c r="EO52" i="12"/>
  <c r="EO82" i="12" s="1"/>
  <c r="EW102" i="12"/>
  <c r="EW133" i="12" s="1"/>
  <c r="EW52" i="12"/>
  <c r="EW82" i="12" s="1"/>
  <c r="FE102" i="12"/>
  <c r="FE133" i="12" s="1"/>
  <c r="FE52" i="12"/>
  <c r="FE82" i="12" s="1"/>
  <c r="I103" i="12"/>
  <c r="I134" i="12" s="1"/>
  <c r="I53" i="12"/>
  <c r="I83" i="12" s="1"/>
  <c r="Q103" i="12"/>
  <c r="Q134" i="12" s="1"/>
  <c r="Q53" i="12"/>
  <c r="Q83" i="12" s="1"/>
  <c r="Y103" i="12"/>
  <c r="Y134" i="12" s="1"/>
  <c r="Y53" i="12"/>
  <c r="Y83" i="12" s="1"/>
  <c r="AG103" i="12"/>
  <c r="AG134" i="12" s="1"/>
  <c r="AG53" i="12"/>
  <c r="AG83" i="12" s="1"/>
  <c r="AO103" i="12"/>
  <c r="AO134" i="12" s="1"/>
  <c r="AO53" i="12"/>
  <c r="AO83" i="12" s="1"/>
  <c r="AW103" i="12"/>
  <c r="AW134" i="12" s="1"/>
  <c r="AW53" i="12"/>
  <c r="AW83" i="12" s="1"/>
  <c r="BE103" i="12"/>
  <c r="BE134" i="12" s="1"/>
  <c r="BE53" i="12"/>
  <c r="BE83" i="12" s="1"/>
  <c r="BM103" i="12"/>
  <c r="BM134" i="12" s="1"/>
  <c r="BM53" i="12"/>
  <c r="BM83" i="12" s="1"/>
  <c r="BU103" i="12"/>
  <c r="BU134" i="12" s="1"/>
  <c r="BU53" i="12"/>
  <c r="BU83" i="12" s="1"/>
  <c r="CC103" i="12"/>
  <c r="CC134" i="12" s="1"/>
  <c r="CC53" i="12"/>
  <c r="CC83" i="12" s="1"/>
  <c r="CK103" i="12"/>
  <c r="CK134" i="12" s="1"/>
  <c r="CK53" i="12"/>
  <c r="CK83" i="12" s="1"/>
  <c r="CS103" i="12"/>
  <c r="CS134" i="12" s="1"/>
  <c r="CS53" i="12"/>
  <c r="CS83" i="12" s="1"/>
  <c r="DA103" i="12"/>
  <c r="DA134" i="12" s="1"/>
  <c r="DA53" i="12"/>
  <c r="DA83" i="12" s="1"/>
  <c r="DI103" i="12"/>
  <c r="DI134" i="12" s="1"/>
  <c r="DI53" i="12"/>
  <c r="DI83" i="12" s="1"/>
  <c r="DQ103" i="12"/>
  <c r="DQ134" i="12" s="1"/>
  <c r="DQ53" i="12"/>
  <c r="DQ83" i="12" s="1"/>
  <c r="DY103" i="12"/>
  <c r="DY134" i="12" s="1"/>
  <c r="DY53" i="12"/>
  <c r="DY83" i="12" s="1"/>
  <c r="EG103" i="12"/>
  <c r="EG134" i="12" s="1"/>
  <c r="EG53" i="12"/>
  <c r="EG83" i="12" s="1"/>
  <c r="EO103" i="12"/>
  <c r="EO134" i="12" s="1"/>
  <c r="EO53" i="12"/>
  <c r="EO83" i="12" s="1"/>
  <c r="EW103" i="12"/>
  <c r="EW134" i="12" s="1"/>
  <c r="EW53" i="12"/>
  <c r="EW83" i="12" s="1"/>
  <c r="FE103" i="12"/>
  <c r="FE134" i="12" s="1"/>
  <c r="FE53" i="12"/>
  <c r="FE83" i="12" s="1"/>
  <c r="I105" i="12"/>
  <c r="I55" i="12"/>
  <c r="Q105" i="12"/>
  <c r="Q55" i="12"/>
  <c r="Y105" i="12"/>
  <c r="Y55" i="12"/>
  <c r="AG105" i="12"/>
  <c r="AG55" i="12"/>
  <c r="AO105" i="12"/>
  <c r="AO55" i="12"/>
  <c r="AW105" i="12"/>
  <c r="AW55" i="12"/>
  <c r="BE105" i="12"/>
  <c r="BE55" i="12"/>
  <c r="BM105" i="12"/>
  <c r="BM55" i="12"/>
  <c r="BU105" i="12"/>
  <c r="BU55" i="12"/>
  <c r="CC105" i="12"/>
  <c r="CC55" i="12"/>
  <c r="CK105" i="12"/>
  <c r="CK55" i="12"/>
  <c r="CS105" i="12"/>
  <c r="CS55" i="12"/>
  <c r="DA105" i="12"/>
  <c r="DA55" i="12"/>
  <c r="DI105" i="12"/>
  <c r="DI55" i="12"/>
  <c r="DQ105" i="12"/>
  <c r="DQ55" i="12"/>
  <c r="DY105" i="12"/>
  <c r="DY55" i="12"/>
  <c r="EG105" i="12"/>
  <c r="EG55" i="12"/>
  <c r="EO105" i="12"/>
  <c r="EO55" i="12"/>
  <c r="EW105" i="12"/>
  <c r="EW55" i="12"/>
  <c r="FE105" i="12"/>
  <c r="FE55" i="12"/>
  <c r="I106" i="12"/>
  <c r="I56" i="12"/>
  <c r="Q106" i="12"/>
  <c r="Q56" i="12"/>
  <c r="Y106" i="12"/>
  <c r="Y56" i="12"/>
  <c r="AG106" i="12"/>
  <c r="AG56" i="12"/>
  <c r="AO106" i="12"/>
  <c r="AO56" i="12"/>
  <c r="AW106" i="12"/>
  <c r="AW56" i="12"/>
  <c r="BE106" i="12"/>
  <c r="BE56" i="12"/>
  <c r="BM106" i="12"/>
  <c r="BM56" i="12"/>
  <c r="BU106" i="12"/>
  <c r="BU56" i="12"/>
  <c r="CC106" i="12"/>
  <c r="CC56" i="12"/>
  <c r="CK106" i="12"/>
  <c r="CK56" i="12"/>
  <c r="CS106" i="12"/>
  <c r="CS56" i="12"/>
  <c r="DA106" i="12"/>
  <c r="DA56" i="12"/>
  <c r="DI106" i="12"/>
  <c r="DI56" i="12"/>
  <c r="DQ106" i="12"/>
  <c r="DQ56" i="12"/>
  <c r="DY106" i="12"/>
  <c r="DY56" i="12"/>
  <c r="EG106" i="12"/>
  <c r="EG56" i="12"/>
  <c r="EO106" i="12"/>
  <c r="EO56" i="12"/>
  <c r="EW106" i="12"/>
  <c r="EW56" i="12"/>
  <c r="FE106" i="12"/>
  <c r="FE56" i="12"/>
  <c r="I107" i="12"/>
  <c r="I57" i="12"/>
  <c r="Q107" i="12"/>
  <c r="Q57" i="12"/>
  <c r="Y107" i="12"/>
  <c r="Y57" i="12"/>
  <c r="AG107" i="12"/>
  <c r="AG57" i="12"/>
  <c r="AO107" i="12"/>
  <c r="AO57" i="12"/>
  <c r="AW107" i="12"/>
  <c r="AW57" i="12"/>
  <c r="BE107" i="12"/>
  <c r="BE57" i="12"/>
  <c r="BM107" i="12"/>
  <c r="BM57" i="12"/>
  <c r="BU107" i="12"/>
  <c r="BU57" i="12"/>
  <c r="CC107" i="12"/>
  <c r="CC57" i="12"/>
  <c r="CK107" i="12"/>
  <c r="CK57" i="12"/>
  <c r="CS107" i="12"/>
  <c r="CS57" i="12"/>
  <c r="DA107" i="12"/>
  <c r="DA57" i="12"/>
  <c r="DI107" i="12"/>
  <c r="DI57" i="12"/>
  <c r="DQ107" i="12"/>
  <c r="DQ57" i="12"/>
  <c r="DY107" i="12"/>
  <c r="DY57" i="12"/>
  <c r="EG107" i="12"/>
  <c r="EG57" i="12"/>
  <c r="EO107" i="12"/>
  <c r="EO57" i="12"/>
  <c r="EW107" i="12"/>
  <c r="EW57" i="12"/>
  <c r="FE107" i="12"/>
  <c r="FE57" i="12"/>
  <c r="I108" i="12"/>
  <c r="I58" i="12"/>
  <c r="Q108" i="12"/>
  <c r="Q58" i="12"/>
  <c r="Y108" i="12"/>
  <c r="Y58" i="12"/>
  <c r="AG108" i="12"/>
  <c r="AG58" i="12"/>
  <c r="AO108" i="12"/>
  <c r="AO58" i="12"/>
  <c r="AW108" i="12"/>
  <c r="AW58" i="12"/>
  <c r="BE108" i="12"/>
  <c r="BE58" i="12"/>
  <c r="BM108" i="12"/>
  <c r="BM58" i="12"/>
  <c r="BU108" i="12"/>
  <c r="BU58" i="12"/>
  <c r="CC108" i="12"/>
  <c r="CC58" i="12"/>
  <c r="CK108" i="12"/>
  <c r="CK58" i="12"/>
  <c r="CS108" i="12"/>
  <c r="CS58" i="12"/>
  <c r="DA108" i="12"/>
  <c r="DA58" i="12"/>
  <c r="DI108" i="12"/>
  <c r="DI58" i="12"/>
  <c r="DQ108" i="12"/>
  <c r="DQ58" i="12"/>
  <c r="DY108" i="12"/>
  <c r="DY58" i="12"/>
  <c r="EG108" i="12"/>
  <c r="EG58" i="12"/>
  <c r="EO108" i="12"/>
  <c r="EO58" i="12"/>
  <c r="EW108" i="12"/>
  <c r="EW58" i="12"/>
  <c r="FE108" i="12"/>
  <c r="FE58" i="12"/>
  <c r="AW110" i="12"/>
  <c r="AW60" i="12"/>
  <c r="BE110" i="12"/>
  <c r="BE60" i="12"/>
  <c r="BM110" i="12"/>
  <c r="BM60" i="12"/>
  <c r="BU110" i="12"/>
  <c r="BU60" i="12"/>
  <c r="CC110" i="12"/>
  <c r="CC60" i="12"/>
  <c r="CK110" i="12"/>
  <c r="CK60" i="12"/>
  <c r="CS110" i="12"/>
  <c r="CS60" i="12"/>
  <c r="DA110" i="12"/>
  <c r="DA60" i="12"/>
  <c r="DI110" i="12"/>
  <c r="DI60" i="12"/>
  <c r="DQ110" i="12"/>
  <c r="DQ60" i="12"/>
  <c r="DY110" i="12"/>
  <c r="DY60" i="12"/>
  <c r="EG110" i="12"/>
  <c r="EG60" i="12"/>
  <c r="EO110" i="12"/>
  <c r="EO60" i="12"/>
  <c r="EW110" i="12"/>
  <c r="EW60" i="12"/>
  <c r="FE110" i="12"/>
  <c r="FE60" i="12"/>
  <c r="AO111" i="12"/>
  <c r="AO61" i="12"/>
  <c r="AW111" i="12"/>
  <c r="AW61" i="12"/>
  <c r="BE111" i="12"/>
  <c r="BE61" i="12"/>
  <c r="BM111" i="12"/>
  <c r="BM61" i="12"/>
  <c r="BU111" i="12"/>
  <c r="BU61" i="12"/>
  <c r="CC111" i="12"/>
  <c r="CC61" i="12"/>
  <c r="CK111" i="12"/>
  <c r="CK61" i="12"/>
  <c r="CS111" i="12"/>
  <c r="CS61" i="12"/>
  <c r="DA111" i="12"/>
  <c r="DA61" i="12"/>
  <c r="DI111" i="12"/>
  <c r="DI61" i="12"/>
  <c r="DQ111" i="12"/>
  <c r="DQ61" i="12"/>
  <c r="DY111" i="12"/>
  <c r="DY61" i="12"/>
  <c r="EG111" i="12"/>
  <c r="EG61" i="12"/>
  <c r="EO111" i="12"/>
  <c r="EO61" i="12"/>
  <c r="EW111" i="12"/>
  <c r="EW61" i="12"/>
  <c r="FE111" i="12"/>
  <c r="FE61" i="12"/>
  <c r="I113" i="12"/>
  <c r="I63" i="12"/>
  <c r="Q113" i="12"/>
  <c r="Q63" i="12"/>
  <c r="Y113" i="12"/>
  <c r="Y63" i="12"/>
  <c r="AG113" i="12"/>
  <c r="AG63" i="12"/>
  <c r="AO113" i="12"/>
  <c r="AO63" i="12"/>
  <c r="AW113" i="12"/>
  <c r="AW63" i="12"/>
  <c r="BE113" i="12"/>
  <c r="BE63" i="12"/>
  <c r="BM113" i="12"/>
  <c r="BM63" i="12"/>
  <c r="BU113" i="12"/>
  <c r="BU63" i="12"/>
  <c r="CC113" i="12"/>
  <c r="CC63" i="12"/>
  <c r="CK113" i="12"/>
  <c r="CK63" i="12"/>
  <c r="CS113" i="12"/>
  <c r="CS63" i="12"/>
  <c r="DA113" i="12"/>
  <c r="DA63" i="12"/>
  <c r="DI113" i="12"/>
  <c r="DI63" i="12"/>
  <c r="DQ113" i="12"/>
  <c r="DQ63" i="12"/>
  <c r="DY113" i="12"/>
  <c r="DY63" i="12"/>
  <c r="EG113" i="12"/>
  <c r="EG63" i="12"/>
  <c r="EO113" i="12"/>
  <c r="EO63" i="12"/>
  <c r="EW113" i="12"/>
  <c r="EW63" i="12"/>
  <c r="FE113" i="12"/>
  <c r="FE63" i="12"/>
  <c r="I114" i="12"/>
  <c r="I64" i="12"/>
  <c r="Q114" i="12"/>
  <c r="Q64" i="12"/>
  <c r="Y114" i="12"/>
  <c r="Y64" i="12"/>
  <c r="AG114" i="12"/>
  <c r="AG64" i="12"/>
  <c r="AO114" i="12"/>
  <c r="AO64" i="12"/>
  <c r="AW114" i="12"/>
  <c r="AW64" i="12"/>
  <c r="BE114" i="12"/>
  <c r="BE64" i="12"/>
  <c r="BM114" i="12"/>
  <c r="BM64" i="12"/>
  <c r="BU114" i="12"/>
  <c r="BU64" i="12"/>
  <c r="CC114" i="12"/>
  <c r="CC64" i="12"/>
  <c r="CK114" i="12"/>
  <c r="CK64" i="12"/>
  <c r="CS114" i="12"/>
  <c r="CS64" i="12"/>
  <c r="DA114" i="12"/>
  <c r="DA64" i="12"/>
  <c r="DI114" i="12"/>
  <c r="DI64" i="12"/>
  <c r="DQ114" i="12"/>
  <c r="DQ64" i="12"/>
  <c r="DY114" i="12"/>
  <c r="DY64" i="12"/>
  <c r="EG114" i="12"/>
  <c r="EG64" i="12"/>
  <c r="EO114" i="12"/>
  <c r="EO64" i="12"/>
  <c r="EW114" i="12"/>
  <c r="EW64" i="12"/>
  <c r="FE114" i="12"/>
  <c r="FE64" i="12"/>
  <c r="BE38" i="12"/>
  <c r="BE68" i="12" s="1"/>
  <c r="DQ38" i="12"/>
  <c r="DQ68" i="12" s="1"/>
  <c r="AO39" i="12"/>
  <c r="AO69" i="12" s="1"/>
  <c r="DA39" i="12"/>
  <c r="DA69" i="12" s="1"/>
  <c r="I40" i="12"/>
  <c r="I70" i="12" s="1"/>
  <c r="BU40" i="12"/>
  <c r="BU70" i="12" s="1"/>
  <c r="EG40" i="12"/>
  <c r="EG70" i="12" s="1"/>
  <c r="BE41" i="12"/>
  <c r="BE71" i="12" s="1"/>
  <c r="DQ41" i="12"/>
  <c r="DQ71" i="12" s="1"/>
  <c r="AO43" i="12"/>
  <c r="AO73" i="12" s="1"/>
  <c r="DA43" i="12"/>
  <c r="DA73" i="12" s="1"/>
  <c r="AN44" i="12"/>
  <c r="AN74" i="12" s="1"/>
  <c r="F48" i="12"/>
  <c r="F78" i="12" s="1"/>
  <c r="J88" i="12"/>
  <c r="J119" i="12" s="1"/>
  <c r="J38" i="12"/>
  <c r="J68" i="12" s="1"/>
  <c r="R88" i="12"/>
  <c r="R119" i="12" s="1"/>
  <c r="R38" i="12"/>
  <c r="R68" i="12" s="1"/>
  <c r="Z88" i="12"/>
  <c r="Z119" i="12" s="1"/>
  <c r="Z38" i="12"/>
  <c r="Z68" i="12" s="1"/>
  <c r="AH88" i="12"/>
  <c r="AH119" i="12" s="1"/>
  <c r="AH38" i="12"/>
  <c r="AH68" i="12" s="1"/>
  <c r="AP88" i="12"/>
  <c r="AP119" i="12" s="1"/>
  <c r="AP38" i="12"/>
  <c r="AP68" i="12" s="1"/>
  <c r="AX88" i="12"/>
  <c r="AX119" i="12" s="1"/>
  <c r="AX38" i="12"/>
  <c r="AX68" i="12" s="1"/>
  <c r="BF88" i="12"/>
  <c r="BF119" i="12" s="1"/>
  <c r="BF38" i="12"/>
  <c r="BF68" i="12" s="1"/>
  <c r="BN88" i="12"/>
  <c r="BN119" i="12" s="1"/>
  <c r="BN38" i="12"/>
  <c r="BN68" i="12" s="1"/>
  <c r="BV88" i="12"/>
  <c r="BV119" i="12" s="1"/>
  <c r="BV38" i="12"/>
  <c r="BV68" i="12" s="1"/>
  <c r="CD88" i="12"/>
  <c r="CD119" i="12" s="1"/>
  <c r="CD38" i="12"/>
  <c r="CD68" i="12" s="1"/>
  <c r="CL88" i="12"/>
  <c r="CL119" i="12" s="1"/>
  <c r="CL38" i="12"/>
  <c r="CL68" i="12" s="1"/>
  <c r="CT88" i="12"/>
  <c r="CT119" i="12" s="1"/>
  <c r="CT38" i="12"/>
  <c r="CT68" i="12" s="1"/>
  <c r="DB88" i="12"/>
  <c r="DB119" i="12" s="1"/>
  <c r="DB38" i="12"/>
  <c r="DB68" i="12" s="1"/>
  <c r="DJ88" i="12"/>
  <c r="DJ119" i="12" s="1"/>
  <c r="DJ38" i="12"/>
  <c r="DJ68" i="12" s="1"/>
  <c r="DR88" i="12"/>
  <c r="DR119" i="12" s="1"/>
  <c r="DR38" i="12"/>
  <c r="DZ88" i="12"/>
  <c r="DZ119" i="12" s="1"/>
  <c r="DZ38" i="12"/>
  <c r="EH88" i="12"/>
  <c r="EH119" i="12" s="1"/>
  <c r="EH38" i="12"/>
  <c r="EP88" i="12"/>
  <c r="EP119" i="12" s="1"/>
  <c r="EP38" i="12"/>
  <c r="EX88" i="12"/>
  <c r="EX119" i="12" s="1"/>
  <c r="EX38" i="12"/>
  <c r="FF88" i="12"/>
  <c r="FF119" i="12" s="1"/>
  <c r="FF38" i="12"/>
  <c r="FF68" i="12" s="1"/>
  <c r="J89" i="12"/>
  <c r="J120" i="12" s="1"/>
  <c r="J39" i="12"/>
  <c r="J69" i="12" s="1"/>
  <c r="R89" i="12"/>
  <c r="R120" i="12" s="1"/>
  <c r="R39" i="12"/>
  <c r="R69" i="12" s="1"/>
  <c r="Z89" i="12"/>
  <c r="Z120" i="12" s="1"/>
  <c r="Z39" i="12"/>
  <c r="Z69" i="12" s="1"/>
  <c r="AH89" i="12"/>
  <c r="AH120" i="12" s="1"/>
  <c r="AH39" i="12"/>
  <c r="AH69" i="12" s="1"/>
  <c r="AP89" i="12"/>
  <c r="AP120" i="12" s="1"/>
  <c r="AP39" i="12"/>
  <c r="AP69" i="12" s="1"/>
  <c r="AX89" i="12"/>
  <c r="AX120" i="12" s="1"/>
  <c r="AX39" i="12"/>
  <c r="AX69" i="12" s="1"/>
  <c r="BF89" i="12"/>
  <c r="BF120" i="12" s="1"/>
  <c r="BF39" i="12"/>
  <c r="BF69" i="12" s="1"/>
  <c r="BN89" i="12"/>
  <c r="BN120" i="12" s="1"/>
  <c r="BN39" i="12"/>
  <c r="BN69" i="12" s="1"/>
  <c r="BV89" i="12"/>
  <c r="BV120" i="12" s="1"/>
  <c r="BV39" i="12"/>
  <c r="BV69" i="12" s="1"/>
  <c r="CD89" i="12"/>
  <c r="CD120" i="12" s="1"/>
  <c r="CD39" i="12"/>
  <c r="CD69" i="12" s="1"/>
  <c r="CL89" i="12"/>
  <c r="CL120" i="12" s="1"/>
  <c r="CL39" i="12"/>
  <c r="CL69" i="12" s="1"/>
  <c r="CT89" i="12"/>
  <c r="CT120" i="12" s="1"/>
  <c r="CT39" i="12"/>
  <c r="CT69" i="12" s="1"/>
  <c r="DB89" i="12"/>
  <c r="DB120" i="12" s="1"/>
  <c r="DB39" i="12"/>
  <c r="DB69" i="12" s="1"/>
  <c r="DJ89" i="12"/>
  <c r="DJ120" i="12" s="1"/>
  <c r="DJ39" i="12"/>
  <c r="DJ69" i="12" s="1"/>
  <c r="DR89" i="12"/>
  <c r="DR120" i="12" s="1"/>
  <c r="DR39" i="12"/>
  <c r="DR69" i="12" s="1"/>
  <c r="DZ89" i="12"/>
  <c r="DZ120" i="12" s="1"/>
  <c r="DZ39" i="12"/>
  <c r="DZ69" i="12" s="1"/>
  <c r="EH89" i="12"/>
  <c r="EH120" i="12" s="1"/>
  <c r="EH39" i="12"/>
  <c r="EH69" i="12" s="1"/>
  <c r="EP89" i="12"/>
  <c r="EP120" i="12" s="1"/>
  <c r="EP39" i="12"/>
  <c r="EP69" i="12" s="1"/>
  <c r="EX89" i="12"/>
  <c r="EX120" i="12" s="1"/>
  <c r="EX39" i="12"/>
  <c r="EX69" i="12" s="1"/>
  <c r="FF89" i="12"/>
  <c r="FF120" i="12" s="1"/>
  <c r="FF39" i="12"/>
  <c r="FF69" i="12" s="1"/>
  <c r="J90" i="12"/>
  <c r="J121" i="12" s="1"/>
  <c r="J40" i="12"/>
  <c r="J70" i="12" s="1"/>
  <c r="R90" i="12"/>
  <c r="R121" i="12" s="1"/>
  <c r="R40" i="12"/>
  <c r="R70" i="12" s="1"/>
  <c r="Z90" i="12"/>
  <c r="Z121" i="12" s="1"/>
  <c r="Z40" i="12"/>
  <c r="Z70" i="12" s="1"/>
  <c r="AH90" i="12"/>
  <c r="AH121" i="12" s="1"/>
  <c r="AH40" i="12"/>
  <c r="AH70" i="12" s="1"/>
  <c r="AP90" i="12"/>
  <c r="AP121" i="12" s="1"/>
  <c r="AP40" i="12"/>
  <c r="AP70" i="12" s="1"/>
  <c r="AX90" i="12"/>
  <c r="AX121" i="12" s="1"/>
  <c r="AX40" i="12"/>
  <c r="AX70" i="12" s="1"/>
  <c r="BF90" i="12"/>
  <c r="BF121" i="12" s="1"/>
  <c r="BF40" i="12"/>
  <c r="BF70" i="12" s="1"/>
  <c r="BN90" i="12"/>
  <c r="BN121" i="12" s="1"/>
  <c r="BN40" i="12"/>
  <c r="BN70" i="12" s="1"/>
  <c r="BV90" i="12"/>
  <c r="BV121" i="12" s="1"/>
  <c r="BV40" i="12"/>
  <c r="BV70" i="12" s="1"/>
  <c r="CD90" i="12"/>
  <c r="CD121" i="12" s="1"/>
  <c r="CD40" i="12"/>
  <c r="CD70" i="12" s="1"/>
  <c r="CL90" i="12"/>
  <c r="CL121" i="12" s="1"/>
  <c r="CL40" i="12"/>
  <c r="CL70" i="12" s="1"/>
  <c r="CT90" i="12"/>
  <c r="CT121" i="12" s="1"/>
  <c r="CT40" i="12"/>
  <c r="CT70" i="12" s="1"/>
  <c r="DB90" i="12"/>
  <c r="DB121" i="12" s="1"/>
  <c r="DB40" i="12"/>
  <c r="DB70" i="12" s="1"/>
  <c r="DJ90" i="12"/>
  <c r="DJ121" i="12" s="1"/>
  <c r="DJ40" i="12"/>
  <c r="DJ70" i="12" s="1"/>
  <c r="DR90" i="12"/>
  <c r="DR121" i="12" s="1"/>
  <c r="DR40" i="12"/>
  <c r="DR70" i="12" s="1"/>
  <c r="DZ90" i="12"/>
  <c r="DZ121" i="12" s="1"/>
  <c r="DZ40" i="12"/>
  <c r="DZ70" i="12" s="1"/>
  <c r="EH90" i="12"/>
  <c r="EH121" i="12" s="1"/>
  <c r="EH40" i="12"/>
  <c r="EH70" i="12" s="1"/>
  <c r="EP90" i="12"/>
  <c r="EP121" i="12" s="1"/>
  <c r="EP40" i="12"/>
  <c r="EP70" i="12" s="1"/>
  <c r="EX90" i="12"/>
  <c r="EX121" i="12" s="1"/>
  <c r="EX40" i="12"/>
  <c r="EX70" i="12" s="1"/>
  <c r="FF90" i="12"/>
  <c r="FF121" i="12" s="1"/>
  <c r="FF40" i="12"/>
  <c r="FF70" i="12" s="1"/>
  <c r="J91" i="12"/>
  <c r="J122" i="12" s="1"/>
  <c r="J41" i="12"/>
  <c r="J71" i="12" s="1"/>
  <c r="R91" i="12"/>
  <c r="R122" i="12" s="1"/>
  <c r="R41" i="12"/>
  <c r="R71" i="12" s="1"/>
  <c r="Z91" i="12"/>
  <c r="Z122" i="12" s="1"/>
  <c r="Z41" i="12"/>
  <c r="Z71" i="12" s="1"/>
  <c r="AH91" i="12"/>
  <c r="AH122" i="12" s="1"/>
  <c r="AH41" i="12"/>
  <c r="AH71" i="12" s="1"/>
  <c r="AP91" i="12"/>
  <c r="AP122" i="12" s="1"/>
  <c r="AP41" i="12"/>
  <c r="AP71" i="12" s="1"/>
  <c r="AX91" i="12"/>
  <c r="AX122" i="12" s="1"/>
  <c r="AX41" i="12"/>
  <c r="AX71" i="12" s="1"/>
  <c r="BF91" i="12"/>
  <c r="BF122" i="12" s="1"/>
  <c r="BF41" i="12"/>
  <c r="BF71" i="12" s="1"/>
  <c r="BN91" i="12"/>
  <c r="BN122" i="12" s="1"/>
  <c r="BN41" i="12"/>
  <c r="BN71" i="12" s="1"/>
  <c r="BV91" i="12"/>
  <c r="BV122" i="12" s="1"/>
  <c r="BV41" i="12"/>
  <c r="BV71" i="12" s="1"/>
  <c r="CD91" i="12"/>
  <c r="CD122" i="12" s="1"/>
  <c r="CD41" i="12"/>
  <c r="CD71" i="12" s="1"/>
  <c r="CL91" i="12"/>
  <c r="CL122" i="12" s="1"/>
  <c r="CL41" i="12"/>
  <c r="CL71" i="12" s="1"/>
  <c r="CT91" i="12"/>
  <c r="CT122" i="12" s="1"/>
  <c r="CT41" i="12"/>
  <c r="CT71" i="12" s="1"/>
  <c r="DB91" i="12"/>
  <c r="DB122" i="12" s="1"/>
  <c r="DB41" i="12"/>
  <c r="DB71" i="12" s="1"/>
  <c r="DJ91" i="12"/>
  <c r="DJ122" i="12" s="1"/>
  <c r="DJ41" i="12"/>
  <c r="DJ71" i="12" s="1"/>
  <c r="DR91" i="12"/>
  <c r="DR122" i="12" s="1"/>
  <c r="DR41" i="12"/>
  <c r="DR71" i="12" s="1"/>
  <c r="DZ91" i="12"/>
  <c r="DZ122" i="12" s="1"/>
  <c r="DZ41" i="12"/>
  <c r="DZ71" i="12" s="1"/>
  <c r="EH91" i="12"/>
  <c r="EH122" i="12" s="1"/>
  <c r="EH41" i="12"/>
  <c r="EH71" i="12" s="1"/>
  <c r="EP91" i="12"/>
  <c r="EP122" i="12" s="1"/>
  <c r="EP41" i="12"/>
  <c r="EP71" i="12" s="1"/>
  <c r="EX91" i="12"/>
  <c r="EX122" i="12" s="1"/>
  <c r="EX41" i="12"/>
  <c r="EX71" i="12" s="1"/>
  <c r="FF91" i="12"/>
  <c r="FF122" i="12" s="1"/>
  <c r="FF41" i="12"/>
  <c r="FF71" i="12" s="1"/>
  <c r="J93" i="12"/>
  <c r="J124" i="12" s="1"/>
  <c r="J43" i="12"/>
  <c r="J73" i="12" s="1"/>
  <c r="R93" i="12"/>
  <c r="R124" i="12" s="1"/>
  <c r="R43" i="12"/>
  <c r="R73" i="12" s="1"/>
  <c r="Z93" i="12"/>
  <c r="Z124" i="12" s="1"/>
  <c r="Z43" i="12"/>
  <c r="Z73" i="12" s="1"/>
  <c r="AH93" i="12"/>
  <c r="AH124" i="12" s="1"/>
  <c r="AH43" i="12"/>
  <c r="AH73" i="12" s="1"/>
  <c r="AP93" i="12"/>
  <c r="AP124" i="12" s="1"/>
  <c r="AP43" i="12"/>
  <c r="AP73" i="12" s="1"/>
  <c r="AX93" i="12"/>
  <c r="AX124" i="12" s="1"/>
  <c r="AX43" i="12"/>
  <c r="AX73" i="12" s="1"/>
  <c r="BF93" i="12"/>
  <c r="BF124" i="12" s="1"/>
  <c r="BF43" i="12"/>
  <c r="BF73" i="12" s="1"/>
  <c r="BN93" i="12"/>
  <c r="BN124" i="12" s="1"/>
  <c r="BN43" i="12"/>
  <c r="BN73" i="12" s="1"/>
  <c r="BV93" i="12"/>
  <c r="BV124" i="12" s="1"/>
  <c r="BV43" i="12"/>
  <c r="BV73" i="12" s="1"/>
  <c r="CD93" i="12"/>
  <c r="CD124" i="12" s="1"/>
  <c r="CD43" i="12"/>
  <c r="CD73" i="12" s="1"/>
  <c r="CL93" i="12"/>
  <c r="CL124" i="12" s="1"/>
  <c r="CL43" i="12"/>
  <c r="CL73" i="12" s="1"/>
  <c r="CT93" i="12"/>
  <c r="CT124" i="12" s="1"/>
  <c r="CT43" i="12"/>
  <c r="CT73" i="12" s="1"/>
  <c r="DB93" i="12"/>
  <c r="DB124" i="12" s="1"/>
  <c r="DB43" i="12"/>
  <c r="DB73" i="12" s="1"/>
  <c r="DJ93" i="12"/>
  <c r="DJ124" i="12" s="1"/>
  <c r="DJ43" i="12"/>
  <c r="DJ73" i="12" s="1"/>
  <c r="DR93" i="12"/>
  <c r="DR124" i="12" s="1"/>
  <c r="DR43" i="12"/>
  <c r="DR73" i="12" s="1"/>
  <c r="DZ93" i="12"/>
  <c r="DZ124" i="12" s="1"/>
  <c r="DZ43" i="12"/>
  <c r="DZ73" i="12" s="1"/>
  <c r="EH93" i="12"/>
  <c r="EH124" i="12" s="1"/>
  <c r="EH43" i="12"/>
  <c r="EH73" i="12" s="1"/>
  <c r="EP93" i="12"/>
  <c r="EP124" i="12" s="1"/>
  <c r="EP43" i="12"/>
  <c r="EP73" i="12" s="1"/>
  <c r="EX93" i="12"/>
  <c r="EX124" i="12" s="1"/>
  <c r="EX43" i="12"/>
  <c r="EX73" i="12" s="1"/>
  <c r="FF93" i="12"/>
  <c r="FF124" i="12" s="1"/>
  <c r="FF43" i="12"/>
  <c r="FF73" i="12" s="1"/>
  <c r="J94" i="12"/>
  <c r="J125" i="12" s="1"/>
  <c r="J44" i="12"/>
  <c r="J74" i="12" s="1"/>
  <c r="R94" i="12"/>
  <c r="R125" i="12" s="1"/>
  <c r="R44" i="12"/>
  <c r="R74" i="12" s="1"/>
  <c r="Z94" i="12"/>
  <c r="Z125" i="12" s="1"/>
  <c r="Z44" i="12"/>
  <c r="Z74" i="12" s="1"/>
  <c r="AH94" i="12"/>
  <c r="AH125" i="12" s="1"/>
  <c r="AH44" i="12"/>
  <c r="AH74" i="12" s="1"/>
  <c r="AP94" i="12"/>
  <c r="AP125" i="12" s="1"/>
  <c r="AP44" i="12"/>
  <c r="AP74" i="12" s="1"/>
  <c r="AX94" i="12"/>
  <c r="AX125" i="12" s="1"/>
  <c r="AX44" i="12"/>
  <c r="AX74" i="12" s="1"/>
  <c r="BF94" i="12"/>
  <c r="BF125" i="12" s="1"/>
  <c r="BF44" i="12"/>
  <c r="BF74" i="12" s="1"/>
  <c r="BN94" i="12"/>
  <c r="BN125" i="12" s="1"/>
  <c r="BN44" i="12"/>
  <c r="BN74" i="12" s="1"/>
  <c r="BV94" i="12"/>
  <c r="BV125" i="12" s="1"/>
  <c r="BV44" i="12"/>
  <c r="BV74" i="12" s="1"/>
  <c r="CD94" i="12"/>
  <c r="CD125" i="12" s="1"/>
  <c r="CD44" i="12"/>
  <c r="CD74" i="12" s="1"/>
  <c r="CL94" i="12"/>
  <c r="CL125" i="12" s="1"/>
  <c r="CL44" i="12"/>
  <c r="CL74" i="12" s="1"/>
  <c r="CT94" i="12"/>
  <c r="CT125" i="12" s="1"/>
  <c r="CT44" i="12"/>
  <c r="CT74" i="12" s="1"/>
  <c r="DB94" i="12"/>
  <c r="DB125" i="12" s="1"/>
  <c r="DB44" i="12"/>
  <c r="DB74" i="12" s="1"/>
  <c r="DJ94" i="12"/>
  <c r="DJ125" i="12" s="1"/>
  <c r="DJ44" i="12"/>
  <c r="DJ74" i="12" s="1"/>
  <c r="DR94" i="12"/>
  <c r="DR125" i="12" s="1"/>
  <c r="DR44" i="12"/>
  <c r="DR74" i="12" s="1"/>
  <c r="DZ94" i="12"/>
  <c r="DZ125" i="12" s="1"/>
  <c r="DZ44" i="12"/>
  <c r="DZ74" i="12" s="1"/>
  <c r="EH94" i="12"/>
  <c r="EH125" i="12" s="1"/>
  <c r="EH44" i="12"/>
  <c r="EH74" i="12" s="1"/>
  <c r="EP94" i="12"/>
  <c r="EP125" i="12" s="1"/>
  <c r="EP44" i="12"/>
  <c r="EP74" i="12" s="1"/>
  <c r="EX94" i="12"/>
  <c r="EX125" i="12" s="1"/>
  <c r="EX44" i="12"/>
  <c r="EX74" i="12" s="1"/>
  <c r="FF94" i="12"/>
  <c r="FF125" i="12" s="1"/>
  <c r="FF44" i="12"/>
  <c r="FF74" i="12" s="1"/>
  <c r="J95" i="12"/>
  <c r="J126" i="12" s="1"/>
  <c r="J45" i="12"/>
  <c r="J75" i="12" s="1"/>
  <c r="R95" i="12"/>
  <c r="R126" i="12" s="1"/>
  <c r="R45" i="12"/>
  <c r="R75" i="12" s="1"/>
  <c r="Z95" i="12"/>
  <c r="Z126" i="12" s="1"/>
  <c r="Z45" i="12"/>
  <c r="Z75" i="12" s="1"/>
  <c r="AH95" i="12"/>
  <c r="AH126" i="12" s="1"/>
  <c r="AH45" i="12"/>
  <c r="AH75" i="12" s="1"/>
  <c r="AP95" i="12"/>
  <c r="AP126" i="12" s="1"/>
  <c r="AP45" i="12"/>
  <c r="AP75" i="12" s="1"/>
  <c r="AX95" i="12"/>
  <c r="AX126" i="12" s="1"/>
  <c r="AX45" i="12"/>
  <c r="AX75" i="12" s="1"/>
  <c r="BF95" i="12"/>
  <c r="BF126" i="12" s="1"/>
  <c r="BF45" i="12"/>
  <c r="BF75" i="12" s="1"/>
  <c r="BN95" i="12"/>
  <c r="BN126" i="12" s="1"/>
  <c r="BN45" i="12"/>
  <c r="BN75" i="12" s="1"/>
  <c r="BV95" i="12"/>
  <c r="BV126" i="12" s="1"/>
  <c r="BV45" i="12"/>
  <c r="BV75" i="12" s="1"/>
  <c r="CD95" i="12"/>
  <c r="CD126" i="12" s="1"/>
  <c r="CD45" i="12"/>
  <c r="CD75" i="12" s="1"/>
  <c r="CL95" i="12"/>
  <c r="CL126" i="12" s="1"/>
  <c r="CL45" i="12"/>
  <c r="CL75" i="12" s="1"/>
  <c r="CT95" i="12"/>
  <c r="CT126" i="12" s="1"/>
  <c r="CT45" i="12"/>
  <c r="CT75" i="12" s="1"/>
  <c r="DB95" i="12"/>
  <c r="DB126" i="12" s="1"/>
  <c r="DB45" i="12"/>
  <c r="DB75" i="12" s="1"/>
  <c r="DJ95" i="12"/>
  <c r="DJ126" i="12" s="1"/>
  <c r="DJ45" i="12"/>
  <c r="DJ75" i="12" s="1"/>
  <c r="DR95" i="12"/>
  <c r="DR126" i="12" s="1"/>
  <c r="DR45" i="12"/>
  <c r="DR75" i="12" s="1"/>
  <c r="DZ95" i="12"/>
  <c r="DZ126" i="12" s="1"/>
  <c r="DZ45" i="12"/>
  <c r="DZ75" i="12" s="1"/>
  <c r="EH95" i="12"/>
  <c r="EH126" i="12" s="1"/>
  <c r="EH45" i="12"/>
  <c r="EH75" i="12" s="1"/>
  <c r="EP95" i="12"/>
  <c r="EP126" i="12" s="1"/>
  <c r="EP45" i="12"/>
  <c r="EP75" i="12" s="1"/>
  <c r="EX95" i="12"/>
  <c r="EX126" i="12" s="1"/>
  <c r="EX45" i="12"/>
  <c r="EX75" i="12" s="1"/>
  <c r="FF95" i="12"/>
  <c r="FF126" i="12" s="1"/>
  <c r="FF45" i="12"/>
  <c r="FF75" i="12" s="1"/>
  <c r="J96" i="12"/>
  <c r="J127" i="12" s="1"/>
  <c r="J46" i="12"/>
  <c r="J76" i="12" s="1"/>
  <c r="R96" i="12"/>
  <c r="R127" i="12" s="1"/>
  <c r="R46" i="12"/>
  <c r="R76" i="12" s="1"/>
  <c r="Z96" i="12"/>
  <c r="Z127" i="12" s="1"/>
  <c r="Z46" i="12"/>
  <c r="Z76" i="12" s="1"/>
  <c r="AH96" i="12"/>
  <c r="AH127" i="12" s="1"/>
  <c r="AH46" i="12"/>
  <c r="AH76" i="12" s="1"/>
  <c r="AP96" i="12"/>
  <c r="AP127" i="12" s="1"/>
  <c r="AP46" i="12"/>
  <c r="AP76" i="12" s="1"/>
  <c r="AX96" i="12"/>
  <c r="AX127" i="12" s="1"/>
  <c r="AX46" i="12"/>
  <c r="AX76" i="12" s="1"/>
  <c r="BF96" i="12"/>
  <c r="BF127" i="12" s="1"/>
  <c r="BF46" i="12"/>
  <c r="BF76" i="12" s="1"/>
  <c r="BN96" i="12"/>
  <c r="BN127" i="12" s="1"/>
  <c r="BN46" i="12"/>
  <c r="BN76" i="12" s="1"/>
  <c r="BV96" i="12"/>
  <c r="BV127" i="12" s="1"/>
  <c r="BV46" i="12"/>
  <c r="BV76" i="12" s="1"/>
  <c r="CD96" i="12"/>
  <c r="CD127" i="12" s="1"/>
  <c r="CD46" i="12"/>
  <c r="CD76" i="12" s="1"/>
  <c r="CL96" i="12"/>
  <c r="CL127" i="12" s="1"/>
  <c r="CL46" i="12"/>
  <c r="CL76" i="12" s="1"/>
  <c r="CT96" i="12"/>
  <c r="CT127" i="12" s="1"/>
  <c r="CT46" i="12"/>
  <c r="CT76" i="12" s="1"/>
  <c r="DB96" i="12"/>
  <c r="DB127" i="12" s="1"/>
  <c r="DB46" i="12"/>
  <c r="DB76" i="12" s="1"/>
  <c r="DJ96" i="12"/>
  <c r="DJ127" i="12" s="1"/>
  <c r="DJ46" i="12"/>
  <c r="DJ76" i="12" s="1"/>
  <c r="DR96" i="12"/>
  <c r="DR127" i="12" s="1"/>
  <c r="DR46" i="12"/>
  <c r="DR76" i="12" s="1"/>
  <c r="DZ96" i="12"/>
  <c r="DZ127" i="12" s="1"/>
  <c r="DZ46" i="12"/>
  <c r="DZ76" i="12" s="1"/>
  <c r="EH96" i="12"/>
  <c r="EH127" i="12" s="1"/>
  <c r="EH46" i="12"/>
  <c r="EH76" i="12" s="1"/>
  <c r="EP96" i="12"/>
  <c r="EP127" i="12" s="1"/>
  <c r="EP46" i="12"/>
  <c r="EP76" i="12" s="1"/>
  <c r="EX96" i="12"/>
  <c r="EX127" i="12" s="1"/>
  <c r="EX46" i="12"/>
  <c r="EX76" i="12" s="1"/>
  <c r="FF96" i="12"/>
  <c r="FF127" i="12" s="1"/>
  <c r="FF46" i="12"/>
  <c r="FF76" i="12" s="1"/>
  <c r="J97" i="12"/>
  <c r="J128" i="12" s="1"/>
  <c r="J47" i="12"/>
  <c r="J77" i="12" s="1"/>
  <c r="R97" i="12"/>
  <c r="R128" i="12" s="1"/>
  <c r="R47" i="12"/>
  <c r="R77" i="12" s="1"/>
  <c r="Z97" i="12"/>
  <c r="Z128" i="12" s="1"/>
  <c r="Z47" i="12"/>
  <c r="Z77" i="12" s="1"/>
  <c r="AH97" i="12"/>
  <c r="AH128" i="12" s="1"/>
  <c r="AH47" i="12"/>
  <c r="AH77" i="12" s="1"/>
  <c r="AP97" i="12"/>
  <c r="AP128" i="12" s="1"/>
  <c r="AP47" i="12"/>
  <c r="AP77" i="12" s="1"/>
  <c r="AX97" i="12"/>
  <c r="AX128" i="12" s="1"/>
  <c r="AX47" i="12"/>
  <c r="AX77" i="12" s="1"/>
  <c r="BF97" i="12"/>
  <c r="BF128" i="12" s="1"/>
  <c r="BF47" i="12"/>
  <c r="BF77" i="12" s="1"/>
  <c r="BN97" i="12"/>
  <c r="BN128" i="12" s="1"/>
  <c r="BN47" i="12"/>
  <c r="BN77" i="12" s="1"/>
  <c r="BV97" i="12"/>
  <c r="BV128" i="12" s="1"/>
  <c r="BV47" i="12"/>
  <c r="BV77" i="12" s="1"/>
  <c r="CD97" i="12"/>
  <c r="CD128" i="12" s="1"/>
  <c r="CD47" i="12"/>
  <c r="CD77" i="12" s="1"/>
  <c r="CL97" i="12"/>
  <c r="CL128" i="12" s="1"/>
  <c r="CL47" i="12"/>
  <c r="CL77" i="12" s="1"/>
  <c r="BM38" i="12"/>
  <c r="BM68" i="12" s="1"/>
  <c r="DY38" i="12"/>
  <c r="AW39" i="12"/>
  <c r="AW69" i="12" s="1"/>
  <c r="DI39" i="12"/>
  <c r="DI69" i="12" s="1"/>
  <c r="Q40" i="12"/>
  <c r="Q70" i="12" s="1"/>
  <c r="CC40" i="12"/>
  <c r="CC70" i="12" s="1"/>
  <c r="EO40" i="12"/>
  <c r="EO70" i="12" s="1"/>
  <c r="BM41" i="12"/>
  <c r="BM71" i="12" s="1"/>
  <c r="DY41" i="12"/>
  <c r="DY71" i="12" s="1"/>
  <c r="AW43" i="12"/>
  <c r="AW73" i="12" s="1"/>
  <c r="DI43" i="12"/>
  <c r="DI73" i="12" s="1"/>
  <c r="BT44" i="12"/>
  <c r="BT74" i="12" s="1"/>
  <c r="AL46" i="12"/>
  <c r="AL76" i="12" s="1"/>
  <c r="BR48" i="12"/>
  <c r="BR78" i="12" s="1"/>
  <c r="X97" i="12"/>
  <c r="X128" i="12" s="1"/>
  <c r="X47" i="12"/>
  <c r="X77" i="12" s="1"/>
  <c r="AF97" i="12"/>
  <c r="AF128" i="12" s="1"/>
  <c r="AF47" i="12"/>
  <c r="AF77" i="12" s="1"/>
  <c r="AN97" i="12"/>
  <c r="AN128" i="12" s="1"/>
  <c r="AN47" i="12"/>
  <c r="AN77" i="12" s="1"/>
  <c r="AV97" i="12"/>
  <c r="AV128" i="12" s="1"/>
  <c r="AV47" i="12"/>
  <c r="AV77" i="12" s="1"/>
  <c r="BD97" i="12"/>
  <c r="BD128" i="12" s="1"/>
  <c r="BD47" i="12"/>
  <c r="BD77" i="12" s="1"/>
  <c r="BL97" i="12"/>
  <c r="BL128" i="12" s="1"/>
  <c r="BL47" i="12"/>
  <c r="BL77" i="12" s="1"/>
  <c r="BT97" i="12"/>
  <c r="BT128" i="12" s="1"/>
  <c r="BT47" i="12"/>
  <c r="BT77" i="12" s="1"/>
  <c r="CB97" i="12"/>
  <c r="CB128" i="12" s="1"/>
  <c r="CB47" i="12"/>
  <c r="CB77" i="12" s="1"/>
  <c r="CJ97" i="12"/>
  <c r="CJ128" i="12" s="1"/>
  <c r="CJ47" i="12"/>
  <c r="CJ77" i="12" s="1"/>
  <c r="CR97" i="12"/>
  <c r="CR128" i="12" s="1"/>
  <c r="CR47" i="12"/>
  <c r="CR77" i="12" s="1"/>
  <c r="CZ97" i="12"/>
  <c r="CZ128" i="12" s="1"/>
  <c r="CZ47" i="12"/>
  <c r="CZ77" i="12" s="1"/>
  <c r="DH97" i="12"/>
  <c r="DH128" i="12" s="1"/>
  <c r="DH47" i="12"/>
  <c r="DH77" i="12" s="1"/>
  <c r="DP97" i="12"/>
  <c r="DP128" i="12" s="1"/>
  <c r="DP47" i="12"/>
  <c r="DP77" i="12" s="1"/>
  <c r="DX97" i="12"/>
  <c r="DX128" i="12" s="1"/>
  <c r="DX47" i="12"/>
  <c r="DX77" i="12" s="1"/>
  <c r="EF97" i="12"/>
  <c r="EF128" i="12" s="1"/>
  <c r="EF47" i="12"/>
  <c r="EF77" i="12" s="1"/>
  <c r="EN97" i="12"/>
  <c r="EN128" i="12" s="1"/>
  <c r="EN47" i="12"/>
  <c r="EN77" i="12" s="1"/>
  <c r="EV97" i="12"/>
  <c r="EV128" i="12" s="1"/>
  <c r="EV47" i="12"/>
  <c r="EV77" i="12" s="1"/>
  <c r="FD97" i="12"/>
  <c r="FD128" i="12" s="1"/>
  <c r="FD47" i="12"/>
  <c r="FD77" i="12" s="1"/>
  <c r="H98" i="12"/>
  <c r="H129" i="12" s="1"/>
  <c r="H48" i="12"/>
  <c r="H78" i="12" s="1"/>
  <c r="P98" i="12"/>
  <c r="P129" i="12" s="1"/>
  <c r="P48" i="12"/>
  <c r="P78" i="12" s="1"/>
  <c r="X98" i="12"/>
  <c r="X129" i="12" s="1"/>
  <c r="X48" i="12"/>
  <c r="X78" i="12" s="1"/>
  <c r="AF98" i="12"/>
  <c r="AF129" i="12" s="1"/>
  <c r="AF48" i="12"/>
  <c r="AF78" i="12" s="1"/>
  <c r="AN98" i="12"/>
  <c r="AN129" i="12" s="1"/>
  <c r="AN48" i="12"/>
  <c r="AN78" i="12" s="1"/>
  <c r="AV98" i="12"/>
  <c r="AV129" i="12" s="1"/>
  <c r="AV48" i="12"/>
  <c r="AV78" i="12" s="1"/>
  <c r="BD98" i="12"/>
  <c r="BD129" i="12" s="1"/>
  <c r="BD48" i="12"/>
  <c r="BD78" i="12" s="1"/>
  <c r="BL98" i="12"/>
  <c r="BL129" i="12" s="1"/>
  <c r="BL48" i="12"/>
  <c r="BL78" i="12" s="1"/>
  <c r="BT98" i="12"/>
  <c r="BT129" i="12" s="1"/>
  <c r="BT48" i="12"/>
  <c r="BT78" i="12" s="1"/>
  <c r="CB98" i="12"/>
  <c r="CB129" i="12" s="1"/>
  <c r="CB48" i="12"/>
  <c r="CB78" i="12" s="1"/>
  <c r="CJ98" i="12"/>
  <c r="CJ129" i="12" s="1"/>
  <c r="CJ48" i="12"/>
  <c r="CJ78" i="12" s="1"/>
  <c r="CR98" i="12"/>
  <c r="CR129" i="12" s="1"/>
  <c r="CR48" i="12"/>
  <c r="CR78" i="12" s="1"/>
  <c r="CZ98" i="12"/>
  <c r="CZ129" i="12" s="1"/>
  <c r="CZ48" i="12"/>
  <c r="CZ78" i="12" s="1"/>
  <c r="DH98" i="12"/>
  <c r="DH129" i="12" s="1"/>
  <c r="DH48" i="12"/>
  <c r="DH78" i="12" s="1"/>
  <c r="DP98" i="12"/>
  <c r="DP129" i="12" s="1"/>
  <c r="DP48" i="12"/>
  <c r="DP78" i="12" s="1"/>
  <c r="DX98" i="12"/>
  <c r="DX129" i="12" s="1"/>
  <c r="DX48" i="12"/>
  <c r="DX78" i="12" s="1"/>
  <c r="EF98" i="12"/>
  <c r="EF129" i="12" s="1"/>
  <c r="EF48" i="12"/>
  <c r="EF78" i="12" s="1"/>
  <c r="EN98" i="12"/>
  <c r="EN129" i="12" s="1"/>
  <c r="EN48" i="12"/>
  <c r="EN78" i="12" s="1"/>
  <c r="EV98" i="12"/>
  <c r="EV129" i="12" s="1"/>
  <c r="EV48" i="12"/>
  <c r="EV78" i="12" s="1"/>
  <c r="FD98" i="12"/>
  <c r="FD129" i="12" s="1"/>
  <c r="FD48" i="12"/>
  <c r="FD78" i="12" s="1"/>
  <c r="H99" i="12"/>
  <c r="H130" i="12" s="1"/>
  <c r="H49" i="12"/>
  <c r="H79" i="12" s="1"/>
  <c r="P99" i="12"/>
  <c r="P130" i="12" s="1"/>
  <c r="P49" i="12"/>
  <c r="P79" i="12" s="1"/>
  <c r="X99" i="12"/>
  <c r="X130" i="12" s="1"/>
  <c r="X49" i="12"/>
  <c r="X79" i="12" s="1"/>
  <c r="AF99" i="12"/>
  <c r="AF130" i="12" s="1"/>
  <c r="AF49" i="12"/>
  <c r="AF79" i="12" s="1"/>
  <c r="AN99" i="12"/>
  <c r="AN130" i="12" s="1"/>
  <c r="AN49" i="12"/>
  <c r="AN79" i="12" s="1"/>
  <c r="AV99" i="12"/>
  <c r="AV130" i="12" s="1"/>
  <c r="AV49" i="12"/>
  <c r="AV79" i="12" s="1"/>
  <c r="BD99" i="12"/>
  <c r="BD130" i="12" s="1"/>
  <c r="BD49" i="12"/>
  <c r="BD79" i="12" s="1"/>
  <c r="BL99" i="12"/>
  <c r="BL130" i="12" s="1"/>
  <c r="BL49" i="12"/>
  <c r="BL79" i="12" s="1"/>
  <c r="BT99" i="12"/>
  <c r="BT130" i="12" s="1"/>
  <c r="BT49" i="12"/>
  <c r="BT79" i="12" s="1"/>
  <c r="CB99" i="12"/>
  <c r="CB130" i="12" s="1"/>
  <c r="CB49" i="12"/>
  <c r="CB79" i="12" s="1"/>
  <c r="CJ99" i="12"/>
  <c r="CJ130" i="12" s="1"/>
  <c r="CJ49" i="12"/>
  <c r="CJ79" i="12" s="1"/>
  <c r="CR99" i="12"/>
  <c r="CR130" i="12" s="1"/>
  <c r="CR49" i="12"/>
  <c r="CR79" i="12" s="1"/>
  <c r="CZ99" i="12"/>
  <c r="CZ130" i="12" s="1"/>
  <c r="CZ49" i="12"/>
  <c r="CZ79" i="12" s="1"/>
  <c r="DH99" i="12"/>
  <c r="DH130" i="12" s="1"/>
  <c r="DH49" i="12"/>
  <c r="DH79" i="12" s="1"/>
  <c r="DP99" i="12"/>
  <c r="DP130" i="12" s="1"/>
  <c r="DP49" i="12"/>
  <c r="DP79" i="12" s="1"/>
  <c r="DX99" i="12"/>
  <c r="DX130" i="12" s="1"/>
  <c r="DX49" i="12"/>
  <c r="DX79" i="12" s="1"/>
  <c r="EF99" i="12"/>
  <c r="EF130" i="12" s="1"/>
  <c r="EF49" i="12"/>
  <c r="EF79" i="12" s="1"/>
  <c r="EN99" i="12"/>
  <c r="EN130" i="12" s="1"/>
  <c r="EN49" i="12"/>
  <c r="EN79" i="12" s="1"/>
  <c r="EV99" i="12"/>
  <c r="EV130" i="12" s="1"/>
  <c r="EV49" i="12"/>
  <c r="EV79" i="12" s="1"/>
  <c r="FD99" i="12"/>
  <c r="FD130" i="12" s="1"/>
  <c r="FD49" i="12"/>
  <c r="FD79" i="12" s="1"/>
  <c r="H101" i="12"/>
  <c r="H132" i="12" s="1"/>
  <c r="H51" i="12"/>
  <c r="H81" i="12" s="1"/>
  <c r="P101" i="12"/>
  <c r="P132" i="12" s="1"/>
  <c r="P51" i="12"/>
  <c r="P81" i="12" s="1"/>
  <c r="X101" i="12"/>
  <c r="X132" i="12" s="1"/>
  <c r="X51" i="12"/>
  <c r="X81" i="12" s="1"/>
  <c r="AF101" i="12"/>
  <c r="AF132" i="12" s="1"/>
  <c r="AF51" i="12"/>
  <c r="AF81" i="12" s="1"/>
  <c r="AN101" i="12"/>
  <c r="AN132" i="12" s="1"/>
  <c r="AN51" i="12"/>
  <c r="AN81" i="12" s="1"/>
  <c r="AV101" i="12"/>
  <c r="AV132" i="12" s="1"/>
  <c r="AV51" i="12"/>
  <c r="AV81" i="12" s="1"/>
  <c r="BD101" i="12"/>
  <c r="BD132" i="12" s="1"/>
  <c r="BD51" i="12"/>
  <c r="BD81" i="12" s="1"/>
  <c r="BL101" i="12"/>
  <c r="BL132" i="12" s="1"/>
  <c r="BL51" i="12"/>
  <c r="BL81" i="12" s="1"/>
  <c r="BT101" i="12"/>
  <c r="BT132" i="12" s="1"/>
  <c r="BT51" i="12"/>
  <c r="BT81" i="12" s="1"/>
  <c r="CB101" i="12"/>
  <c r="CB132" i="12" s="1"/>
  <c r="CB51" i="12"/>
  <c r="CB81" i="12" s="1"/>
  <c r="CJ101" i="12"/>
  <c r="CJ132" i="12" s="1"/>
  <c r="CJ51" i="12"/>
  <c r="CJ81" i="12" s="1"/>
  <c r="CR101" i="12"/>
  <c r="CR132" i="12" s="1"/>
  <c r="CR51" i="12"/>
  <c r="CR81" i="12" s="1"/>
  <c r="CZ101" i="12"/>
  <c r="CZ132" i="12" s="1"/>
  <c r="CZ51" i="12"/>
  <c r="CZ81" i="12" s="1"/>
  <c r="DH101" i="12"/>
  <c r="DH132" i="12" s="1"/>
  <c r="DH51" i="12"/>
  <c r="DH81" i="12" s="1"/>
  <c r="DP101" i="12"/>
  <c r="DP132" i="12" s="1"/>
  <c r="DP51" i="12"/>
  <c r="DP81" i="12" s="1"/>
  <c r="DX101" i="12"/>
  <c r="DX132" i="12" s="1"/>
  <c r="DX51" i="12"/>
  <c r="DX81" i="12" s="1"/>
  <c r="EF101" i="12"/>
  <c r="EF132" i="12" s="1"/>
  <c r="EF51" i="12"/>
  <c r="EF81" i="12" s="1"/>
  <c r="EN101" i="12"/>
  <c r="EN132" i="12" s="1"/>
  <c r="EN51" i="12"/>
  <c r="EN81" i="12" s="1"/>
  <c r="EV101" i="12"/>
  <c r="EV132" i="12" s="1"/>
  <c r="EV51" i="12"/>
  <c r="EV81" i="12" s="1"/>
  <c r="FD101" i="12"/>
  <c r="FD132" i="12" s="1"/>
  <c r="FD51" i="12"/>
  <c r="FD81" i="12" s="1"/>
  <c r="H102" i="12"/>
  <c r="H133" i="12" s="1"/>
  <c r="H52" i="12"/>
  <c r="H82" i="12" s="1"/>
  <c r="P102" i="12"/>
  <c r="P133" i="12" s="1"/>
  <c r="P52" i="12"/>
  <c r="P82" i="12" s="1"/>
  <c r="X102" i="12"/>
  <c r="X133" i="12" s="1"/>
  <c r="X52" i="12"/>
  <c r="X82" i="12" s="1"/>
  <c r="AF102" i="12"/>
  <c r="AF133" i="12" s="1"/>
  <c r="AF52" i="12"/>
  <c r="AF82" i="12" s="1"/>
  <c r="AN102" i="12"/>
  <c r="AN133" i="12" s="1"/>
  <c r="AN52" i="12"/>
  <c r="AN82" i="12" s="1"/>
  <c r="AV102" i="12"/>
  <c r="AV133" i="12" s="1"/>
  <c r="AV52" i="12"/>
  <c r="AV82" i="12" s="1"/>
  <c r="BD102" i="12"/>
  <c r="BD133" i="12" s="1"/>
  <c r="BD52" i="12"/>
  <c r="BD82" i="12" s="1"/>
  <c r="BL102" i="12"/>
  <c r="BL133" i="12" s="1"/>
  <c r="BL52" i="12"/>
  <c r="BL82" i="12" s="1"/>
  <c r="BT102" i="12"/>
  <c r="BT133" i="12" s="1"/>
  <c r="BT52" i="12"/>
  <c r="BT82" i="12" s="1"/>
  <c r="CB102" i="12"/>
  <c r="CB133" i="12" s="1"/>
  <c r="CB52" i="12"/>
  <c r="CB82" i="12" s="1"/>
  <c r="CJ102" i="12"/>
  <c r="CJ133" i="12" s="1"/>
  <c r="CJ52" i="12"/>
  <c r="CJ82" i="12" s="1"/>
  <c r="CR102" i="12"/>
  <c r="CR133" i="12" s="1"/>
  <c r="CR52" i="12"/>
  <c r="CR82" i="12" s="1"/>
  <c r="CZ102" i="12"/>
  <c r="CZ133" i="12" s="1"/>
  <c r="CZ52" i="12"/>
  <c r="CZ82" i="12" s="1"/>
  <c r="DH102" i="12"/>
  <c r="DH133" i="12" s="1"/>
  <c r="DH52" i="12"/>
  <c r="DH82" i="12" s="1"/>
  <c r="DP102" i="12"/>
  <c r="DP133" i="12" s="1"/>
  <c r="DP52" i="12"/>
  <c r="DP82" i="12" s="1"/>
  <c r="DX102" i="12"/>
  <c r="DX133" i="12" s="1"/>
  <c r="DX52" i="12"/>
  <c r="DX82" i="12" s="1"/>
  <c r="EF102" i="12"/>
  <c r="EF133" i="12" s="1"/>
  <c r="EF52" i="12"/>
  <c r="EF82" i="12" s="1"/>
  <c r="EN102" i="12"/>
  <c r="EN133" i="12" s="1"/>
  <c r="EN52" i="12"/>
  <c r="EN82" i="12" s="1"/>
  <c r="EV102" i="12"/>
  <c r="EV133" i="12" s="1"/>
  <c r="EV52" i="12"/>
  <c r="EV82" i="12" s="1"/>
  <c r="FD102" i="12"/>
  <c r="FD133" i="12" s="1"/>
  <c r="FD52" i="12"/>
  <c r="FD82" i="12" s="1"/>
  <c r="H103" i="12"/>
  <c r="H134" i="12" s="1"/>
  <c r="H53" i="12"/>
  <c r="H83" i="12" s="1"/>
  <c r="P103" i="12"/>
  <c r="P134" i="12" s="1"/>
  <c r="P53" i="12"/>
  <c r="P83" i="12" s="1"/>
  <c r="X103" i="12"/>
  <c r="X134" i="12" s="1"/>
  <c r="X53" i="12"/>
  <c r="X83" i="12" s="1"/>
  <c r="AF103" i="12"/>
  <c r="AF134" i="12" s="1"/>
  <c r="AF53" i="12"/>
  <c r="AF83" i="12" s="1"/>
  <c r="AN103" i="12"/>
  <c r="AN134" i="12" s="1"/>
  <c r="AN53" i="12"/>
  <c r="AN83" i="12" s="1"/>
  <c r="AV103" i="12"/>
  <c r="AV134" i="12" s="1"/>
  <c r="AV53" i="12"/>
  <c r="AV83" i="12" s="1"/>
  <c r="BD103" i="12"/>
  <c r="BD134" i="12" s="1"/>
  <c r="BD53" i="12"/>
  <c r="BD83" i="12" s="1"/>
  <c r="BL103" i="12"/>
  <c r="BL134" i="12" s="1"/>
  <c r="BL53" i="12"/>
  <c r="BL83" i="12" s="1"/>
  <c r="BT103" i="12"/>
  <c r="BT134" i="12" s="1"/>
  <c r="BT53" i="12"/>
  <c r="BT83" i="12" s="1"/>
  <c r="CB103" i="12"/>
  <c r="CB134" i="12" s="1"/>
  <c r="CB53" i="12"/>
  <c r="CB83" i="12" s="1"/>
  <c r="CJ103" i="12"/>
  <c r="CJ134" i="12" s="1"/>
  <c r="CJ53" i="12"/>
  <c r="CJ83" i="12" s="1"/>
  <c r="CR103" i="12"/>
  <c r="CR134" i="12" s="1"/>
  <c r="CR53" i="12"/>
  <c r="CR83" i="12" s="1"/>
  <c r="CZ103" i="12"/>
  <c r="CZ134" i="12" s="1"/>
  <c r="CZ53" i="12"/>
  <c r="CZ83" i="12" s="1"/>
  <c r="DH103" i="12"/>
  <c r="DH134" i="12" s="1"/>
  <c r="DH53" i="12"/>
  <c r="DH83" i="12" s="1"/>
  <c r="DP103" i="12"/>
  <c r="DP134" i="12" s="1"/>
  <c r="DP53" i="12"/>
  <c r="DP83" i="12" s="1"/>
  <c r="DX103" i="12"/>
  <c r="DX134" i="12" s="1"/>
  <c r="DX53" i="12"/>
  <c r="DX83" i="12" s="1"/>
  <c r="EF103" i="12"/>
  <c r="EF134" i="12" s="1"/>
  <c r="EF53" i="12"/>
  <c r="EF83" i="12" s="1"/>
  <c r="EN103" i="12"/>
  <c r="EN134" i="12" s="1"/>
  <c r="EN53" i="12"/>
  <c r="EN83" i="12" s="1"/>
  <c r="EV103" i="12"/>
  <c r="EV134" i="12" s="1"/>
  <c r="EV53" i="12"/>
  <c r="EV83" i="12" s="1"/>
  <c r="FD103" i="12"/>
  <c r="FD134" i="12" s="1"/>
  <c r="FD53" i="12"/>
  <c r="FD83" i="12" s="1"/>
  <c r="H105" i="12"/>
  <c r="H55" i="12"/>
  <c r="P105" i="12"/>
  <c r="P55" i="12"/>
  <c r="X105" i="12"/>
  <c r="X55" i="12"/>
  <c r="AF105" i="12"/>
  <c r="AF55" i="12"/>
  <c r="AN105" i="12"/>
  <c r="AN55" i="12"/>
  <c r="AV105" i="12"/>
  <c r="AV55" i="12"/>
  <c r="BD105" i="12"/>
  <c r="BD55" i="12"/>
  <c r="BL105" i="12"/>
  <c r="BL55" i="12"/>
  <c r="BT105" i="12"/>
  <c r="BT55" i="12"/>
  <c r="CB105" i="12"/>
  <c r="CB55" i="12"/>
  <c r="CJ105" i="12"/>
  <c r="CJ55" i="12"/>
  <c r="CR105" i="12"/>
  <c r="CR55" i="12"/>
  <c r="CZ105" i="12"/>
  <c r="CZ55" i="12"/>
  <c r="DH105" i="12"/>
  <c r="DH55" i="12"/>
  <c r="DP105" i="12"/>
  <c r="DP55" i="12"/>
  <c r="DX105" i="12"/>
  <c r="DX55" i="12"/>
  <c r="EF105" i="12"/>
  <c r="EF55" i="12"/>
  <c r="EN105" i="12"/>
  <c r="EN55" i="12"/>
  <c r="EV105" i="12"/>
  <c r="EV55" i="12"/>
  <c r="FD105" i="12"/>
  <c r="FD55" i="12"/>
  <c r="H106" i="12"/>
  <c r="H56" i="12"/>
  <c r="P106" i="12"/>
  <c r="P56" i="12"/>
  <c r="X106" i="12"/>
  <c r="X56" i="12"/>
  <c r="AF106" i="12"/>
  <c r="AF56" i="12"/>
  <c r="AN106" i="12"/>
  <c r="AN56" i="12"/>
  <c r="AV106" i="12"/>
  <c r="AV56" i="12"/>
  <c r="BD106" i="12"/>
  <c r="BD56" i="12"/>
  <c r="BL106" i="12"/>
  <c r="BL56" i="12"/>
  <c r="BT106" i="12"/>
  <c r="BT56" i="12"/>
  <c r="CB106" i="12"/>
  <c r="CB56" i="12"/>
  <c r="CJ106" i="12"/>
  <c r="CJ56" i="12"/>
  <c r="CR106" i="12"/>
  <c r="CR56" i="12"/>
  <c r="CZ106" i="12"/>
  <c r="CZ56" i="12"/>
  <c r="DH106" i="12"/>
  <c r="DH56" i="12"/>
  <c r="DP106" i="12"/>
  <c r="DP56" i="12"/>
  <c r="DX106" i="12"/>
  <c r="DX56" i="12"/>
  <c r="EF106" i="12"/>
  <c r="EF56" i="12"/>
  <c r="EN106" i="12"/>
  <c r="EN56" i="12"/>
  <c r="EV106" i="12"/>
  <c r="EV56" i="12"/>
  <c r="FD106" i="12"/>
  <c r="FD56" i="12"/>
  <c r="H107" i="12"/>
  <c r="H57" i="12"/>
  <c r="P107" i="12"/>
  <c r="P57" i="12"/>
  <c r="X107" i="12"/>
  <c r="X57" i="12"/>
  <c r="AF107" i="12"/>
  <c r="AF57" i="12"/>
  <c r="AN107" i="12"/>
  <c r="AN57" i="12"/>
  <c r="AV107" i="12"/>
  <c r="AV57" i="12"/>
  <c r="BD107" i="12"/>
  <c r="BD57" i="12"/>
  <c r="BL107" i="12"/>
  <c r="BL57" i="12"/>
  <c r="BT107" i="12"/>
  <c r="BT57" i="12"/>
  <c r="CB107" i="12"/>
  <c r="CB57" i="12"/>
  <c r="CJ107" i="12"/>
  <c r="CJ57" i="12"/>
  <c r="CR107" i="12"/>
  <c r="CR57" i="12"/>
  <c r="CZ107" i="12"/>
  <c r="CZ57" i="12"/>
  <c r="DH107" i="12"/>
  <c r="DH57" i="12"/>
  <c r="DP107" i="12"/>
  <c r="DP57" i="12"/>
  <c r="DX107" i="12"/>
  <c r="DX57" i="12"/>
  <c r="EF107" i="12"/>
  <c r="EN107" i="12"/>
  <c r="EN57" i="12"/>
  <c r="EV107" i="12"/>
  <c r="EV57" i="12"/>
  <c r="FD107" i="12"/>
  <c r="FD57" i="12"/>
  <c r="H108" i="12"/>
  <c r="H58" i="12"/>
  <c r="P108" i="12"/>
  <c r="P58" i="12"/>
  <c r="X108" i="12"/>
  <c r="X58" i="12"/>
  <c r="AF108" i="12"/>
  <c r="AF58" i="12"/>
  <c r="AN108" i="12"/>
  <c r="AN58" i="12"/>
  <c r="AV108" i="12"/>
  <c r="AV58" i="12"/>
  <c r="BD108" i="12"/>
  <c r="BD58" i="12"/>
  <c r="BL108" i="12"/>
  <c r="BL58" i="12"/>
  <c r="BT108" i="12"/>
  <c r="BT58" i="12"/>
  <c r="CB108" i="12"/>
  <c r="CB58" i="12"/>
  <c r="CJ108" i="12"/>
  <c r="CJ58" i="12"/>
  <c r="CR108" i="12"/>
  <c r="CR58" i="12"/>
  <c r="CZ108" i="12"/>
  <c r="CZ58" i="12"/>
  <c r="DH108" i="12"/>
  <c r="DH58" i="12"/>
  <c r="DP108" i="12"/>
  <c r="DP58" i="12"/>
  <c r="DX108" i="12"/>
  <c r="DX58" i="12"/>
  <c r="EF108" i="12"/>
  <c r="EF58" i="12"/>
  <c r="EN108" i="12"/>
  <c r="EN58" i="12"/>
  <c r="EV108" i="12"/>
  <c r="EV58" i="12"/>
  <c r="FD108" i="12"/>
  <c r="FD58" i="12"/>
  <c r="AN110" i="12"/>
  <c r="AN60" i="12"/>
  <c r="AV110" i="12"/>
  <c r="AV60" i="12"/>
  <c r="BD110" i="12"/>
  <c r="BD60" i="12"/>
  <c r="BL110" i="12"/>
  <c r="BL60" i="12"/>
  <c r="BT110" i="12"/>
  <c r="BT60" i="12"/>
  <c r="CB110" i="12"/>
  <c r="CB60" i="12"/>
  <c r="CJ110" i="12"/>
  <c r="CJ60" i="12"/>
  <c r="CR110" i="12"/>
  <c r="CR60" i="12"/>
  <c r="CZ110" i="12"/>
  <c r="CZ60" i="12"/>
  <c r="DH110" i="12"/>
  <c r="DH60" i="12"/>
  <c r="DP110" i="12"/>
  <c r="DP60" i="12"/>
  <c r="DX110" i="12"/>
  <c r="DX60" i="12"/>
  <c r="EF110" i="12"/>
  <c r="EF60" i="12"/>
  <c r="EN110" i="12"/>
  <c r="EN60" i="12"/>
  <c r="EV110" i="12"/>
  <c r="EV60" i="12"/>
  <c r="FD110" i="12"/>
  <c r="FD60" i="12"/>
  <c r="AN111" i="12"/>
  <c r="AN61" i="12"/>
  <c r="AV111" i="12"/>
  <c r="AV61" i="12"/>
  <c r="BD111" i="12"/>
  <c r="BD61" i="12"/>
  <c r="BL111" i="12"/>
  <c r="BL61" i="12"/>
  <c r="BT111" i="12"/>
  <c r="BT61" i="12"/>
  <c r="CB111" i="12"/>
  <c r="CB61" i="12"/>
  <c r="CJ111" i="12"/>
  <c r="CJ61" i="12"/>
  <c r="CR111" i="12"/>
  <c r="CR61" i="12"/>
  <c r="CZ111" i="12"/>
  <c r="CZ61" i="12"/>
  <c r="DH111" i="12"/>
  <c r="DH61" i="12"/>
  <c r="DP111" i="12"/>
  <c r="DP61" i="12"/>
  <c r="DX111" i="12"/>
  <c r="DX61" i="12"/>
  <c r="EF111" i="12"/>
  <c r="EF61" i="12"/>
  <c r="EN111" i="12"/>
  <c r="EN61" i="12"/>
  <c r="EV111" i="12"/>
  <c r="EV61" i="12"/>
  <c r="FD111" i="12"/>
  <c r="FD61" i="12"/>
  <c r="H113" i="12"/>
  <c r="H63" i="12"/>
  <c r="P113" i="12"/>
  <c r="P63" i="12"/>
  <c r="X113" i="12"/>
  <c r="X63" i="12"/>
  <c r="AF113" i="12"/>
  <c r="AF63" i="12"/>
  <c r="AN113" i="12"/>
  <c r="AN63" i="12"/>
  <c r="AV113" i="12"/>
  <c r="AV63" i="12"/>
  <c r="BD113" i="12"/>
  <c r="BD63" i="12"/>
  <c r="BL113" i="12"/>
  <c r="BL63" i="12"/>
  <c r="BT113" i="12"/>
  <c r="BT63" i="12"/>
  <c r="CB113" i="12"/>
  <c r="CB63" i="12"/>
  <c r="CJ113" i="12"/>
  <c r="CJ63" i="12"/>
  <c r="CR113" i="12"/>
  <c r="CR63" i="12"/>
  <c r="CZ113" i="12"/>
  <c r="CZ63" i="12"/>
  <c r="DH113" i="12"/>
  <c r="DH63" i="12"/>
  <c r="DP113" i="12"/>
  <c r="DP63" i="12"/>
  <c r="DX113" i="12"/>
  <c r="DX63" i="12"/>
  <c r="EF113" i="12"/>
  <c r="EF63" i="12"/>
  <c r="EN113" i="12"/>
  <c r="EN63" i="12"/>
  <c r="EV113" i="12"/>
  <c r="EV63" i="12"/>
  <c r="FD113" i="12"/>
  <c r="FD63" i="12"/>
  <c r="H114" i="12"/>
  <c r="H64" i="12"/>
  <c r="P114" i="12"/>
  <c r="P64" i="12"/>
  <c r="X114" i="12"/>
  <c r="X64" i="12"/>
  <c r="AF114" i="12"/>
  <c r="AF64" i="12"/>
  <c r="AN114" i="12"/>
  <c r="AN64" i="12"/>
  <c r="AV114" i="12"/>
  <c r="AV64" i="12"/>
  <c r="BD114" i="12"/>
  <c r="BD64" i="12"/>
  <c r="BL114" i="12"/>
  <c r="BL64" i="12"/>
  <c r="BT114" i="12"/>
  <c r="BT64" i="12"/>
  <c r="CB114" i="12"/>
  <c r="CB64" i="12"/>
  <c r="CJ114" i="12"/>
  <c r="CJ64" i="12"/>
  <c r="CR114" i="12"/>
  <c r="CR64" i="12"/>
  <c r="CZ114" i="12"/>
  <c r="CZ64" i="12"/>
  <c r="DH114" i="12"/>
  <c r="DH64" i="12"/>
  <c r="DP114" i="12"/>
  <c r="DP64" i="12"/>
  <c r="DX114" i="12"/>
  <c r="DX64" i="12"/>
  <c r="EF114" i="12"/>
  <c r="EF64" i="12"/>
  <c r="EN114" i="12"/>
  <c r="EN64" i="12"/>
  <c r="EV114" i="12"/>
  <c r="EV64" i="12"/>
  <c r="FD114" i="12"/>
  <c r="FD64" i="12"/>
  <c r="AT55" i="12"/>
  <c r="DF55" i="12"/>
  <c r="AD56" i="12"/>
  <c r="CP56" i="12"/>
  <c r="EQ57" i="12"/>
  <c r="CT97" i="12"/>
  <c r="CT128" i="12" s="1"/>
  <c r="CT47" i="12"/>
  <c r="CT77" i="12" s="1"/>
  <c r="DB97" i="12"/>
  <c r="DB128" i="12" s="1"/>
  <c r="DB47" i="12"/>
  <c r="DB77" i="12" s="1"/>
  <c r="DJ97" i="12"/>
  <c r="DJ128" i="12" s="1"/>
  <c r="DJ47" i="12"/>
  <c r="DJ77" i="12" s="1"/>
  <c r="DR97" i="12"/>
  <c r="DR128" i="12" s="1"/>
  <c r="DR47" i="12"/>
  <c r="DR77" i="12" s="1"/>
  <c r="DZ97" i="12"/>
  <c r="DZ128" i="12" s="1"/>
  <c r="DZ47" i="12"/>
  <c r="DZ77" i="12" s="1"/>
  <c r="EH97" i="12"/>
  <c r="EH128" i="12" s="1"/>
  <c r="EH47" i="12"/>
  <c r="EH77" i="12" s="1"/>
  <c r="EP97" i="12"/>
  <c r="EP128" i="12" s="1"/>
  <c r="EP47" i="12"/>
  <c r="EP77" i="12" s="1"/>
  <c r="EX97" i="12"/>
  <c r="EX128" i="12" s="1"/>
  <c r="EX47" i="12"/>
  <c r="EX77" i="12" s="1"/>
  <c r="FF97" i="12"/>
  <c r="FF128" i="12" s="1"/>
  <c r="FF47" i="12"/>
  <c r="FF77" i="12" s="1"/>
  <c r="J98" i="12"/>
  <c r="J129" i="12" s="1"/>
  <c r="J48" i="12"/>
  <c r="J78" i="12" s="1"/>
  <c r="R98" i="12"/>
  <c r="R129" i="12" s="1"/>
  <c r="R48" i="12"/>
  <c r="R78" i="12" s="1"/>
  <c r="Z98" i="12"/>
  <c r="Z129" i="12" s="1"/>
  <c r="Z48" i="12"/>
  <c r="Z78" i="12" s="1"/>
  <c r="AH98" i="12"/>
  <c r="AH129" i="12" s="1"/>
  <c r="AH48" i="12"/>
  <c r="AH78" i="12" s="1"/>
  <c r="AP98" i="12"/>
  <c r="AP129" i="12" s="1"/>
  <c r="AP48" i="12"/>
  <c r="AP78" i="12" s="1"/>
  <c r="AX98" i="12"/>
  <c r="AX129" i="12" s="1"/>
  <c r="AX48" i="12"/>
  <c r="AX78" i="12" s="1"/>
  <c r="BF98" i="12"/>
  <c r="BF129" i="12" s="1"/>
  <c r="BF48" i="12"/>
  <c r="BF78" i="12" s="1"/>
  <c r="BN98" i="12"/>
  <c r="BN129" i="12" s="1"/>
  <c r="BN48" i="12"/>
  <c r="BN78" i="12" s="1"/>
  <c r="BV98" i="12"/>
  <c r="BV129" i="12" s="1"/>
  <c r="BV48" i="12"/>
  <c r="BV78" i="12" s="1"/>
  <c r="CD98" i="12"/>
  <c r="CD129" i="12" s="1"/>
  <c r="CD48" i="12"/>
  <c r="CD78" i="12" s="1"/>
  <c r="CL98" i="12"/>
  <c r="CL129" i="12" s="1"/>
  <c r="CL48" i="12"/>
  <c r="CL78" i="12" s="1"/>
  <c r="CT98" i="12"/>
  <c r="CT129" i="12" s="1"/>
  <c r="CT48" i="12"/>
  <c r="CT78" i="12" s="1"/>
  <c r="DB98" i="12"/>
  <c r="DB129" i="12" s="1"/>
  <c r="DB48" i="12"/>
  <c r="DB78" i="12" s="1"/>
  <c r="DJ98" i="12"/>
  <c r="DJ129" i="12" s="1"/>
  <c r="DJ48" i="12"/>
  <c r="DJ78" i="12" s="1"/>
  <c r="DR98" i="12"/>
  <c r="DR129" i="12" s="1"/>
  <c r="DR48" i="12"/>
  <c r="DR78" i="12" s="1"/>
  <c r="DZ98" i="12"/>
  <c r="DZ129" i="12" s="1"/>
  <c r="DZ48" i="12"/>
  <c r="DZ78" i="12" s="1"/>
  <c r="EH98" i="12"/>
  <c r="EH129" i="12" s="1"/>
  <c r="EH48" i="12"/>
  <c r="EH78" i="12" s="1"/>
  <c r="EP98" i="12"/>
  <c r="EP129" i="12" s="1"/>
  <c r="EP48" i="12"/>
  <c r="EP78" i="12" s="1"/>
  <c r="EX98" i="12"/>
  <c r="EX129" i="12" s="1"/>
  <c r="EX48" i="12"/>
  <c r="EX78" i="12" s="1"/>
  <c r="FF98" i="12"/>
  <c r="FF129" i="12" s="1"/>
  <c r="FF48" i="12"/>
  <c r="FF78" i="12" s="1"/>
  <c r="J99" i="12"/>
  <c r="J130" i="12" s="1"/>
  <c r="J49" i="12"/>
  <c r="J79" i="12" s="1"/>
  <c r="R99" i="12"/>
  <c r="R130" i="12" s="1"/>
  <c r="R49" i="12"/>
  <c r="R79" i="12" s="1"/>
  <c r="Z99" i="12"/>
  <c r="Z130" i="12" s="1"/>
  <c r="Z49" i="12"/>
  <c r="Z79" i="12" s="1"/>
  <c r="AH99" i="12"/>
  <c r="AH130" i="12" s="1"/>
  <c r="AH49" i="12"/>
  <c r="AH79" i="12" s="1"/>
  <c r="AP99" i="12"/>
  <c r="AP130" i="12" s="1"/>
  <c r="AP49" i="12"/>
  <c r="AP79" i="12" s="1"/>
  <c r="AX99" i="12"/>
  <c r="AX130" i="12" s="1"/>
  <c r="AX49" i="12"/>
  <c r="AX79" i="12" s="1"/>
  <c r="BF99" i="12"/>
  <c r="BF130" i="12" s="1"/>
  <c r="BF49" i="12"/>
  <c r="BF79" i="12" s="1"/>
  <c r="BN99" i="12"/>
  <c r="BN130" i="12" s="1"/>
  <c r="BN49" i="12"/>
  <c r="BN79" i="12" s="1"/>
  <c r="BV99" i="12"/>
  <c r="BV130" i="12" s="1"/>
  <c r="BV49" i="12"/>
  <c r="BV79" i="12" s="1"/>
  <c r="CD99" i="12"/>
  <c r="CD130" i="12" s="1"/>
  <c r="CD49" i="12"/>
  <c r="CD79" i="12" s="1"/>
  <c r="CL99" i="12"/>
  <c r="CL130" i="12" s="1"/>
  <c r="CL49" i="12"/>
  <c r="CL79" i="12" s="1"/>
  <c r="CT99" i="12"/>
  <c r="CT130" i="12" s="1"/>
  <c r="CT49" i="12"/>
  <c r="CT79" i="12" s="1"/>
  <c r="DB99" i="12"/>
  <c r="DB130" i="12" s="1"/>
  <c r="DB49" i="12"/>
  <c r="DB79" i="12" s="1"/>
  <c r="DJ99" i="12"/>
  <c r="DJ130" i="12" s="1"/>
  <c r="DJ49" i="12"/>
  <c r="DJ79" i="12" s="1"/>
  <c r="DR99" i="12"/>
  <c r="DR130" i="12" s="1"/>
  <c r="DR49" i="12"/>
  <c r="DR79" i="12" s="1"/>
  <c r="DZ99" i="12"/>
  <c r="DZ130" i="12" s="1"/>
  <c r="DZ49" i="12"/>
  <c r="DZ79" i="12" s="1"/>
  <c r="EH99" i="12"/>
  <c r="EH130" i="12" s="1"/>
  <c r="EH49" i="12"/>
  <c r="EH79" i="12" s="1"/>
  <c r="EP99" i="12"/>
  <c r="EP130" i="12" s="1"/>
  <c r="EP49" i="12"/>
  <c r="EP79" i="12" s="1"/>
  <c r="EX99" i="12"/>
  <c r="EX130" i="12" s="1"/>
  <c r="EX49" i="12"/>
  <c r="EX79" i="12" s="1"/>
  <c r="FF99" i="12"/>
  <c r="FF130" i="12" s="1"/>
  <c r="FF49" i="12"/>
  <c r="FF79" i="12" s="1"/>
  <c r="J101" i="12"/>
  <c r="J132" i="12" s="1"/>
  <c r="J51" i="12"/>
  <c r="J81" i="12" s="1"/>
  <c r="R101" i="12"/>
  <c r="R132" i="12" s="1"/>
  <c r="R51" i="12"/>
  <c r="R81" i="12" s="1"/>
  <c r="Z101" i="12"/>
  <c r="Z132" i="12" s="1"/>
  <c r="Z51" i="12"/>
  <c r="Z81" i="12" s="1"/>
  <c r="AH101" i="12"/>
  <c r="AH132" i="12" s="1"/>
  <c r="AH51" i="12"/>
  <c r="AH81" i="12" s="1"/>
  <c r="AP101" i="12"/>
  <c r="AP132" i="12" s="1"/>
  <c r="AP51" i="12"/>
  <c r="AP81" i="12" s="1"/>
  <c r="AX101" i="12"/>
  <c r="AX132" i="12" s="1"/>
  <c r="AX51" i="12"/>
  <c r="AX81" i="12" s="1"/>
  <c r="BF101" i="12"/>
  <c r="BF132" i="12" s="1"/>
  <c r="BF51" i="12"/>
  <c r="BF81" i="12" s="1"/>
  <c r="BN101" i="12"/>
  <c r="BN132" i="12" s="1"/>
  <c r="BN51" i="12"/>
  <c r="BN81" i="12" s="1"/>
  <c r="BV101" i="12"/>
  <c r="BV132" i="12" s="1"/>
  <c r="BV51" i="12"/>
  <c r="BV81" i="12" s="1"/>
  <c r="CD101" i="12"/>
  <c r="CD132" i="12" s="1"/>
  <c r="CD51" i="12"/>
  <c r="CD81" i="12" s="1"/>
  <c r="CL101" i="12"/>
  <c r="CL132" i="12" s="1"/>
  <c r="CL51" i="12"/>
  <c r="CL81" i="12" s="1"/>
  <c r="CT101" i="12"/>
  <c r="CT132" i="12" s="1"/>
  <c r="CT51" i="12"/>
  <c r="CT81" i="12" s="1"/>
  <c r="DB101" i="12"/>
  <c r="DB132" i="12" s="1"/>
  <c r="DB51" i="12"/>
  <c r="DB81" i="12" s="1"/>
  <c r="DJ101" i="12"/>
  <c r="DJ132" i="12" s="1"/>
  <c r="DJ51" i="12"/>
  <c r="DJ81" i="12" s="1"/>
  <c r="DR101" i="12"/>
  <c r="DR132" i="12" s="1"/>
  <c r="DR51" i="12"/>
  <c r="DR81" i="12" s="1"/>
  <c r="DZ101" i="12"/>
  <c r="DZ132" i="12" s="1"/>
  <c r="DZ51" i="12"/>
  <c r="DZ81" i="12" s="1"/>
  <c r="EH101" i="12"/>
  <c r="EH132" i="12" s="1"/>
  <c r="EH51" i="12"/>
  <c r="EH81" i="12" s="1"/>
  <c r="EP101" i="12"/>
  <c r="EP132" i="12" s="1"/>
  <c r="EP51" i="12"/>
  <c r="EP81" i="12" s="1"/>
  <c r="EX101" i="12"/>
  <c r="EX132" i="12" s="1"/>
  <c r="EX51" i="12"/>
  <c r="EX81" i="12" s="1"/>
  <c r="FF101" i="12"/>
  <c r="FF132" i="12" s="1"/>
  <c r="FF51" i="12"/>
  <c r="FF81" i="12" s="1"/>
  <c r="J102" i="12"/>
  <c r="J133" i="12" s="1"/>
  <c r="J52" i="12"/>
  <c r="J82" i="12" s="1"/>
  <c r="R102" i="12"/>
  <c r="R133" i="12" s="1"/>
  <c r="R52" i="12"/>
  <c r="R82" i="12" s="1"/>
  <c r="Z102" i="12"/>
  <c r="Z133" i="12" s="1"/>
  <c r="Z52" i="12"/>
  <c r="Z82" i="12" s="1"/>
  <c r="AH102" i="12"/>
  <c r="AH133" i="12" s="1"/>
  <c r="AH52" i="12"/>
  <c r="AH82" i="12" s="1"/>
  <c r="AP102" i="12"/>
  <c r="AP133" i="12" s="1"/>
  <c r="AP52" i="12"/>
  <c r="AP82" i="12" s="1"/>
  <c r="AX102" i="12"/>
  <c r="AX133" i="12" s="1"/>
  <c r="AX52" i="12"/>
  <c r="AX82" i="12" s="1"/>
  <c r="BF102" i="12"/>
  <c r="BF133" i="12" s="1"/>
  <c r="BF52" i="12"/>
  <c r="BF82" i="12" s="1"/>
  <c r="BN102" i="12"/>
  <c r="BN133" i="12" s="1"/>
  <c r="BN52" i="12"/>
  <c r="BN82" i="12" s="1"/>
  <c r="BV102" i="12"/>
  <c r="BV133" i="12" s="1"/>
  <c r="BV52" i="12"/>
  <c r="BV82" i="12" s="1"/>
  <c r="CD102" i="12"/>
  <c r="CD133" i="12" s="1"/>
  <c r="CD52" i="12"/>
  <c r="CD82" i="12" s="1"/>
  <c r="CL102" i="12"/>
  <c r="CL133" i="12" s="1"/>
  <c r="CL52" i="12"/>
  <c r="CL82" i="12" s="1"/>
  <c r="CT102" i="12"/>
  <c r="CT133" i="12" s="1"/>
  <c r="CT52" i="12"/>
  <c r="CT82" i="12" s="1"/>
  <c r="DB102" i="12"/>
  <c r="DB133" i="12" s="1"/>
  <c r="DB52" i="12"/>
  <c r="DB82" i="12" s="1"/>
  <c r="DJ102" i="12"/>
  <c r="DJ133" i="12" s="1"/>
  <c r="DJ52" i="12"/>
  <c r="DJ82" i="12" s="1"/>
  <c r="DR102" i="12"/>
  <c r="DR133" i="12" s="1"/>
  <c r="DR52" i="12"/>
  <c r="DR82" i="12" s="1"/>
  <c r="DZ102" i="12"/>
  <c r="DZ133" i="12" s="1"/>
  <c r="DZ52" i="12"/>
  <c r="DZ82" i="12" s="1"/>
  <c r="EH102" i="12"/>
  <c r="EH133" i="12" s="1"/>
  <c r="EH52" i="12"/>
  <c r="EH82" i="12" s="1"/>
  <c r="EP102" i="12"/>
  <c r="EP133" i="12" s="1"/>
  <c r="EP52" i="12"/>
  <c r="EP82" i="12" s="1"/>
  <c r="EX102" i="12"/>
  <c r="EX133" i="12" s="1"/>
  <c r="EX52" i="12"/>
  <c r="EX82" i="12" s="1"/>
  <c r="FF102" i="12"/>
  <c r="FF133" i="12" s="1"/>
  <c r="FF52" i="12"/>
  <c r="FF82" i="12" s="1"/>
  <c r="J103" i="12"/>
  <c r="J134" i="12" s="1"/>
  <c r="J53" i="12"/>
  <c r="J83" i="12" s="1"/>
  <c r="R103" i="12"/>
  <c r="R134" i="12" s="1"/>
  <c r="R53" i="12"/>
  <c r="R83" i="12" s="1"/>
  <c r="Z103" i="12"/>
  <c r="Z134" i="12" s="1"/>
  <c r="Z53" i="12"/>
  <c r="Z83" i="12" s="1"/>
  <c r="AH103" i="12"/>
  <c r="AH134" i="12" s="1"/>
  <c r="AH53" i="12"/>
  <c r="AH83" i="12" s="1"/>
  <c r="AP103" i="12"/>
  <c r="AP134" i="12" s="1"/>
  <c r="AP53" i="12"/>
  <c r="AP83" i="12" s="1"/>
  <c r="AX103" i="12"/>
  <c r="AX134" i="12" s="1"/>
  <c r="AX53" i="12"/>
  <c r="AX83" i="12" s="1"/>
  <c r="BF103" i="12"/>
  <c r="BF134" i="12" s="1"/>
  <c r="BF53" i="12"/>
  <c r="BF83" i="12" s="1"/>
  <c r="BN103" i="12"/>
  <c r="BN134" i="12" s="1"/>
  <c r="BN53" i="12"/>
  <c r="BN83" i="12" s="1"/>
  <c r="BV103" i="12"/>
  <c r="BV134" i="12" s="1"/>
  <c r="BV53" i="12"/>
  <c r="BV83" i="12" s="1"/>
  <c r="CD103" i="12"/>
  <c r="CD134" i="12" s="1"/>
  <c r="CD53" i="12"/>
  <c r="CD83" i="12" s="1"/>
  <c r="CL103" i="12"/>
  <c r="CL134" i="12" s="1"/>
  <c r="CL53" i="12"/>
  <c r="CL83" i="12" s="1"/>
  <c r="CT103" i="12"/>
  <c r="CT134" i="12" s="1"/>
  <c r="CT53" i="12"/>
  <c r="CT83" i="12" s="1"/>
  <c r="DB103" i="12"/>
  <c r="DB134" i="12" s="1"/>
  <c r="DB53" i="12"/>
  <c r="DB83" i="12" s="1"/>
  <c r="DJ103" i="12"/>
  <c r="DJ134" i="12" s="1"/>
  <c r="DJ53" i="12"/>
  <c r="DJ83" i="12" s="1"/>
  <c r="DR103" i="12"/>
  <c r="DR134" i="12" s="1"/>
  <c r="DR53" i="12"/>
  <c r="DR83" i="12" s="1"/>
  <c r="DZ103" i="12"/>
  <c r="DZ134" i="12" s="1"/>
  <c r="DZ53" i="12"/>
  <c r="DZ83" i="12" s="1"/>
  <c r="EH103" i="12"/>
  <c r="EH134" i="12" s="1"/>
  <c r="EH53" i="12"/>
  <c r="EH83" i="12" s="1"/>
  <c r="EP103" i="12"/>
  <c r="EP134" i="12" s="1"/>
  <c r="EP53" i="12"/>
  <c r="EP83" i="12" s="1"/>
  <c r="EX103" i="12"/>
  <c r="EX134" i="12" s="1"/>
  <c r="EX53" i="12"/>
  <c r="EX83" i="12" s="1"/>
  <c r="FF103" i="12"/>
  <c r="FF134" i="12" s="1"/>
  <c r="FF53" i="12"/>
  <c r="FF83" i="12" s="1"/>
  <c r="J105" i="12"/>
  <c r="J55" i="12"/>
  <c r="R105" i="12"/>
  <c r="R55" i="12"/>
  <c r="Z105" i="12"/>
  <c r="Z55" i="12"/>
  <c r="AH105" i="12"/>
  <c r="AH55" i="12"/>
  <c r="AP105" i="12"/>
  <c r="AP55" i="12"/>
  <c r="AX105" i="12"/>
  <c r="AX55" i="12"/>
  <c r="BF105" i="12"/>
  <c r="BF55" i="12"/>
  <c r="BN105" i="12"/>
  <c r="BN55" i="12"/>
  <c r="BV105" i="12"/>
  <c r="BV55" i="12"/>
  <c r="CD105" i="12"/>
  <c r="CD55" i="12"/>
  <c r="CL105" i="12"/>
  <c r="CL55" i="12"/>
  <c r="CT105" i="12"/>
  <c r="CT55" i="12"/>
  <c r="DB105" i="12"/>
  <c r="DB55" i="12"/>
  <c r="DJ105" i="12"/>
  <c r="DJ55" i="12"/>
  <c r="DR105" i="12"/>
  <c r="DR55" i="12"/>
  <c r="DZ105" i="12"/>
  <c r="DZ55" i="12"/>
  <c r="EH105" i="12"/>
  <c r="EH55" i="12"/>
  <c r="EP105" i="12"/>
  <c r="EP55" i="12"/>
  <c r="EX105" i="12"/>
  <c r="EX55" i="12"/>
  <c r="FF105" i="12"/>
  <c r="FF55" i="12"/>
  <c r="J106" i="12"/>
  <c r="J56" i="12"/>
  <c r="R106" i="12"/>
  <c r="R56" i="12"/>
  <c r="Z106" i="12"/>
  <c r="Z56" i="12"/>
  <c r="AH106" i="12"/>
  <c r="AH56" i="12"/>
  <c r="AP106" i="12"/>
  <c r="AP56" i="12"/>
  <c r="AX106" i="12"/>
  <c r="AX56" i="12"/>
  <c r="BF106" i="12"/>
  <c r="BF56" i="12"/>
  <c r="BN106" i="12"/>
  <c r="BN56" i="12"/>
  <c r="BV106" i="12"/>
  <c r="BV56" i="12"/>
  <c r="CD106" i="12"/>
  <c r="CD56" i="12"/>
  <c r="CL106" i="12"/>
  <c r="CL56" i="12"/>
  <c r="CT106" i="12"/>
  <c r="CT56" i="12"/>
  <c r="DB106" i="12"/>
  <c r="DB56" i="12"/>
  <c r="DJ106" i="12"/>
  <c r="DJ56" i="12"/>
  <c r="DR106" i="12"/>
  <c r="DR56" i="12"/>
  <c r="DZ106" i="12"/>
  <c r="DZ56" i="12"/>
  <c r="EH106" i="12"/>
  <c r="EH56" i="12"/>
  <c r="EP106" i="12"/>
  <c r="EP56" i="12"/>
  <c r="EX106" i="12"/>
  <c r="EX56" i="12"/>
  <c r="FF106" i="12"/>
  <c r="FF56" i="12"/>
  <c r="J107" i="12"/>
  <c r="J57" i="12"/>
  <c r="R107" i="12"/>
  <c r="R57" i="12"/>
  <c r="Z107" i="12"/>
  <c r="Z57" i="12"/>
  <c r="AH107" i="12"/>
  <c r="AH57" i="12"/>
  <c r="AP107" i="12"/>
  <c r="AP57" i="12"/>
  <c r="AX107" i="12"/>
  <c r="AX57" i="12"/>
  <c r="BF107" i="12"/>
  <c r="BF57" i="12"/>
  <c r="BN107" i="12"/>
  <c r="BN57" i="12"/>
  <c r="BV107" i="12"/>
  <c r="BV57" i="12"/>
  <c r="CD107" i="12"/>
  <c r="CD57" i="12"/>
  <c r="CL107" i="12"/>
  <c r="CL57" i="12"/>
  <c r="CT107" i="12"/>
  <c r="CT57" i="12"/>
  <c r="DB107" i="12"/>
  <c r="DB57" i="12"/>
  <c r="DJ107" i="12"/>
  <c r="DJ57" i="12"/>
  <c r="DR107" i="12"/>
  <c r="DR57" i="12"/>
  <c r="DZ107" i="12"/>
  <c r="DZ57" i="12"/>
  <c r="EH107" i="12"/>
  <c r="EH57" i="12"/>
  <c r="EP107" i="12"/>
  <c r="EP57" i="12"/>
  <c r="EX107" i="12"/>
  <c r="EX57" i="12"/>
  <c r="FF107" i="12"/>
  <c r="FF57" i="12"/>
  <c r="J108" i="12"/>
  <c r="J58" i="12"/>
  <c r="R108" i="12"/>
  <c r="R58" i="12"/>
  <c r="Z108" i="12"/>
  <c r="Z58" i="12"/>
  <c r="AH108" i="12"/>
  <c r="AH58" i="12"/>
  <c r="AP108" i="12"/>
  <c r="AP58" i="12"/>
  <c r="AX108" i="12"/>
  <c r="AX58" i="12"/>
  <c r="BF108" i="12"/>
  <c r="BF58" i="12"/>
  <c r="BN108" i="12"/>
  <c r="BN58" i="12"/>
  <c r="BV108" i="12"/>
  <c r="BV58" i="12"/>
  <c r="CD108" i="12"/>
  <c r="CD58" i="12"/>
  <c r="CL108" i="12"/>
  <c r="CL58" i="12"/>
  <c r="CT108" i="12"/>
  <c r="CT58" i="12"/>
  <c r="DB108" i="12"/>
  <c r="DB58" i="12"/>
  <c r="DJ108" i="12"/>
  <c r="DJ58" i="12"/>
  <c r="DR108" i="12"/>
  <c r="DR58" i="12"/>
  <c r="DZ108" i="12"/>
  <c r="DZ58" i="12"/>
  <c r="EH108" i="12"/>
  <c r="EH58" i="12"/>
  <c r="EP108" i="12"/>
  <c r="EP58" i="12"/>
  <c r="EX108" i="12"/>
  <c r="EX58" i="12"/>
  <c r="FF108" i="12"/>
  <c r="FF58" i="12"/>
  <c r="AP110" i="12"/>
  <c r="AP60" i="12"/>
  <c r="AX110" i="12"/>
  <c r="AX60" i="12"/>
  <c r="BF110" i="12"/>
  <c r="BF60" i="12"/>
  <c r="BN110" i="12"/>
  <c r="BN60" i="12"/>
  <c r="BV110" i="12"/>
  <c r="BV60" i="12"/>
  <c r="CD110" i="12"/>
  <c r="CD60" i="12"/>
  <c r="CL110" i="12"/>
  <c r="CL60" i="12"/>
  <c r="CT110" i="12"/>
  <c r="CT60" i="12"/>
  <c r="DB110" i="12"/>
  <c r="DB60" i="12"/>
  <c r="DJ110" i="12"/>
  <c r="DJ60" i="12"/>
  <c r="DR110" i="12"/>
  <c r="DR60" i="12"/>
  <c r="DZ110" i="12"/>
  <c r="DZ60" i="12"/>
  <c r="EH110" i="12"/>
  <c r="EH60" i="12"/>
  <c r="EP110" i="12"/>
  <c r="EP60" i="12"/>
  <c r="EX110" i="12"/>
  <c r="EX60" i="12"/>
  <c r="FF110" i="12"/>
  <c r="FF60" i="12"/>
  <c r="AP111" i="12"/>
  <c r="AP61" i="12"/>
  <c r="AX111" i="12"/>
  <c r="AX61" i="12"/>
  <c r="BF111" i="12"/>
  <c r="BF61" i="12"/>
  <c r="BN111" i="12"/>
  <c r="BN61" i="12"/>
  <c r="BV111" i="12"/>
  <c r="BV61" i="12"/>
  <c r="CD111" i="12"/>
  <c r="CD61" i="12"/>
  <c r="CL111" i="12"/>
  <c r="CL61" i="12"/>
  <c r="CT111" i="12"/>
  <c r="CT61" i="12"/>
  <c r="DB111" i="12"/>
  <c r="DB61" i="12"/>
  <c r="DJ111" i="12"/>
  <c r="DJ61" i="12"/>
  <c r="DR111" i="12"/>
  <c r="DR61" i="12"/>
  <c r="DZ111" i="12"/>
  <c r="DZ61" i="12"/>
  <c r="EH111" i="12"/>
  <c r="EH61" i="12"/>
  <c r="EP111" i="12"/>
  <c r="EP61" i="12"/>
  <c r="EX111" i="12"/>
  <c r="EX61" i="12"/>
  <c r="FF111" i="12"/>
  <c r="FF61" i="12"/>
  <c r="J113" i="12"/>
  <c r="J63" i="12"/>
  <c r="R113" i="12"/>
  <c r="R63" i="12"/>
  <c r="Z113" i="12"/>
  <c r="Z63" i="12"/>
  <c r="AH113" i="12"/>
  <c r="AH63" i="12"/>
  <c r="AP113" i="12"/>
  <c r="AP63" i="12"/>
  <c r="AX113" i="12"/>
  <c r="AX63" i="12"/>
  <c r="BF113" i="12"/>
  <c r="BF63" i="12"/>
  <c r="BN113" i="12"/>
  <c r="BN63" i="12"/>
  <c r="BV113" i="12"/>
  <c r="BV63" i="12"/>
  <c r="CD113" i="12"/>
  <c r="CD63" i="12"/>
  <c r="CL113" i="12"/>
  <c r="CL63" i="12"/>
  <c r="CT113" i="12"/>
  <c r="CT63" i="12"/>
  <c r="DB113" i="12"/>
  <c r="DB63" i="12"/>
  <c r="DJ113" i="12"/>
  <c r="DJ63" i="12"/>
  <c r="DR113" i="12"/>
  <c r="DR63" i="12"/>
  <c r="DZ113" i="12"/>
  <c r="DZ63" i="12"/>
  <c r="EH113" i="12"/>
  <c r="EH63" i="12"/>
  <c r="EP113" i="12"/>
  <c r="EP63" i="12"/>
  <c r="EX113" i="12"/>
  <c r="EX63" i="12"/>
  <c r="FF113" i="12"/>
  <c r="FF63" i="12"/>
  <c r="J114" i="12"/>
  <c r="J64" i="12"/>
  <c r="R114" i="12"/>
  <c r="R64" i="12"/>
  <c r="Z114" i="12"/>
  <c r="Z64" i="12"/>
  <c r="AH114" i="12"/>
  <c r="AH64" i="12"/>
  <c r="AP114" i="12"/>
  <c r="AP64" i="12"/>
  <c r="AX114" i="12"/>
  <c r="AX64" i="12"/>
  <c r="BF114" i="12"/>
  <c r="BF64" i="12"/>
  <c r="BN114" i="12"/>
  <c r="BN64" i="12"/>
  <c r="BV114" i="12"/>
  <c r="BV64" i="12"/>
  <c r="CD114" i="12"/>
  <c r="CD64" i="12"/>
  <c r="CL114" i="12"/>
  <c r="CL64" i="12"/>
  <c r="CT114" i="12"/>
  <c r="CT64" i="12"/>
  <c r="DB114" i="12"/>
  <c r="DB64" i="12"/>
  <c r="DJ114" i="12"/>
  <c r="DJ64" i="12"/>
  <c r="DR114" i="12"/>
  <c r="DR64" i="12"/>
  <c r="DZ114" i="12"/>
  <c r="DZ64" i="12"/>
  <c r="EH114" i="12"/>
  <c r="EH64" i="12"/>
  <c r="EP114" i="12"/>
  <c r="EP64" i="12"/>
  <c r="EX114" i="12"/>
  <c r="EX64" i="12"/>
  <c r="FF114" i="12"/>
  <c r="FF64" i="12"/>
  <c r="BJ55" i="12"/>
  <c r="DV55" i="12"/>
  <c r="AT56" i="12"/>
  <c r="DF56" i="12"/>
  <c r="CE61" i="12"/>
  <c r="CM97" i="12"/>
  <c r="CM128" i="12" s="1"/>
  <c r="CM47" i="12"/>
  <c r="CM77" i="12" s="1"/>
  <c r="CU97" i="12"/>
  <c r="CU128" i="12" s="1"/>
  <c r="CU47" i="12"/>
  <c r="CU77" i="12" s="1"/>
  <c r="DC97" i="12"/>
  <c r="DC128" i="12" s="1"/>
  <c r="DC47" i="12"/>
  <c r="DC77" i="12" s="1"/>
  <c r="DK97" i="12"/>
  <c r="DK128" i="12" s="1"/>
  <c r="DK47" i="12"/>
  <c r="DK77" i="12" s="1"/>
  <c r="DS97" i="12"/>
  <c r="DS128" i="12" s="1"/>
  <c r="DS47" i="12"/>
  <c r="DS77" i="12" s="1"/>
  <c r="EA97" i="12"/>
  <c r="EA128" i="12" s="1"/>
  <c r="EA47" i="12"/>
  <c r="EA77" i="12" s="1"/>
  <c r="EI97" i="12"/>
  <c r="EI128" i="12" s="1"/>
  <c r="EI47" i="12"/>
  <c r="EI77" i="12" s="1"/>
  <c r="EQ97" i="12"/>
  <c r="EQ128" i="12" s="1"/>
  <c r="EQ47" i="12"/>
  <c r="EQ77" i="12" s="1"/>
  <c r="EY97" i="12"/>
  <c r="EY128" i="12" s="1"/>
  <c r="EY47" i="12"/>
  <c r="EY77" i="12" s="1"/>
  <c r="K98" i="12"/>
  <c r="K129" i="12" s="1"/>
  <c r="K48" i="12"/>
  <c r="K78" i="12" s="1"/>
  <c r="S98" i="12"/>
  <c r="S129" i="12" s="1"/>
  <c r="S48" i="12"/>
  <c r="S78" i="12" s="1"/>
  <c r="AA98" i="12"/>
  <c r="AA129" i="12" s="1"/>
  <c r="AA48" i="12"/>
  <c r="AA78" i="12" s="1"/>
  <c r="AI98" i="12"/>
  <c r="AI129" i="12" s="1"/>
  <c r="AI48" i="12"/>
  <c r="AI78" i="12" s="1"/>
  <c r="AQ98" i="12"/>
  <c r="AQ129" i="12" s="1"/>
  <c r="AQ48" i="12"/>
  <c r="AQ78" i="12" s="1"/>
  <c r="AY98" i="12"/>
  <c r="AY129" i="12" s="1"/>
  <c r="AY48" i="12"/>
  <c r="AY78" i="12" s="1"/>
  <c r="BG98" i="12"/>
  <c r="BG129" i="12" s="1"/>
  <c r="BG48" i="12"/>
  <c r="BG78" i="12" s="1"/>
  <c r="BO98" i="12"/>
  <c r="BO129" i="12" s="1"/>
  <c r="BO48" i="12"/>
  <c r="BO78" i="12" s="1"/>
  <c r="BW98" i="12"/>
  <c r="BW129" i="12" s="1"/>
  <c r="BW48" i="12"/>
  <c r="BW78" i="12" s="1"/>
  <c r="CE98" i="12"/>
  <c r="CE129" i="12" s="1"/>
  <c r="CE48" i="12"/>
  <c r="CE78" i="12" s="1"/>
  <c r="CM98" i="12"/>
  <c r="CM129" i="12" s="1"/>
  <c r="CM48" i="12"/>
  <c r="CM78" i="12" s="1"/>
  <c r="CU98" i="12"/>
  <c r="CU129" i="12" s="1"/>
  <c r="CU48" i="12"/>
  <c r="CU78" i="12" s="1"/>
  <c r="DC98" i="12"/>
  <c r="DC129" i="12" s="1"/>
  <c r="DC48" i="12"/>
  <c r="DC78" i="12" s="1"/>
  <c r="DK98" i="12"/>
  <c r="DK129" i="12" s="1"/>
  <c r="DK48" i="12"/>
  <c r="DK78" i="12" s="1"/>
  <c r="DS98" i="12"/>
  <c r="DS129" i="12" s="1"/>
  <c r="DS48" i="12"/>
  <c r="DS78" i="12" s="1"/>
  <c r="EA98" i="12"/>
  <c r="EA129" i="12" s="1"/>
  <c r="EA48" i="12"/>
  <c r="EA78" i="12" s="1"/>
  <c r="EI98" i="12"/>
  <c r="EI129" i="12" s="1"/>
  <c r="EI48" i="12"/>
  <c r="EI78" i="12" s="1"/>
  <c r="EQ98" i="12"/>
  <c r="EQ129" i="12" s="1"/>
  <c r="EQ48" i="12"/>
  <c r="EQ78" i="12" s="1"/>
  <c r="EY98" i="12"/>
  <c r="EY129" i="12" s="1"/>
  <c r="EY48" i="12"/>
  <c r="EY78" i="12" s="1"/>
  <c r="K99" i="12"/>
  <c r="K130" i="12" s="1"/>
  <c r="K49" i="12"/>
  <c r="K79" i="12" s="1"/>
  <c r="S99" i="12"/>
  <c r="S130" i="12" s="1"/>
  <c r="S49" i="12"/>
  <c r="S79" i="12" s="1"/>
  <c r="AA99" i="12"/>
  <c r="AA130" i="12" s="1"/>
  <c r="AA49" i="12"/>
  <c r="AA79" i="12" s="1"/>
  <c r="AI99" i="12"/>
  <c r="AI130" i="12" s="1"/>
  <c r="AI49" i="12"/>
  <c r="AI79" i="12" s="1"/>
  <c r="AQ99" i="12"/>
  <c r="AQ130" i="12" s="1"/>
  <c r="AQ49" i="12"/>
  <c r="AQ79" i="12" s="1"/>
  <c r="AY99" i="12"/>
  <c r="AY130" i="12" s="1"/>
  <c r="AY49" i="12"/>
  <c r="AY79" i="12" s="1"/>
  <c r="BG99" i="12"/>
  <c r="BG130" i="12" s="1"/>
  <c r="BG49" i="12"/>
  <c r="BG79" i="12" s="1"/>
  <c r="BO99" i="12"/>
  <c r="BO130" i="12" s="1"/>
  <c r="BO49" i="12"/>
  <c r="BO79" i="12" s="1"/>
  <c r="BW99" i="12"/>
  <c r="BW130" i="12" s="1"/>
  <c r="BW49" i="12"/>
  <c r="BW79" i="12" s="1"/>
  <c r="CE99" i="12"/>
  <c r="CE130" i="12" s="1"/>
  <c r="CE49" i="12"/>
  <c r="CE79" i="12" s="1"/>
  <c r="CM99" i="12"/>
  <c r="CM130" i="12" s="1"/>
  <c r="CM49" i="12"/>
  <c r="CM79" i="12" s="1"/>
  <c r="CU99" i="12"/>
  <c r="CU130" i="12" s="1"/>
  <c r="CU49" i="12"/>
  <c r="CU79" i="12" s="1"/>
  <c r="DC99" i="12"/>
  <c r="DC130" i="12" s="1"/>
  <c r="DC49" i="12"/>
  <c r="DC79" i="12" s="1"/>
  <c r="DK99" i="12"/>
  <c r="DK130" i="12" s="1"/>
  <c r="DK49" i="12"/>
  <c r="DK79" i="12" s="1"/>
  <c r="DS99" i="12"/>
  <c r="DS130" i="12" s="1"/>
  <c r="DS49" i="12"/>
  <c r="DS79" i="12" s="1"/>
  <c r="EA99" i="12"/>
  <c r="EA130" i="12" s="1"/>
  <c r="EA49" i="12"/>
  <c r="EA79" i="12" s="1"/>
  <c r="EI99" i="12"/>
  <c r="EI130" i="12" s="1"/>
  <c r="EI49" i="12"/>
  <c r="EI79" i="12" s="1"/>
  <c r="EQ99" i="12"/>
  <c r="EQ130" i="12" s="1"/>
  <c r="EQ49" i="12"/>
  <c r="EQ79" i="12" s="1"/>
  <c r="EY99" i="12"/>
  <c r="EY130" i="12" s="1"/>
  <c r="EY49" i="12"/>
  <c r="EY79" i="12" s="1"/>
  <c r="K101" i="12"/>
  <c r="K132" i="12" s="1"/>
  <c r="K51" i="12"/>
  <c r="K81" i="12" s="1"/>
  <c r="S101" i="12"/>
  <c r="S132" i="12" s="1"/>
  <c r="S51" i="12"/>
  <c r="S81" i="12" s="1"/>
  <c r="AA101" i="12"/>
  <c r="AA132" i="12" s="1"/>
  <c r="AA51" i="12"/>
  <c r="AA81" i="12" s="1"/>
  <c r="AI101" i="12"/>
  <c r="AI132" i="12" s="1"/>
  <c r="AI51" i="12"/>
  <c r="AI81" i="12" s="1"/>
  <c r="AQ101" i="12"/>
  <c r="AQ132" i="12" s="1"/>
  <c r="AQ51" i="12"/>
  <c r="AQ81" i="12" s="1"/>
  <c r="AY101" i="12"/>
  <c r="AY132" i="12" s="1"/>
  <c r="AY51" i="12"/>
  <c r="AY81" i="12" s="1"/>
  <c r="BG101" i="12"/>
  <c r="BG132" i="12" s="1"/>
  <c r="BG51" i="12"/>
  <c r="BG81" i="12" s="1"/>
  <c r="BO101" i="12"/>
  <c r="BO132" i="12" s="1"/>
  <c r="BO51" i="12"/>
  <c r="BO81" i="12" s="1"/>
  <c r="BW101" i="12"/>
  <c r="BW132" i="12" s="1"/>
  <c r="BW51" i="12"/>
  <c r="BW81" i="12" s="1"/>
  <c r="CE101" i="12"/>
  <c r="CE132" i="12" s="1"/>
  <c r="CE51" i="12"/>
  <c r="CE81" i="12" s="1"/>
  <c r="CM101" i="12"/>
  <c r="CM132" i="12" s="1"/>
  <c r="CM51" i="12"/>
  <c r="CM81" i="12" s="1"/>
  <c r="CU101" i="12"/>
  <c r="CU132" i="12" s="1"/>
  <c r="CU51" i="12"/>
  <c r="CU81" i="12" s="1"/>
  <c r="DC101" i="12"/>
  <c r="DC132" i="12" s="1"/>
  <c r="DC51" i="12"/>
  <c r="DC81" i="12" s="1"/>
  <c r="DK101" i="12"/>
  <c r="DK132" i="12" s="1"/>
  <c r="DK51" i="12"/>
  <c r="DK81" i="12" s="1"/>
  <c r="DS101" i="12"/>
  <c r="DS132" i="12" s="1"/>
  <c r="DS51" i="12"/>
  <c r="DS81" i="12" s="1"/>
  <c r="EA101" i="12"/>
  <c r="EA132" i="12" s="1"/>
  <c r="EA51" i="12"/>
  <c r="EA81" i="12" s="1"/>
  <c r="EI101" i="12"/>
  <c r="EI132" i="12" s="1"/>
  <c r="EI51" i="12"/>
  <c r="EI81" i="12" s="1"/>
  <c r="EQ101" i="12"/>
  <c r="EQ132" i="12" s="1"/>
  <c r="EQ51" i="12"/>
  <c r="EQ81" i="12" s="1"/>
  <c r="EY101" i="12"/>
  <c r="EY132" i="12" s="1"/>
  <c r="EY51" i="12"/>
  <c r="EY81" i="12" s="1"/>
  <c r="K102" i="12"/>
  <c r="K133" i="12" s="1"/>
  <c r="K52" i="12"/>
  <c r="K82" i="12" s="1"/>
  <c r="S102" i="12"/>
  <c r="S133" i="12" s="1"/>
  <c r="S52" i="12"/>
  <c r="S82" i="12" s="1"/>
  <c r="AA102" i="12"/>
  <c r="AA133" i="12" s="1"/>
  <c r="AA52" i="12"/>
  <c r="AA82" i="12" s="1"/>
  <c r="AI102" i="12"/>
  <c r="AI133" i="12" s="1"/>
  <c r="AI52" i="12"/>
  <c r="AI82" i="12" s="1"/>
  <c r="AQ102" i="12"/>
  <c r="AQ133" i="12" s="1"/>
  <c r="AQ52" i="12"/>
  <c r="AQ82" i="12" s="1"/>
  <c r="AY102" i="12"/>
  <c r="AY133" i="12" s="1"/>
  <c r="AY52" i="12"/>
  <c r="AY82" i="12" s="1"/>
  <c r="BG102" i="12"/>
  <c r="BG133" i="12" s="1"/>
  <c r="BG52" i="12"/>
  <c r="BG82" i="12" s="1"/>
  <c r="BO102" i="12"/>
  <c r="BO133" i="12" s="1"/>
  <c r="BO52" i="12"/>
  <c r="BO82" i="12" s="1"/>
  <c r="BW102" i="12"/>
  <c r="BW133" i="12" s="1"/>
  <c r="BW52" i="12"/>
  <c r="BW82" i="12" s="1"/>
  <c r="CE102" i="12"/>
  <c r="CE133" i="12" s="1"/>
  <c r="CE52" i="12"/>
  <c r="CE82" i="12" s="1"/>
  <c r="CM102" i="12"/>
  <c r="CM133" i="12" s="1"/>
  <c r="CM52" i="12"/>
  <c r="CM82" i="12" s="1"/>
  <c r="CU102" i="12"/>
  <c r="CU133" i="12" s="1"/>
  <c r="CU52" i="12"/>
  <c r="CU82" i="12" s="1"/>
  <c r="DC102" i="12"/>
  <c r="DC133" i="12" s="1"/>
  <c r="DC52" i="12"/>
  <c r="DC82" i="12" s="1"/>
  <c r="DK102" i="12"/>
  <c r="DK133" i="12" s="1"/>
  <c r="DK52" i="12"/>
  <c r="DK82" i="12" s="1"/>
  <c r="DS102" i="12"/>
  <c r="DS133" i="12" s="1"/>
  <c r="DS52" i="12"/>
  <c r="DS82" i="12" s="1"/>
  <c r="EA102" i="12"/>
  <c r="EA133" i="12" s="1"/>
  <c r="EA52" i="12"/>
  <c r="EA82" i="12" s="1"/>
  <c r="EI102" i="12"/>
  <c r="EI133" i="12" s="1"/>
  <c r="EI52" i="12"/>
  <c r="EI82" i="12" s="1"/>
  <c r="EQ102" i="12"/>
  <c r="EQ133" i="12" s="1"/>
  <c r="EQ52" i="12"/>
  <c r="EQ82" i="12" s="1"/>
  <c r="EY102" i="12"/>
  <c r="EY133" i="12" s="1"/>
  <c r="EY52" i="12"/>
  <c r="EY82" i="12" s="1"/>
  <c r="K103" i="12"/>
  <c r="K134" i="12" s="1"/>
  <c r="K53" i="12"/>
  <c r="K83" i="12" s="1"/>
  <c r="S103" i="12"/>
  <c r="S134" i="12" s="1"/>
  <c r="S53" i="12"/>
  <c r="S83" i="12" s="1"/>
  <c r="AA103" i="12"/>
  <c r="AA134" i="12" s="1"/>
  <c r="AA53" i="12"/>
  <c r="AA83" i="12" s="1"/>
  <c r="AI103" i="12"/>
  <c r="AI134" i="12" s="1"/>
  <c r="AI53" i="12"/>
  <c r="AI83" i="12" s="1"/>
  <c r="AQ103" i="12"/>
  <c r="AQ134" i="12" s="1"/>
  <c r="AQ53" i="12"/>
  <c r="AQ83" i="12" s="1"/>
  <c r="AY103" i="12"/>
  <c r="AY134" i="12" s="1"/>
  <c r="AY53" i="12"/>
  <c r="AY83" i="12" s="1"/>
  <c r="BG103" i="12"/>
  <c r="BG134" i="12" s="1"/>
  <c r="BG53" i="12"/>
  <c r="BG83" i="12" s="1"/>
  <c r="BO103" i="12"/>
  <c r="BO134" i="12" s="1"/>
  <c r="BO53" i="12"/>
  <c r="BO83" i="12" s="1"/>
  <c r="BW103" i="12"/>
  <c r="BW134" i="12" s="1"/>
  <c r="BW53" i="12"/>
  <c r="BW83" i="12" s="1"/>
  <c r="CE103" i="12"/>
  <c r="CE134" i="12" s="1"/>
  <c r="CE53" i="12"/>
  <c r="CE83" i="12" s="1"/>
  <c r="CM103" i="12"/>
  <c r="CM134" i="12" s="1"/>
  <c r="CM53" i="12"/>
  <c r="CM83" i="12" s="1"/>
  <c r="CU103" i="12"/>
  <c r="CU134" i="12" s="1"/>
  <c r="CU53" i="12"/>
  <c r="CU83" i="12" s="1"/>
  <c r="DC103" i="12"/>
  <c r="DC134" i="12" s="1"/>
  <c r="DC53" i="12"/>
  <c r="DC83" i="12" s="1"/>
  <c r="DK103" i="12"/>
  <c r="DK134" i="12" s="1"/>
  <c r="DK53" i="12"/>
  <c r="DK83" i="12" s="1"/>
  <c r="DS103" i="12"/>
  <c r="DS134" i="12" s="1"/>
  <c r="DS53" i="12"/>
  <c r="DS83" i="12" s="1"/>
  <c r="EA103" i="12"/>
  <c r="EA134" i="12" s="1"/>
  <c r="EA53" i="12"/>
  <c r="EA83" i="12" s="1"/>
  <c r="EI103" i="12"/>
  <c r="EI134" i="12" s="1"/>
  <c r="EI53" i="12"/>
  <c r="EI83" i="12" s="1"/>
  <c r="EQ103" i="12"/>
  <c r="EQ134" i="12" s="1"/>
  <c r="EQ53" i="12"/>
  <c r="EQ83" i="12" s="1"/>
  <c r="EY103" i="12"/>
  <c r="EY134" i="12" s="1"/>
  <c r="EY53" i="12"/>
  <c r="EY83" i="12" s="1"/>
  <c r="K105" i="12"/>
  <c r="K55" i="12"/>
  <c r="S105" i="12"/>
  <c r="S55" i="12"/>
  <c r="AA105" i="12"/>
  <c r="AA55" i="12"/>
  <c r="AI105" i="12"/>
  <c r="AI55" i="12"/>
  <c r="AQ105" i="12"/>
  <c r="AQ55" i="12"/>
  <c r="AY105" i="12"/>
  <c r="AY55" i="12"/>
  <c r="BG105" i="12"/>
  <c r="BG55" i="12"/>
  <c r="BO105" i="12"/>
  <c r="BO55" i="12"/>
  <c r="BW105" i="12"/>
  <c r="BW55" i="12"/>
  <c r="CE105" i="12"/>
  <c r="CE55" i="12"/>
  <c r="CM105" i="12"/>
  <c r="CM55" i="12"/>
  <c r="CU105" i="12"/>
  <c r="CU55" i="12"/>
  <c r="DC105" i="12"/>
  <c r="DC55" i="12"/>
  <c r="DK105" i="12"/>
  <c r="DK55" i="12"/>
  <c r="DS105" i="12"/>
  <c r="DS55" i="12"/>
  <c r="EA105" i="12"/>
  <c r="EA55" i="12"/>
  <c r="EI105" i="12"/>
  <c r="EI55" i="12"/>
  <c r="EQ105" i="12"/>
  <c r="EQ55" i="12"/>
  <c r="EY105" i="12"/>
  <c r="EY55" i="12"/>
  <c r="K106" i="12"/>
  <c r="K56" i="12"/>
  <c r="S106" i="12"/>
  <c r="S56" i="12"/>
  <c r="AA106" i="12"/>
  <c r="AA56" i="12"/>
  <c r="AI106" i="12"/>
  <c r="AI56" i="12"/>
  <c r="AQ106" i="12"/>
  <c r="AQ56" i="12"/>
  <c r="AY106" i="12"/>
  <c r="AY56" i="12"/>
  <c r="BG106" i="12"/>
  <c r="BG56" i="12"/>
  <c r="BO106" i="12"/>
  <c r="BO56" i="12"/>
  <c r="BW106" i="12"/>
  <c r="BW56" i="12"/>
  <c r="CE106" i="12"/>
  <c r="CE56" i="12"/>
  <c r="CM106" i="12"/>
  <c r="CM56" i="12"/>
  <c r="CU106" i="12"/>
  <c r="CU56" i="12"/>
  <c r="DC106" i="12"/>
  <c r="DC56" i="12"/>
  <c r="DK106" i="12"/>
  <c r="DK56" i="12"/>
  <c r="DS106" i="12"/>
  <c r="DS56" i="12"/>
  <c r="EA106" i="12"/>
  <c r="EA56" i="12"/>
  <c r="EI106" i="12"/>
  <c r="EI56" i="12"/>
  <c r="EQ106" i="12"/>
  <c r="EQ56" i="12"/>
  <c r="EY106" i="12"/>
  <c r="EY56" i="12"/>
  <c r="K107" i="12"/>
  <c r="K57" i="12"/>
  <c r="S107" i="12"/>
  <c r="S57" i="12"/>
  <c r="AA107" i="12"/>
  <c r="AA57" i="12"/>
  <c r="AI107" i="12"/>
  <c r="AI57" i="12"/>
  <c r="AQ107" i="12"/>
  <c r="AQ57" i="12"/>
  <c r="AY107" i="12"/>
  <c r="AY57" i="12"/>
  <c r="BG107" i="12"/>
  <c r="BG57" i="12"/>
  <c r="BO107" i="12"/>
  <c r="BO57" i="12"/>
  <c r="BW107" i="12"/>
  <c r="BW57" i="12"/>
  <c r="CE107" i="12"/>
  <c r="CE57" i="12"/>
  <c r="CM107" i="12"/>
  <c r="CM57" i="12"/>
  <c r="CU107" i="12"/>
  <c r="CU57" i="12"/>
  <c r="DC107" i="12"/>
  <c r="DC57" i="12"/>
  <c r="DK107" i="12"/>
  <c r="DK57" i="12"/>
  <c r="DS107" i="12"/>
  <c r="DS57" i="12"/>
  <c r="EA107" i="12"/>
  <c r="EA57" i="12"/>
  <c r="EI107" i="12"/>
  <c r="EI57" i="12"/>
  <c r="EY107" i="12"/>
  <c r="EY57" i="12"/>
  <c r="S108" i="12"/>
  <c r="S58" i="12"/>
  <c r="AA108" i="12"/>
  <c r="AA58" i="12"/>
  <c r="AI108" i="12"/>
  <c r="AI58" i="12"/>
  <c r="AQ108" i="12"/>
  <c r="AQ58" i="12"/>
  <c r="AY108" i="12"/>
  <c r="AY58" i="12"/>
  <c r="BG108" i="12"/>
  <c r="BG58" i="12"/>
  <c r="BO108" i="12"/>
  <c r="BO58" i="12"/>
  <c r="CE108" i="12"/>
  <c r="CE58" i="12"/>
  <c r="CM108" i="12"/>
  <c r="CM58" i="12"/>
  <c r="CU108" i="12"/>
  <c r="CU58" i="12"/>
  <c r="DC108" i="12"/>
  <c r="DC58" i="12"/>
  <c r="DK108" i="12"/>
  <c r="DK58" i="12"/>
  <c r="DS108" i="12"/>
  <c r="DS58" i="12"/>
  <c r="EA108" i="12"/>
  <c r="EA58" i="12"/>
  <c r="EQ108" i="12"/>
  <c r="EQ58" i="12"/>
  <c r="EY108" i="12"/>
  <c r="EY58" i="12"/>
  <c r="AQ110" i="12"/>
  <c r="AQ60" i="12"/>
  <c r="AY110" i="12"/>
  <c r="AY60" i="12"/>
  <c r="BG110" i="12"/>
  <c r="BG60" i="12"/>
  <c r="BO110" i="12"/>
  <c r="BO60" i="12"/>
  <c r="BW110" i="12"/>
  <c r="BW60" i="12"/>
  <c r="CM110" i="12"/>
  <c r="CM60" i="12"/>
  <c r="CU110" i="12"/>
  <c r="CU60" i="12"/>
  <c r="DC110" i="12"/>
  <c r="DC60" i="12"/>
  <c r="DK110" i="12"/>
  <c r="DK60" i="12"/>
  <c r="DS110" i="12"/>
  <c r="DS60" i="12"/>
  <c r="EA110" i="12"/>
  <c r="EA60" i="12"/>
  <c r="EI110" i="12"/>
  <c r="EI60" i="12"/>
  <c r="EY110" i="12"/>
  <c r="EY60" i="12"/>
  <c r="AQ111" i="12"/>
  <c r="AQ61" i="12"/>
  <c r="AY111" i="12"/>
  <c r="AY61" i="12"/>
  <c r="BG111" i="12"/>
  <c r="BG61" i="12"/>
  <c r="BO111" i="12"/>
  <c r="BO61" i="12"/>
  <c r="BW111" i="12"/>
  <c r="BW61" i="12"/>
  <c r="CM111" i="12"/>
  <c r="CM61" i="12"/>
  <c r="CU111" i="12"/>
  <c r="CU61" i="12"/>
  <c r="DC111" i="12"/>
  <c r="DC61" i="12"/>
  <c r="DK111" i="12"/>
  <c r="DK61" i="12"/>
  <c r="DS111" i="12"/>
  <c r="DS61" i="12"/>
  <c r="EA111" i="12"/>
  <c r="EA61" i="12"/>
  <c r="EI111" i="12"/>
  <c r="EI61" i="12"/>
  <c r="EY111" i="12"/>
  <c r="EY61" i="12"/>
  <c r="S113" i="12"/>
  <c r="S63" i="12"/>
  <c r="AA113" i="12"/>
  <c r="AA63" i="12"/>
  <c r="AI113" i="12"/>
  <c r="AI63" i="12"/>
  <c r="AQ113" i="12"/>
  <c r="AQ63" i="12"/>
  <c r="AY113" i="12"/>
  <c r="AY63" i="12"/>
  <c r="BG113" i="12"/>
  <c r="BG63" i="12"/>
  <c r="BO113" i="12"/>
  <c r="BO63" i="12"/>
  <c r="BW113" i="12"/>
  <c r="BW63" i="12"/>
  <c r="CE113" i="12"/>
  <c r="CE63" i="12"/>
  <c r="CM113" i="12"/>
  <c r="CM63" i="12"/>
  <c r="CU113" i="12"/>
  <c r="CU63" i="12"/>
  <c r="DC113" i="12"/>
  <c r="DC63" i="12"/>
  <c r="DK113" i="12"/>
  <c r="DK63" i="12"/>
  <c r="DS113" i="12"/>
  <c r="DS63" i="12"/>
  <c r="EA113" i="12"/>
  <c r="EA63" i="12"/>
  <c r="EI113" i="12"/>
  <c r="EI63" i="12"/>
  <c r="EQ113" i="12"/>
  <c r="EQ63" i="12"/>
  <c r="EY113" i="12"/>
  <c r="EY63" i="12"/>
  <c r="K114" i="12"/>
  <c r="K64" i="12"/>
  <c r="S114" i="12"/>
  <c r="S64" i="12"/>
  <c r="AA114" i="12"/>
  <c r="AA64" i="12"/>
  <c r="AI114" i="12"/>
  <c r="AI64" i="12"/>
  <c r="AQ114" i="12"/>
  <c r="AQ64" i="12"/>
  <c r="AY114" i="12"/>
  <c r="AY64" i="12"/>
  <c r="BG114" i="12"/>
  <c r="BG64" i="12"/>
  <c r="BO114" i="12"/>
  <c r="BO64" i="12"/>
  <c r="BW114" i="12"/>
  <c r="BW64" i="12"/>
  <c r="CE114" i="12"/>
  <c r="CE64" i="12"/>
  <c r="CM114" i="12"/>
  <c r="CM64" i="12"/>
  <c r="CU114" i="12"/>
  <c r="CU64" i="12"/>
  <c r="DC114" i="12"/>
  <c r="DC64" i="12"/>
  <c r="DK114" i="12"/>
  <c r="DK64" i="12"/>
  <c r="DS114" i="12"/>
  <c r="DS64" i="12"/>
  <c r="EA114" i="12"/>
  <c r="EA64" i="12"/>
  <c r="EI114" i="12"/>
  <c r="EI64" i="12"/>
  <c r="EQ114" i="12"/>
  <c r="EQ64" i="12"/>
  <c r="EY114" i="12"/>
  <c r="EY64" i="12"/>
  <c r="F55" i="12"/>
  <c r="BR55" i="12"/>
  <c r="ED55" i="12"/>
  <c r="BB56" i="12"/>
  <c r="DN56" i="12"/>
  <c r="CE60" i="12"/>
  <c r="CV97" i="12"/>
  <c r="CV128" i="12" s="1"/>
  <c r="CV47" i="12"/>
  <c r="CV77" i="12" s="1"/>
  <c r="DD97" i="12"/>
  <c r="DD128" i="12" s="1"/>
  <c r="DD47" i="12"/>
  <c r="DD77" i="12" s="1"/>
  <c r="DL97" i="12"/>
  <c r="DL128" i="12" s="1"/>
  <c r="DL47" i="12"/>
  <c r="DL77" i="12" s="1"/>
  <c r="DT97" i="12"/>
  <c r="DT128" i="12" s="1"/>
  <c r="DT47" i="12"/>
  <c r="DT77" i="12" s="1"/>
  <c r="EB97" i="12"/>
  <c r="EB128" i="12" s="1"/>
  <c r="EB47" i="12"/>
  <c r="EB77" i="12" s="1"/>
  <c r="EJ97" i="12"/>
  <c r="EJ128" i="12" s="1"/>
  <c r="EJ47" i="12"/>
  <c r="EJ77" i="12" s="1"/>
  <c r="ER97" i="12"/>
  <c r="ER128" i="12" s="1"/>
  <c r="ER47" i="12"/>
  <c r="ER77" i="12" s="1"/>
  <c r="EZ97" i="12"/>
  <c r="EZ128" i="12" s="1"/>
  <c r="EZ47" i="12"/>
  <c r="EZ77" i="12" s="1"/>
  <c r="D48" i="12"/>
  <c r="D78" i="12" s="1"/>
  <c r="L98" i="12"/>
  <c r="L129" i="12" s="1"/>
  <c r="L48" i="12"/>
  <c r="L78" i="12" s="1"/>
  <c r="T98" i="12"/>
  <c r="T129" i="12" s="1"/>
  <c r="T48" i="12"/>
  <c r="T78" i="12" s="1"/>
  <c r="AB98" i="12"/>
  <c r="AB129" i="12" s="1"/>
  <c r="AB48" i="12"/>
  <c r="AB78" i="12" s="1"/>
  <c r="AJ98" i="12"/>
  <c r="AJ129" i="12" s="1"/>
  <c r="AJ48" i="12"/>
  <c r="AJ78" i="12" s="1"/>
  <c r="AR98" i="12"/>
  <c r="AR129" i="12" s="1"/>
  <c r="AR48" i="12"/>
  <c r="AR78" i="12" s="1"/>
  <c r="AZ98" i="12"/>
  <c r="AZ129" i="12" s="1"/>
  <c r="AZ48" i="12"/>
  <c r="AZ78" i="12" s="1"/>
  <c r="BH98" i="12"/>
  <c r="BH129" i="12" s="1"/>
  <c r="BH48" i="12"/>
  <c r="BH78" i="12" s="1"/>
  <c r="BP98" i="12"/>
  <c r="BP129" i="12" s="1"/>
  <c r="BP48" i="12"/>
  <c r="BP78" i="12" s="1"/>
  <c r="BX98" i="12"/>
  <c r="BX129" i="12" s="1"/>
  <c r="BX48" i="12"/>
  <c r="BX78" i="12" s="1"/>
  <c r="CF98" i="12"/>
  <c r="CF129" i="12" s="1"/>
  <c r="CF48" i="12"/>
  <c r="CF78" i="12" s="1"/>
  <c r="CN98" i="12"/>
  <c r="CN129" i="12" s="1"/>
  <c r="CN48" i="12"/>
  <c r="CN78" i="12" s="1"/>
  <c r="CV98" i="12"/>
  <c r="CV129" i="12" s="1"/>
  <c r="CV48" i="12"/>
  <c r="CV78" i="12" s="1"/>
  <c r="DD98" i="12"/>
  <c r="DD129" i="12" s="1"/>
  <c r="DD48" i="12"/>
  <c r="DD78" i="12" s="1"/>
  <c r="DL98" i="12"/>
  <c r="DL129" i="12" s="1"/>
  <c r="DL48" i="12"/>
  <c r="DL78" i="12" s="1"/>
  <c r="DT98" i="12"/>
  <c r="DT129" i="12" s="1"/>
  <c r="DT48" i="12"/>
  <c r="DT78" i="12" s="1"/>
  <c r="EB98" i="12"/>
  <c r="EB129" i="12" s="1"/>
  <c r="EB48" i="12"/>
  <c r="EB78" i="12" s="1"/>
  <c r="EJ98" i="12"/>
  <c r="EJ129" i="12" s="1"/>
  <c r="EJ48" i="12"/>
  <c r="EJ78" i="12" s="1"/>
  <c r="ER98" i="12"/>
  <c r="ER129" i="12" s="1"/>
  <c r="ER48" i="12"/>
  <c r="ER78" i="12" s="1"/>
  <c r="EZ98" i="12"/>
  <c r="EZ129" i="12" s="1"/>
  <c r="EZ48" i="12"/>
  <c r="EZ78" i="12" s="1"/>
  <c r="D49" i="12"/>
  <c r="D79" i="12" s="1"/>
  <c r="L99" i="12"/>
  <c r="L130" i="12" s="1"/>
  <c r="L49" i="12"/>
  <c r="L79" i="12" s="1"/>
  <c r="T99" i="12"/>
  <c r="T130" i="12" s="1"/>
  <c r="T49" i="12"/>
  <c r="T79" i="12" s="1"/>
  <c r="AB99" i="12"/>
  <c r="AB130" i="12" s="1"/>
  <c r="AB49" i="12"/>
  <c r="AB79" i="12" s="1"/>
  <c r="AJ99" i="12"/>
  <c r="AJ130" i="12" s="1"/>
  <c r="AJ49" i="12"/>
  <c r="AJ79" i="12" s="1"/>
  <c r="AR99" i="12"/>
  <c r="AR130" i="12" s="1"/>
  <c r="AR49" i="12"/>
  <c r="AR79" i="12" s="1"/>
  <c r="AZ99" i="12"/>
  <c r="AZ130" i="12" s="1"/>
  <c r="AZ49" i="12"/>
  <c r="AZ79" i="12" s="1"/>
  <c r="BH99" i="12"/>
  <c r="BH130" i="12" s="1"/>
  <c r="BH49" i="12"/>
  <c r="BH79" i="12" s="1"/>
  <c r="BP99" i="12"/>
  <c r="BP130" i="12" s="1"/>
  <c r="BP49" i="12"/>
  <c r="BP79" i="12" s="1"/>
  <c r="BX99" i="12"/>
  <c r="BX130" i="12" s="1"/>
  <c r="BX49" i="12"/>
  <c r="BX79" i="12" s="1"/>
  <c r="CF99" i="12"/>
  <c r="CF130" i="12" s="1"/>
  <c r="CF49" i="12"/>
  <c r="CF79" i="12" s="1"/>
  <c r="CN99" i="12"/>
  <c r="CN130" i="12" s="1"/>
  <c r="CN49" i="12"/>
  <c r="CN79" i="12" s="1"/>
  <c r="CV99" i="12"/>
  <c r="CV130" i="12" s="1"/>
  <c r="CV49" i="12"/>
  <c r="CV79" i="12" s="1"/>
  <c r="DD99" i="12"/>
  <c r="DD130" i="12" s="1"/>
  <c r="DD49" i="12"/>
  <c r="DD79" i="12" s="1"/>
  <c r="DL99" i="12"/>
  <c r="DL130" i="12" s="1"/>
  <c r="DL49" i="12"/>
  <c r="DL79" i="12" s="1"/>
  <c r="DT99" i="12"/>
  <c r="DT130" i="12" s="1"/>
  <c r="DT49" i="12"/>
  <c r="DT79" i="12" s="1"/>
  <c r="EB99" i="12"/>
  <c r="EB130" i="12" s="1"/>
  <c r="EB49" i="12"/>
  <c r="EB79" i="12" s="1"/>
  <c r="EJ99" i="12"/>
  <c r="EJ130" i="12" s="1"/>
  <c r="EJ49" i="12"/>
  <c r="EJ79" i="12" s="1"/>
  <c r="ER99" i="12"/>
  <c r="ER130" i="12" s="1"/>
  <c r="ER49" i="12"/>
  <c r="ER79" i="12" s="1"/>
  <c r="EZ99" i="12"/>
  <c r="EZ130" i="12" s="1"/>
  <c r="EZ49" i="12"/>
  <c r="EZ79" i="12" s="1"/>
  <c r="D51" i="12"/>
  <c r="D81" i="12" s="1"/>
  <c r="L101" i="12"/>
  <c r="L132" i="12" s="1"/>
  <c r="L51" i="12"/>
  <c r="L81" i="12" s="1"/>
  <c r="T101" i="12"/>
  <c r="T132" i="12" s="1"/>
  <c r="T51" i="12"/>
  <c r="T81" i="12" s="1"/>
  <c r="AB101" i="12"/>
  <c r="AB132" i="12" s="1"/>
  <c r="AB51" i="12"/>
  <c r="AB81" i="12" s="1"/>
  <c r="AJ101" i="12"/>
  <c r="AJ132" i="12" s="1"/>
  <c r="AJ51" i="12"/>
  <c r="AJ81" i="12" s="1"/>
  <c r="AR101" i="12"/>
  <c r="AR132" i="12" s="1"/>
  <c r="AR51" i="12"/>
  <c r="AR81" i="12" s="1"/>
  <c r="AZ101" i="12"/>
  <c r="AZ132" i="12" s="1"/>
  <c r="AZ51" i="12"/>
  <c r="AZ81" i="12" s="1"/>
  <c r="BH101" i="12"/>
  <c r="BH132" i="12" s="1"/>
  <c r="BH51" i="12"/>
  <c r="BH81" i="12" s="1"/>
  <c r="BP101" i="12"/>
  <c r="BP132" i="12" s="1"/>
  <c r="BP51" i="12"/>
  <c r="BP81" i="12" s="1"/>
  <c r="BX101" i="12"/>
  <c r="BX132" i="12" s="1"/>
  <c r="BX51" i="12"/>
  <c r="BX81" i="12" s="1"/>
  <c r="CF101" i="12"/>
  <c r="CF132" i="12" s="1"/>
  <c r="CF51" i="12"/>
  <c r="CF81" i="12" s="1"/>
  <c r="CN101" i="12"/>
  <c r="CN132" i="12" s="1"/>
  <c r="CN51" i="12"/>
  <c r="CN81" i="12" s="1"/>
  <c r="CV101" i="12"/>
  <c r="CV132" i="12" s="1"/>
  <c r="CV51" i="12"/>
  <c r="CV81" i="12" s="1"/>
  <c r="DD101" i="12"/>
  <c r="DD132" i="12" s="1"/>
  <c r="DD51" i="12"/>
  <c r="DD81" i="12" s="1"/>
  <c r="DL101" i="12"/>
  <c r="DL132" i="12" s="1"/>
  <c r="DL51" i="12"/>
  <c r="DL81" i="12" s="1"/>
  <c r="DT101" i="12"/>
  <c r="DT132" i="12" s="1"/>
  <c r="DT51" i="12"/>
  <c r="DT81" i="12" s="1"/>
  <c r="EB101" i="12"/>
  <c r="EB132" i="12" s="1"/>
  <c r="EB51" i="12"/>
  <c r="EB81" i="12" s="1"/>
  <c r="EJ101" i="12"/>
  <c r="EJ132" i="12" s="1"/>
  <c r="EJ51" i="12"/>
  <c r="EJ81" i="12" s="1"/>
  <c r="ER101" i="12"/>
  <c r="ER132" i="12" s="1"/>
  <c r="ER51" i="12"/>
  <c r="ER81" i="12" s="1"/>
  <c r="EZ101" i="12"/>
  <c r="EZ132" i="12" s="1"/>
  <c r="EZ51" i="12"/>
  <c r="EZ81" i="12" s="1"/>
  <c r="D52" i="12"/>
  <c r="D82" i="12" s="1"/>
  <c r="L102" i="12"/>
  <c r="L133" i="12" s="1"/>
  <c r="L52" i="12"/>
  <c r="L82" i="12" s="1"/>
  <c r="T102" i="12"/>
  <c r="T133" i="12" s="1"/>
  <c r="T52" i="12"/>
  <c r="T82" i="12" s="1"/>
  <c r="AB102" i="12"/>
  <c r="AB133" i="12" s="1"/>
  <c r="AB52" i="12"/>
  <c r="AB82" i="12" s="1"/>
  <c r="AJ102" i="12"/>
  <c r="AJ133" i="12" s="1"/>
  <c r="AJ52" i="12"/>
  <c r="AJ82" i="12" s="1"/>
  <c r="AR102" i="12"/>
  <c r="AR133" i="12" s="1"/>
  <c r="AR52" i="12"/>
  <c r="AR82" i="12" s="1"/>
  <c r="AZ102" i="12"/>
  <c r="AZ133" i="12" s="1"/>
  <c r="AZ52" i="12"/>
  <c r="AZ82" i="12" s="1"/>
  <c r="BH102" i="12"/>
  <c r="BH133" i="12" s="1"/>
  <c r="BH52" i="12"/>
  <c r="BH82" i="12" s="1"/>
  <c r="BP102" i="12"/>
  <c r="BP133" i="12" s="1"/>
  <c r="BP52" i="12"/>
  <c r="BP82" i="12" s="1"/>
  <c r="BX102" i="12"/>
  <c r="BX133" i="12" s="1"/>
  <c r="BX52" i="12"/>
  <c r="BX82" i="12" s="1"/>
  <c r="CF102" i="12"/>
  <c r="CF133" i="12" s="1"/>
  <c r="CF52" i="12"/>
  <c r="CF82" i="12" s="1"/>
  <c r="CN102" i="12"/>
  <c r="CN133" i="12" s="1"/>
  <c r="CN52" i="12"/>
  <c r="CN82" i="12" s="1"/>
  <c r="CV102" i="12"/>
  <c r="CV133" i="12" s="1"/>
  <c r="CV52" i="12"/>
  <c r="CV82" i="12" s="1"/>
  <c r="DD102" i="12"/>
  <c r="DD133" i="12" s="1"/>
  <c r="DD52" i="12"/>
  <c r="DD82" i="12" s="1"/>
  <c r="DL102" i="12"/>
  <c r="DL133" i="12" s="1"/>
  <c r="DL52" i="12"/>
  <c r="DL82" i="12" s="1"/>
  <c r="DT102" i="12"/>
  <c r="DT133" i="12" s="1"/>
  <c r="DT52" i="12"/>
  <c r="DT82" i="12" s="1"/>
  <c r="EB102" i="12"/>
  <c r="EB133" i="12" s="1"/>
  <c r="EB52" i="12"/>
  <c r="EB82" i="12" s="1"/>
  <c r="EJ102" i="12"/>
  <c r="EJ133" i="12" s="1"/>
  <c r="EJ52" i="12"/>
  <c r="EJ82" i="12" s="1"/>
  <c r="ER102" i="12"/>
  <c r="ER133" i="12" s="1"/>
  <c r="ER52" i="12"/>
  <c r="ER82" i="12" s="1"/>
  <c r="EZ102" i="12"/>
  <c r="EZ133" i="12" s="1"/>
  <c r="EZ52" i="12"/>
  <c r="EZ82" i="12" s="1"/>
  <c r="D53" i="12"/>
  <c r="D83" i="12" s="1"/>
  <c r="L103" i="12"/>
  <c r="L134" i="12" s="1"/>
  <c r="L53" i="12"/>
  <c r="L83" i="12" s="1"/>
  <c r="T103" i="12"/>
  <c r="T134" i="12" s="1"/>
  <c r="T53" i="12"/>
  <c r="T83" i="12" s="1"/>
  <c r="AB103" i="12"/>
  <c r="AB134" i="12" s="1"/>
  <c r="AB53" i="12"/>
  <c r="AB83" i="12" s="1"/>
  <c r="AJ103" i="12"/>
  <c r="AJ134" i="12" s="1"/>
  <c r="AJ53" i="12"/>
  <c r="AJ83" i="12" s="1"/>
  <c r="AR103" i="12"/>
  <c r="AR134" i="12" s="1"/>
  <c r="AR53" i="12"/>
  <c r="AR83" i="12" s="1"/>
  <c r="AZ103" i="12"/>
  <c r="AZ134" i="12" s="1"/>
  <c r="AZ53" i="12"/>
  <c r="AZ83" i="12" s="1"/>
  <c r="BH103" i="12"/>
  <c r="BH134" i="12" s="1"/>
  <c r="BH53" i="12"/>
  <c r="BH83" i="12" s="1"/>
  <c r="BP103" i="12"/>
  <c r="BP134" i="12" s="1"/>
  <c r="BP53" i="12"/>
  <c r="BP83" i="12" s="1"/>
  <c r="BX103" i="12"/>
  <c r="BX134" i="12" s="1"/>
  <c r="BX53" i="12"/>
  <c r="BX83" i="12" s="1"/>
  <c r="CF103" i="12"/>
  <c r="CF134" i="12" s="1"/>
  <c r="CF53" i="12"/>
  <c r="CF83" i="12" s="1"/>
  <c r="CN103" i="12"/>
  <c r="CN134" i="12" s="1"/>
  <c r="CN53" i="12"/>
  <c r="CN83" i="12" s="1"/>
  <c r="CV103" i="12"/>
  <c r="CV134" i="12" s="1"/>
  <c r="CV53" i="12"/>
  <c r="CV83" i="12" s="1"/>
  <c r="DD103" i="12"/>
  <c r="DD134" i="12" s="1"/>
  <c r="DD53" i="12"/>
  <c r="DD83" i="12" s="1"/>
  <c r="DL103" i="12"/>
  <c r="DL134" i="12" s="1"/>
  <c r="DL53" i="12"/>
  <c r="DL83" i="12" s="1"/>
  <c r="DT103" i="12"/>
  <c r="DT134" i="12" s="1"/>
  <c r="DT53" i="12"/>
  <c r="DT83" i="12" s="1"/>
  <c r="EB103" i="12"/>
  <c r="EB134" i="12" s="1"/>
  <c r="EB53" i="12"/>
  <c r="EB83" i="12" s="1"/>
  <c r="EJ103" i="12"/>
  <c r="EJ134" i="12" s="1"/>
  <c r="EJ53" i="12"/>
  <c r="EJ83" i="12" s="1"/>
  <c r="ER103" i="12"/>
  <c r="ER134" i="12" s="1"/>
  <c r="ER53" i="12"/>
  <c r="ER83" i="12" s="1"/>
  <c r="EZ103" i="12"/>
  <c r="EZ134" i="12" s="1"/>
  <c r="EZ53" i="12"/>
  <c r="EZ83" i="12" s="1"/>
  <c r="D55" i="12"/>
  <c r="L105" i="12"/>
  <c r="L55" i="12"/>
  <c r="T105" i="12"/>
  <c r="T55" i="12"/>
  <c r="AB105" i="12"/>
  <c r="AB55" i="12"/>
  <c r="AJ105" i="12"/>
  <c r="AJ55" i="12"/>
  <c r="AR105" i="12"/>
  <c r="AR55" i="12"/>
  <c r="AZ105" i="12"/>
  <c r="AZ55" i="12"/>
  <c r="BH105" i="12"/>
  <c r="BH55" i="12"/>
  <c r="BP105" i="12"/>
  <c r="BP55" i="12"/>
  <c r="BX105" i="12"/>
  <c r="BX55" i="12"/>
  <c r="CF105" i="12"/>
  <c r="CF55" i="12"/>
  <c r="CN105" i="12"/>
  <c r="CN55" i="12"/>
  <c r="CV105" i="12"/>
  <c r="CV55" i="12"/>
  <c r="DD105" i="12"/>
  <c r="DD55" i="12"/>
  <c r="DL105" i="12"/>
  <c r="DL55" i="12"/>
  <c r="DT105" i="12"/>
  <c r="DT55" i="12"/>
  <c r="EB105" i="12"/>
  <c r="EB55" i="12"/>
  <c r="EJ105" i="12"/>
  <c r="EJ55" i="12"/>
  <c r="ER105" i="12"/>
  <c r="ER55" i="12"/>
  <c r="EZ105" i="12"/>
  <c r="EZ55" i="12"/>
  <c r="D56" i="12"/>
  <c r="L106" i="12"/>
  <c r="L56" i="12"/>
  <c r="T106" i="12"/>
  <c r="T56" i="12"/>
  <c r="AB106" i="12"/>
  <c r="AB56" i="12"/>
  <c r="AJ106" i="12"/>
  <c r="AJ56" i="12"/>
  <c r="AR106" i="12"/>
  <c r="AR56" i="12"/>
  <c r="AZ106" i="12"/>
  <c r="AZ56" i="12"/>
  <c r="BH106" i="12"/>
  <c r="BH56" i="12"/>
  <c r="BP106" i="12"/>
  <c r="BP56" i="12"/>
  <c r="BX106" i="12"/>
  <c r="BX56" i="12"/>
  <c r="CF106" i="12"/>
  <c r="CF56" i="12"/>
  <c r="CN106" i="12"/>
  <c r="CN56" i="12"/>
  <c r="CV106" i="12"/>
  <c r="CV56" i="12"/>
  <c r="DD106" i="12"/>
  <c r="DD56" i="12"/>
  <c r="DL106" i="12"/>
  <c r="DL56" i="12"/>
  <c r="DT106" i="12"/>
  <c r="DT56" i="12"/>
  <c r="EB106" i="12"/>
  <c r="EB56" i="12"/>
  <c r="EJ106" i="12"/>
  <c r="EJ56" i="12"/>
  <c r="ER106" i="12"/>
  <c r="ER56" i="12"/>
  <c r="EZ106" i="12"/>
  <c r="EZ56" i="12"/>
  <c r="D57" i="12"/>
  <c r="L107" i="12"/>
  <c r="L57" i="12"/>
  <c r="T107" i="12"/>
  <c r="T57" i="12"/>
  <c r="AB107" i="12"/>
  <c r="AB57" i="12"/>
  <c r="AJ107" i="12"/>
  <c r="AJ57" i="12"/>
  <c r="AR107" i="12"/>
  <c r="AR57" i="12"/>
  <c r="AZ107" i="12"/>
  <c r="AZ57" i="12"/>
  <c r="BH107" i="12"/>
  <c r="BH57" i="12"/>
  <c r="BP107" i="12"/>
  <c r="BP57" i="12"/>
  <c r="BX107" i="12"/>
  <c r="BX57" i="12"/>
  <c r="CF107" i="12"/>
  <c r="CF57" i="12"/>
  <c r="CN107" i="12"/>
  <c r="CN57" i="12"/>
  <c r="CV107" i="12"/>
  <c r="CV57" i="12"/>
  <c r="DD107" i="12"/>
  <c r="DD57" i="12"/>
  <c r="DL107" i="12"/>
  <c r="DL57" i="12"/>
  <c r="DT107" i="12"/>
  <c r="DT57" i="12"/>
  <c r="EB107" i="12"/>
  <c r="EB57" i="12"/>
  <c r="EJ107" i="12"/>
  <c r="EJ57" i="12"/>
  <c r="ER107" i="12"/>
  <c r="ER57" i="12"/>
  <c r="EZ107" i="12"/>
  <c r="EZ57" i="12"/>
  <c r="D58" i="12"/>
  <c r="L108" i="12"/>
  <c r="L58" i="12"/>
  <c r="T108" i="12"/>
  <c r="T58" i="12"/>
  <c r="AB108" i="12"/>
  <c r="AB58" i="12"/>
  <c r="AR108" i="12"/>
  <c r="AR58" i="12"/>
  <c r="AZ108" i="12"/>
  <c r="AZ58" i="12"/>
  <c r="BH108" i="12"/>
  <c r="BH58" i="12"/>
  <c r="BP108" i="12"/>
  <c r="BP58" i="12"/>
  <c r="BX108" i="12"/>
  <c r="BX58" i="12"/>
  <c r="CF108" i="12"/>
  <c r="CF58" i="12"/>
  <c r="CN108" i="12"/>
  <c r="CN58" i="12"/>
  <c r="DD108" i="12"/>
  <c r="DD58" i="12"/>
  <c r="DL108" i="12"/>
  <c r="DL58" i="12"/>
  <c r="DT108" i="12"/>
  <c r="DT58" i="12"/>
  <c r="EB108" i="12"/>
  <c r="EB58" i="12"/>
  <c r="EJ108" i="12"/>
  <c r="EJ58" i="12"/>
  <c r="ER108" i="12"/>
  <c r="ER58" i="12"/>
  <c r="EZ108" i="12"/>
  <c r="EZ58" i="12"/>
  <c r="AJ60" i="12"/>
  <c r="AR110" i="12"/>
  <c r="AR60" i="12"/>
  <c r="AZ110" i="12"/>
  <c r="AZ60" i="12"/>
  <c r="BH110" i="12"/>
  <c r="BH60" i="12"/>
  <c r="BP110" i="12"/>
  <c r="BP60" i="12"/>
  <c r="BX110" i="12"/>
  <c r="BX60" i="12"/>
  <c r="CF110" i="12"/>
  <c r="CF60" i="12"/>
  <c r="CN110" i="12"/>
  <c r="CN60" i="12"/>
  <c r="CV110" i="12"/>
  <c r="CV60" i="12"/>
  <c r="DD110" i="12"/>
  <c r="DD60" i="12"/>
  <c r="DL110" i="12"/>
  <c r="DL60" i="12"/>
  <c r="DT110" i="12"/>
  <c r="DT60" i="12"/>
  <c r="EB110" i="12"/>
  <c r="EB60" i="12"/>
  <c r="EJ110" i="12"/>
  <c r="EJ60" i="12"/>
  <c r="ER110" i="12"/>
  <c r="ER60" i="12"/>
  <c r="EZ110" i="12"/>
  <c r="EZ60" i="12"/>
  <c r="AJ61" i="12"/>
  <c r="AR111" i="12"/>
  <c r="AR61" i="12"/>
  <c r="AZ111" i="12"/>
  <c r="AZ61" i="12"/>
  <c r="BH111" i="12"/>
  <c r="BH61" i="12"/>
  <c r="BP111" i="12"/>
  <c r="BP61" i="12"/>
  <c r="BX111" i="12"/>
  <c r="BX61" i="12"/>
  <c r="CF111" i="12"/>
  <c r="CF61" i="12"/>
  <c r="CN111" i="12"/>
  <c r="CN61" i="12"/>
  <c r="CV111" i="12"/>
  <c r="CV61" i="12"/>
  <c r="DD111" i="12"/>
  <c r="DD61" i="12"/>
  <c r="DL111" i="12"/>
  <c r="DL61" i="12"/>
  <c r="DT111" i="12"/>
  <c r="DT61" i="12"/>
  <c r="EB111" i="12"/>
  <c r="EB61" i="12"/>
  <c r="EJ111" i="12"/>
  <c r="EJ61" i="12"/>
  <c r="ER111" i="12"/>
  <c r="ER61" i="12"/>
  <c r="EZ111" i="12"/>
  <c r="EZ61" i="12"/>
  <c r="D63" i="12"/>
  <c r="L113" i="12"/>
  <c r="L63" i="12"/>
  <c r="T113" i="12"/>
  <c r="T63" i="12"/>
  <c r="AB113" i="12"/>
  <c r="AB63" i="12"/>
  <c r="AJ113" i="12"/>
  <c r="AJ63" i="12"/>
  <c r="AR113" i="12"/>
  <c r="AR63" i="12"/>
  <c r="AZ113" i="12"/>
  <c r="AZ63" i="12"/>
  <c r="BH113" i="12"/>
  <c r="BH63" i="12"/>
  <c r="BP113" i="12"/>
  <c r="BP63" i="12"/>
  <c r="BX113" i="12"/>
  <c r="BX63" i="12"/>
  <c r="CF113" i="12"/>
  <c r="CF63" i="12"/>
  <c r="CN113" i="12"/>
  <c r="CN63" i="12"/>
  <c r="CV113" i="12"/>
  <c r="CV63" i="12"/>
  <c r="DD113" i="12"/>
  <c r="DD63" i="12"/>
  <c r="DL113" i="12"/>
  <c r="DL63" i="12"/>
  <c r="DT113" i="12"/>
  <c r="DT63" i="12"/>
  <c r="EB113" i="12"/>
  <c r="EB63" i="12"/>
  <c r="EJ113" i="12"/>
  <c r="EJ63" i="12"/>
  <c r="ER113" i="12"/>
  <c r="ER63" i="12"/>
  <c r="EZ113" i="12"/>
  <c r="EZ63" i="12"/>
  <c r="D64" i="12"/>
  <c r="L114" i="12"/>
  <c r="L64" i="12"/>
  <c r="T114" i="12"/>
  <c r="T64" i="12"/>
  <c r="AB114" i="12"/>
  <c r="AB64" i="12"/>
  <c r="AJ114" i="12"/>
  <c r="AJ64" i="12"/>
  <c r="AR114" i="12"/>
  <c r="AR64" i="12"/>
  <c r="AZ114" i="12"/>
  <c r="AZ64" i="12"/>
  <c r="BH114" i="12"/>
  <c r="BH64" i="12"/>
  <c r="BP114" i="12"/>
  <c r="BP64" i="12"/>
  <c r="BX114" i="12"/>
  <c r="BX64" i="12"/>
  <c r="CF114" i="12"/>
  <c r="CF64" i="12"/>
  <c r="CN114" i="12"/>
  <c r="CN64" i="12"/>
  <c r="CV114" i="12"/>
  <c r="CV64" i="12"/>
  <c r="DD114" i="12"/>
  <c r="DD64" i="12"/>
  <c r="DL114" i="12"/>
  <c r="DL64" i="12"/>
  <c r="DT114" i="12"/>
  <c r="DT64" i="12"/>
  <c r="EB114" i="12"/>
  <c r="EB64" i="12"/>
  <c r="EJ114" i="12"/>
  <c r="EJ64" i="12"/>
  <c r="ER114" i="12"/>
  <c r="ER64" i="12"/>
  <c r="EZ114" i="12"/>
  <c r="EZ64" i="12"/>
  <c r="N55" i="12"/>
  <c r="BZ55" i="12"/>
  <c r="EL55" i="12"/>
  <c r="BJ56" i="12"/>
  <c r="DV56" i="12"/>
  <c r="BW58" i="12"/>
  <c r="U97" i="12"/>
  <c r="U128" i="12" s="1"/>
  <c r="V77" i="12"/>
  <c r="U47" i="12"/>
  <c r="U77" i="12" s="1"/>
  <c r="AC97" i="12"/>
  <c r="AC128" i="12" s="1"/>
  <c r="AC47" i="12"/>
  <c r="AC77" i="12" s="1"/>
  <c r="AK97" i="12"/>
  <c r="AK128" i="12" s="1"/>
  <c r="AK47" i="12"/>
  <c r="AK77" i="12" s="1"/>
  <c r="AS97" i="12"/>
  <c r="AS128" i="12" s="1"/>
  <c r="AS47" i="12"/>
  <c r="AS77" i="12" s="1"/>
  <c r="BA97" i="12"/>
  <c r="BA128" i="12" s="1"/>
  <c r="BA47" i="12"/>
  <c r="BA77" i="12" s="1"/>
  <c r="BI97" i="12"/>
  <c r="BI128" i="12" s="1"/>
  <c r="BI47" i="12"/>
  <c r="BI77" i="12" s="1"/>
  <c r="BQ97" i="12"/>
  <c r="BQ128" i="12" s="1"/>
  <c r="BQ47" i="12"/>
  <c r="BQ77" i="12" s="1"/>
  <c r="BY97" i="12"/>
  <c r="BY128" i="12" s="1"/>
  <c r="BY47" i="12"/>
  <c r="BY77" i="12" s="1"/>
  <c r="CG97" i="12"/>
  <c r="CG128" i="12" s="1"/>
  <c r="CG47" i="12"/>
  <c r="CG77" i="12" s="1"/>
  <c r="CO97" i="12"/>
  <c r="CO128" i="12" s="1"/>
  <c r="CO47" i="12"/>
  <c r="CO77" i="12" s="1"/>
  <c r="CW97" i="12"/>
  <c r="CW128" i="12" s="1"/>
  <c r="CW47" i="12"/>
  <c r="CW77" i="12" s="1"/>
  <c r="DE97" i="12"/>
  <c r="DE128" i="12" s="1"/>
  <c r="DE47" i="12"/>
  <c r="DE77" i="12" s="1"/>
  <c r="DM97" i="12"/>
  <c r="DM128" i="12" s="1"/>
  <c r="DM47" i="12"/>
  <c r="DM77" i="12" s="1"/>
  <c r="DU97" i="12"/>
  <c r="DU128" i="12" s="1"/>
  <c r="DU47" i="12"/>
  <c r="DU77" i="12" s="1"/>
  <c r="EC97" i="12"/>
  <c r="EC128" i="12" s="1"/>
  <c r="EC47" i="12"/>
  <c r="EC77" i="12" s="1"/>
  <c r="EK97" i="12"/>
  <c r="EK128" i="12" s="1"/>
  <c r="EK47" i="12"/>
  <c r="EK77" i="12" s="1"/>
  <c r="ES97" i="12"/>
  <c r="ES128" i="12" s="1"/>
  <c r="ES47" i="12"/>
  <c r="ES77" i="12" s="1"/>
  <c r="FA97" i="12"/>
  <c r="FA128" i="12" s="1"/>
  <c r="FA47" i="12"/>
  <c r="FA77" i="12" s="1"/>
  <c r="E48" i="12"/>
  <c r="E78" i="12" s="1"/>
  <c r="M98" i="12"/>
  <c r="M129" i="12" s="1"/>
  <c r="M48" i="12"/>
  <c r="M78" i="12" s="1"/>
  <c r="U98" i="12"/>
  <c r="U129" i="12" s="1"/>
  <c r="U48" i="12"/>
  <c r="U78" i="12" s="1"/>
  <c r="AC98" i="12"/>
  <c r="AC129" i="12" s="1"/>
  <c r="AC48" i="12"/>
  <c r="AC78" i="12" s="1"/>
  <c r="AK98" i="12"/>
  <c r="AK129" i="12" s="1"/>
  <c r="AK48" i="12"/>
  <c r="AK78" i="12" s="1"/>
  <c r="AS98" i="12"/>
  <c r="AS129" i="12" s="1"/>
  <c r="AS48" i="12"/>
  <c r="AS78" i="12" s="1"/>
  <c r="BA98" i="12"/>
  <c r="BA129" i="12" s="1"/>
  <c r="BA48" i="12"/>
  <c r="BA78" i="12" s="1"/>
  <c r="BI98" i="12"/>
  <c r="BI129" i="12" s="1"/>
  <c r="BI48" i="12"/>
  <c r="BI78" i="12" s="1"/>
  <c r="BQ98" i="12"/>
  <c r="BQ129" i="12" s="1"/>
  <c r="BQ48" i="12"/>
  <c r="BQ78" i="12" s="1"/>
  <c r="BY98" i="12"/>
  <c r="BY129" i="12" s="1"/>
  <c r="BY48" i="12"/>
  <c r="BY78" i="12" s="1"/>
  <c r="CG98" i="12"/>
  <c r="CG129" i="12" s="1"/>
  <c r="CG48" i="12"/>
  <c r="CG78" i="12" s="1"/>
  <c r="CO98" i="12"/>
  <c r="CO129" i="12" s="1"/>
  <c r="CO48" i="12"/>
  <c r="CO78" i="12" s="1"/>
  <c r="CW98" i="12"/>
  <c r="CW129" i="12" s="1"/>
  <c r="CW48" i="12"/>
  <c r="CW78" i="12" s="1"/>
  <c r="DE98" i="12"/>
  <c r="DE129" i="12" s="1"/>
  <c r="DE48" i="12"/>
  <c r="DE78" i="12" s="1"/>
  <c r="DM98" i="12"/>
  <c r="DM129" i="12" s="1"/>
  <c r="DM48" i="12"/>
  <c r="DM78" i="12" s="1"/>
  <c r="DU98" i="12"/>
  <c r="DU129" i="12" s="1"/>
  <c r="DU48" i="12"/>
  <c r="DU78" i="12" s="1"/>
  <c r="EC98" i="12"/>
  <c r="EC129" i="12" s="1"/>
  <c r="EC48" i="12"/>
  <c r="EC78" i="12" s="1"/>
  <c r="EK98" i="12"/>
  <c r="EK129" i="12" s="1"/>
  <c r="EK48" i="12"/>
  <c r="EK78" i="12" s="1"/>
  <c r="ES98" i="12"/>
  <c r="ES129" i="12" s="1"/>
  <c r="ES48" i="12"/>
  <c r="ES78" i="12" s="1"/>
  <c r="FA98" i="12"/>
  <c r="FA129" i="12" s="1"/>
  <c r="FA48" i="12"/>
  <c r="FA78" i="12" s="1"/>
  <c r="E49" i="12"/>
  <c r="E79" i="12" s="1"/>
  <c r="M99" i="12"/>
  <c r="M130" i="12" s="1"/>
  <c r="M49" i="12"/>
  <c r="M79" i="12" s="1"/>
  <c r="U99" i="12"/>
  <c r="U130" i="12" s="1"/>
  <c r="U49" i="12"/>
  <c r="U79" i="12" s="1"/>
  <c r="AC99" i="12"/>
  <c r="AC130" i="12" s="1"/>
  <c r="AC49" i="12"/>
  <c r="AC79" i="12" s="1"/>
  <c r="AK99" i="12"/>
  <c r="AK130" i="12" s="1"/>
  <c r="AK49" i="12"/>
  <c r="AK79" i="12" s="1"/>
  <c r="AS99" i="12"/>
  <c r="AS130" i="12" s="1"/>
  <c r="AS49" i="12"/>
  <c r="AS79" i="12" s="1"/>
  <c r="BA99" i="12"/>
  <c r="BA130" i="12" s="1"/>
  <c r="BA49" i="12"/>
  <c r="BA79" i="12" s="1"/>
  <c r="BI99" i="12"/>
  <c r="BI130" i="12" s="1"/>
  <c r="BI49" i="12"/>
  <c r="BI79" i="12" s="1"/>
  <c r="BQ99" i="12"/>
  <c r="BQ130" i="12" s="1"/>
  <c r="BQ49" i="12"/>
  <c r="BQ79" i="12" s="1"/>
  <c r="BY99" i="12"/>
  <c r="BY130" i="12" s="1"/>
  <c r="BY49" i="12"/>
  <c r="BY79" i="12" s="1"/>
  <c r="CG99" i="12"/>
  <c r="CG130" i="12" s="1"/>
  <c r="CG49" i="12"/>
  <c r="CG79" i="12" s="1"/>
  <c r="CO99" i="12"/>
  <c r="CO130" i="12" s="1"/>
  <c r="CO49" i="12"/>
  <c r="CO79" i="12" s="1"/>
  <c r="CW99" i="12"/>
  <c r="CW130" i="12" s="1"/>
  <c r="CW49" i="12"/>
  <c r="CW79" i="12" s="1"/>
  <c r="DE99" i="12"/>
  <c r="DE130" i="12" s="1"/>
  <c r="DE49" i="12"/>
  <c r="DE79" i="12" s="1"/>
  <c r="DM99" i="12"/>
  <c r="DM130" i="12" s="1"/>
  <c r="DN79" i="12"/>
  <c r="DM49" i="12"/>
  <c r="DM79" i="12" s="1"/>
  <c r="DU99" i="12"/>
  <c r="DU130" i="12" s="1"/>
  <c r="DU49" i="12"/>
  <c r="DU79" i="12" s="1"/>
  <c r="EC99" i="12"/>
  <c r="EC130" i="12" s="1"/>
  <c r="EC49" i="12"/>
  <c r="EC79" i="12" s="1"/>
  <c r="EK99" i="12"/>
  <c r="EK130" i="12" s="1"/>
  <c r="EL79" i="12"/>
  <c r="EK49" i="12"/>
  <c r="EK79" i="12" s="1"/>
  <c r="ES99" i="12"/>
  <c r="ES130" i="12" s="1"/>
  <c r="ES49" i="12"/>
  <c r="ES79" i="12" s="1"/>
  <c r="FA99" i="12"/>
  <c r="FA130" i="12" s="1"/>
  <c r="FA49" i="12"/>
  <c r="FA79" i="12" s="1"/>
  <c r="E51" i="12"/>
  <c r="E81" i="12" s="1"/>
  <c r="M101" i="12"/>
  <c r="M132" i="12" s="1"/>
  <c r="M51" i="12"/>
  <c r="M81" i="12" s="1"/>
  <c r="U101" i="12"/>
  <c r="U132" i="12" s="1"/>
  <c r="U51" i="12"/>
  <c r="U81" i="12" s="1"/>
  <c r="AC101" i="12"/>
  <c r="AC132" i="12" s="1"/>
  <c r="AC51" i="12"/>
  <c r="AC81" i="12" s="1"/>
  <c r="AK101" i="12"/>
  <c r="AK132" i="12" s="1"/>
  <c r="AL81" i="12"/>
  <c r="AK51" i="12"/>
  <c r="AK81" i="12" s="1"/>
  <c r="AS101" i="12"/>
  <c r="AS132" i="12" s="1"/>
  <c r="AT81" i="12"/>
  <c r="AS51" i="12"/>
  <c r="AS81" i="12" s="1"/>
  <c r="BA101" i="12"/>
  <c r="BA132" i="12" s="1"/>
  <c r="BA51" i="12"/>
  <c r="BA81" i="12" s="1"/>
  <c r="BI101" i="12"/>
  <c r="BI132" i="12" s="1"/>
  <c r="BI51" i="12"/>
  <c r="BI81" i="12" s="1"/>
  <c r="BQ101" i="12"/>
  <c r="BQ132" i="12" s="1"/>
  <c r="BR81" i="12"/>
  <c r="BQ51" i="12"/>
  <c r="BQ81" i="12" s="1"/>
  <c r="BY101" i="12"/>
  <c r="BY132" i="12" s="1"/>
  <c r="BY51" i="12"/>
  <c r="BY81" i="12" s="1"/>
  <c r="CG101" i="12"/>
  <c r="CG132" i="12" s="1"/>
  <c r="CG51" i="12"/>
  <c r="CG81" i="12" s="1"/>
  <c r="CO101" i="12"/>
  <c r="CO132" i="12" s="1"/>
  <c r="CO51" i="12"/>
  <c r="CO81" i="12" s="1"/>
  <c r="CW101" i="12"/>
  <c r="CW132" i="12" s="1"/>
  <c r="CW51" i="12"/>
  <c r="CW81" i="12" s="1"/>
  <c r="DE101" i="12"/>
  <c r="DE132" i="12" s="1"/>
  <c r="DE51" i="12"/>
  <c r="DE81" i="12" s="1"/>
  <c r="DM101" i="12"/>
  <c r="DM132" i="12" s="1"/>
  <c r="DM51" i="12"/>
  <c r="DM81" i="12" s="1"/>
  <c r="DU101" i="12"/>
  <c r="DU132" i="12" s="1"/>
  <c r="DU51" i="12"/>
  <c r="DU81" i="12" s="1"/>
  <c r="EC101" i="12"/>
  <c r="EC132" i="12" s="1"/>
  <c r="ED81" i="12"/>
  <c r="EC51" i="12"/>
  <c r="EC81" i="12" s="1"/>
  <c r="EK101" i="12"/>
  <c r="EK132" i="12" s="1"/>
  <c r="EK51" i="12"/>
  <c r="EK81" i="12" s="1"/>
  <c r="ES101" i="12"/>
  <c r="ES132" i="12" s="1"/>
  <c r="ES51" i="12"/>
  <c r="ES81" i="12" s="1"/>
  <c r="FA101" i="12"/>
  <c r="FA132" i="12" s="1"/>
  <c r="FA51" i="12"/>
  <c r="FA81" i="12" s="1"/>
  <c r="E52" i="12"/>
  <c r="E82" i="12" s="1"/>
  <c r="M102" i="12"/>
  <c r="M133" i="12" s="1"/>
  <c r="M52" i="12"/>
  <c r="M82" i="12" s="1"/>
  <c r="U102" i="12"/>
  <c r="U133" i="12" s="1"/>
  <c r="U52" i="12"/>
  <c r="U82" i="12" s="1"/>
  <c r="AC102" i="12"/>
  <c r="AC133" i="12" s="1"/>
  <c r="AC52" i="12"/>
  <c r="AC82" i="12" s="1"/>
  <c r="AK102" i="12"/>
  <c r="AK133" i="12" s="1"/>
  <c r="AL82" i="12"/>
  <c r="AK52" i="12"/>
  <c r="AK82" i="12" s="1"/>
  <c r="AS102" i="12"/>
  <c r="AS133" i="12" s="1"/>
  <c r="AS52" i="12"/>
  <c r="AS82" i="12" s="1"/>
  <c r="BA102" i="12"/>
  <c r="BA133" i="12" s="1"/>
  <c r="BA52" i="12"/>
  <c r="BA82" i="12" s="1"/>
  <c r="BI102" i="12"/>
  <c r="BI133" i="12" s="1"/>
  <c r="BI52" i="12"/>
  <c r="BI82" i="12" s="1"/>
  <c r="BQ102" i="12"/>
  <c r="BQ133" i="12" s="1"/>
  <c r="BQ52" i="12"/>
  <c r="BQ82" i="12" s="1"/>
  <c r="BY102" i="12"/>
  <c r="BY133" i="12" s="1"/>
  <c r="BZ82" i="12"/>
  <c r="BY52" i="12"/>
  <c r="BY82" i="12" s="1"/>
  <c r="CG102" i="12"/>
  <c r="CG133" i="12" s="1"/>
  <c r="CG52" i="12"/>
  <c r="CG82" i="12" s="1"/>
  <c r="CO102" i="12"/>
  <c r="CO133" i="12" s="1"/>
  <c r="CO52" i="12"/>
  <c r="CO82" i="12" s="1"/>
  <c r="CW102" i="12"/>
  <c r="CW133" i="12" s="1"/>
  <c r="CW52" i="12"/>
  <c r="CW82" i="12" s="1"/>
  <c r="DE102" i="12"/>
  <c r="DE133" i="12" s="1"/>
  <c r="DE52" i="12"/>
  <c r="DE82" i="12" s="1"/>
  <c r="DM102" i="12"/>
  <c r="DM133" i="12" s="1"/>
  <c r="DM52" i="12"/>
  <c r="DM82" i="12" s="1"/>
  <c r="DU102" i="12"/>
  <c r="DU133" i="12" s="1"/>
  <c r="DU52" i="12"/>
  <c r="DU82" i="12" s="1"/>
  <c r="EC102" i="12"/>
  <c r="EC133" i="12" s="1"/>
  <c r="EC52" i="12"/>
  <c r="EC82" i="12" s="1"/>
  <c r="EK102" i="12"/>
  <c r="EK133" i="12" s="1"/>
  <c r="EL82" i="12"/>
  <c r="EK52" i="12"/>
  <c r="EK82" i="12" s="1"/>
  <c r="ES102" i="12"/>
  <c r="ES133" i="12" s="1"/>
  <c r="ET82" i="12"/>
  <c r="ES52" i="12"/>
  <c r="ES82" i="12" s="1"/>
  <c r="FA102" i="12"/>
  <c r="FA133" i="12" s="1"/>
  <c r="FA52" i="12"/>
  <c r="FA82" i="12" s="1"/>
  <c r="E53" i="12"/>
  <c r="E83" i="12" s="1"/>
  <c r="M103" i="12"/>
  <c r="M134" i="12" s="1"/>
  <c r="M53" i="12"/>
  <c r="M83" i="12" s="1"/>
  <c r="U103" i="12"/>
  <c r="U134" i="12" s="1"/>
  <c r="U53" i="12"/>
  <c r="U83" i="12" s="1"/>
  <c r="AC103" i="12"/>
  <c r="AC134" i="12" s="1"/>
  <c r="AC53" i="12"/>
  <c r="AC83" i="12" s="1"/>
  <c r="AK103" i="12"/>
  <c r="AK134" i="12" s="1"/>
  <c r="AL83" i="12"/>
  <c r="AK53" i="12"/>
  <c r="AK83" i="12" s="1"/>
  <c r="AS103" i="12"/>
  <c r="AS134" i="12" s="1"/>
  <c r="AS53" i="12"/>
  <c r="AS83" i="12" s="1"/>
  <c r="BA103" i="12"/>
  <c r="BA134" i="12" s="1"/>
  <c r="BA53" i="12"/>
  <c r="BA83" i="12" s="1"/>
  <c r="BI103" i="12"/>
  <c r="BI134" i="12" s="1"/>
  <c r="BI53" i="12"/>
  <c r="BI83" i="12" s="1"/>
  <c r="BQ103" i="12"/>
  <c r="BQ134" i="12" s="1"/>
  <c r="BR83" i="12"/>
  <c r="BQ53" i="12"/>
  <c r="BQ83" i="12" s="1"/>
  <c r="BY103" i="12"/>
  <c r="BY134" i="12" s="1"/>
  <c r="BY53" i="12"/>
  <c r="BY83" i="12" s="1"/>
  <c r="CG103" i="12"/>
  <c r="CG134" i="12" s="1"/>
  <c r="CH83" i="12"/>
  <c r="CG53" i="12"/>
  <c r="CG83" i="12" s="1"/>
  <c r="CO103" i="12"/>
  <c r="CO134" i="12" s="1"/>
  <c r="CO53" i="12"/>
  <c r="CO83" i="12" s="1"/>
  <c r="CW103" i="12"/>
  <c r="CW134" i="12" s="1"/>
  <c r="CW53" i="12"/>
  <c r="CW83" i="12" s="1"/>
  <c r="DE103" i="12"/>
  <c r="DE134" i="12" s="1"/>
  <c r="DE53" i="12"/>
  <c r="DE83" i="12" s="1"/>
  <c r="DM103" i="12"/>
  <c r="DM134" i="12" s="1"/>
  <c r="DM53" i="12"/>
  <c r="DM83" i="12" s="1"/>
  <c r="DU103" i="12"/>
  <c r="DU134" i="12" s="1"/>
  <c r="DU53" i="12"/>
  <c r="DU83" i="12" s="1"/>
  <c r="EC103" i="12"/>
  <c r="EC134" i="12" s="1"/>
  <c r="EC53" i="12"/>
  <c r="EC83" i="12" s="1"/>
  <c r="EK103" i="12"/>
  <c r="EK134" i="12" s="1"/>
  <c r="EK53" i="12"/>
  <c r="EK83" i="12" s="1"/>
  <c r="ES103" i="12"/>
  <c r="ES134" i="12" s="1"/>
  <c r="ET83" i="12"/>
  <c r="ES53" i="12"/>
  <c r="ES83" i="12" s="1"/>
  <c r="FA103" i="12"/>
  <c r="FA134" i="12" s="1"/>
  <c r="FA53" i="12"/>
  <c r="FA83" i="12" s="1"/>
  <c r="E55" i="12"/>
  <c r="M105" i="12"/>
  <c r="M55" i="12"/>
  <c r="U105" i="12"/>
  <c r="U55" i="12"/>
  <c r="AC105" i="12"/>
  <c r="AC55" i="12"/>
  <c r="AK105" i="12"/>
  <c r="AK55" i="12"/>
  <c r="AS105" i="12"/>
  <c r="AS55" i="12"/>
  <c r="BA105" i="12"/>
  <c r="BA55" i="12"/>
  <c r="BI105" i="12"/>
  <c r="BI55" i="12"/>
  <c r="BQ105" i="12"/>
  <c r="BQ55" i="12"/>
  <c r="BY105" i="12"/>
  <c r="BY55" i="12"/>
  <c r="CG105" i="12"/>
  <c r="CG55" i="12"/>
  <c r="CO105" i="12"/>
  <c r="CO55" i="12"/>
  <c r="CW105" i="12"/>
  <c r="CW55" i="12"/>
  <c r="DE105" i="12"/>
  <c r="DE55" i="12"/>
  <c r="DM105" i="12"/>
  <c r="DM55" i="12"/>
  <c r="DU105" i="12"/>
  <c r="DU55" i="12"/>
  <c r="EC105" i="12"/>
  <c r="EC55" i="12"/>
  <c r="EK105" i="12"/>
  <c r="EK55" i="12"/>
  <c r="ES105" i="12"/>
  <c r="ES55" i="12"/>
  <c r="FA105" i="12"/>
  <c r="FA55" i="12"/>
  <c r="E56" i="12"/>
  <c r="M106" i="12"/>
  <c r="M56" i="12"/>
  <c r="U106" i="12"/>
  <c r="U56" i="12"/>
  <c r="AC106" i="12"/>
  <c r="AC56" i="12"/>
  <c r="AK106" i="12"/>
  <c r="AK56" i="12"/>
  <c r="AS106" i="12"/>
  <c r="AS56" i="12"/>
  <c r="BA106" i="12"/>
  <c r="BA56" i="12"/>
  <c r="BI106" i="12"/>
  <c r="BI56" i="12"/>
  <c r="BQ106" i="12"/>
  <c r="BQ56" i="12"/>
  <c r="BY106" i="12"/>
  <c r="BY56" i="12"/>
  <c r="CG106" i="12"/>
  <c r="CG56" i="12"/>
  <c r="CO106" i="12"/>
  <c r="CO56" i="12"/>
  <c r="CW106" i="12"/>
  <c r="CW56" i="12"/>
  <c r="DE106" i="12"/>
  <c r="DE56" i="12"/>
  <c r="DM106" i="12"/>
  <c r="DM56" i="12"/>
  <c r="DU106" i="12"/>
  <c r="DU56" i="12"/>
  <c r="EC106" i="12"/>
  <c r="EC56" i="12"/>
  <c r="EK106" i="12"/>
  <c r="EK56" i="12"/>
  <c r="ES106" i="12"/>
  <c r="ES56" i="12"/>
  <c r="FA106" i="12"/>
  <c r="FA56" i="12"/>
  <c r="E57" i="12"/>
  <c r="M107" i="12"/>
  <c r="M57" i="12"/>
  <c r="U107" i="12"/>
  <c r="U57" i="12"/>
  <c r="AC107" i="12"/>
  <c r="AC57" i="12"/>
  <c r="AK107" i="12"/>
  <c r="AK57" i="12"/>
  <c r="AS107" i="12"/>
  <c r="AS57" i="12"/>
  <c r="BA107" i="12"/>
  <c r="BA57" i="12"/>
  <c r="BI107" i="12"/>
  <c r="BI57" i="12"/>
  <c r="BQ107" i="12"/>
  <c r="BQ57" i="12"/>
  <c r="BY107" i="12"/>
  <c r="BY57" i="12"/>
  <c r="CG107" i="12"/>
  <c r="CG57" i="12"/>
  <c r="CO107" i="12"/>
  <c r="CO57" i="12"/>
  <c r="CW107" i="12"/>
  <c r="CW57" i="12"/>
  <c r="DE107" i="12"/>
  <c r="DE57" i="12"/>
  <c r="DM107" i="12"/>
  <c r="DM57" i="12"/>
  <c r="DU107" i="12"/>
  <c r="DU57" i="12"/>
  <c r="EC107" i="12"/>
  <c r="EC57" i="12"/>
  <c r="EK107" i="12"/>
  <c r="EK57" i="12"/>
  <c r="ES107" i="12"/>
  <c r="ES57" i="12"/>
  <c r="FA107" i="12"/>
  <c r="FA57" i="12"/>
  <c r="E58" i="12"/>
  <c r="M108" i="12"/>
  <c r="M58" i="12"/>
  <c r="U108" i="12"/>
  <c r="U58" i="12"/>
  <c r="AC108" i="12"/>
  <c r="AC58" i="12"/>
  <c r="AK108" i="12"/>
  <c r="AK58" i="12"/>
  <c r="AS108" i="12"/>
  <c r="AS58" i="12"/>
  <c r="BA108" i="12"/>
  <c r="BA58" i="12"/>
  <c r="BI108" i="12"/>
  <c r="BI58" i="12"/>
  <c r="BQ108" i="12"/>
  <c r="BQ58" i="12"/>
  <c r="BY108" i="12"/>
  <c r="BY58" i="12"/>
  <c r="CG108" i="12"/>
  <c r="CG58" i="12"/>
  <c r="CO108" i="12"/>
  <c r="CO58" i="12"/>
  <c r="CW108" i="12"/>
  <c r="CW58" i="12"/>
  <c r="DE108" i="12"/>
  <c r="DE58" i="12"/>
  <c r="DM108" i="12"/>
  <c r="DM58" i="12"/>
  <c r="DU108" i="12"/>
  <c r="DU58" i="12"/>
  <c r="EC108" i="12"/>
  <c r="EC58" i="12"/>
  <c r="EK108" i="12"/>
  <c r="EK58" i="12"/>
  <c r="ES108" i="12"/>
  <c r="ES58" i="12"/>
  <c r="FA108" i="12"/>
  <c r="FA58" i="12"/>
  <c r="AK60" i="12"/>
  <c r="AS110" i="12"/>
  <c r="AS60" i="12"/>
  <c r="BA110" i="12"/>
  <c r="BA60" i="12"/>
  <c r="BI110" i="12"/>
  <c r="BI60" i="12"/>
  <c r="BQ110" i="12"/>
  <c r="BQ60" i="12"/>
  <c r="BY110" i="12"/>
  <c r="BY60" i="12"/>
  <c r="CG110" i="12"/>
  <c r="CG60" i="12"/>
  <c r="CO110" i="12"/>
  <c r="CO60" i="12"/>
  <c r="CW110" i="12"/>
  <c r="CW60" i="12"/>
  <c r="DE110" i="12"/>
  <c r="DE60" i="12"/>
  <c r="DM110" i="12"/>
  <c r="DM60" i="12"/>
  <c r="DU110" i="12"/>
  <c r="DU60" i="12"/>
  <c r="EC110" i="12"/>
  <c r="EC60" i="12"/>
  <c r="EK110" i="12"/>
  <c r="EK60" i="12"/>
  <c r="ES110" i="12"/>
  <c r="ES60" i="12"/>
  <c r="FA110" i="12"/>
  <c r="FA60" i="12"/>
  <c r="AK61" i="12"/>
  <c r="AS111" i="12"/>
  <c r="AS61" i="12"/>
  <c r="BA111" i="12"/>
  <c r="BA61" i="12"/>
  <c r="BI111" i="12"/>
  <c r="BI61" i="12"/>
  <c r="BQ111" i="12"/>
  <c r="BQ61" i="12"/>
  <c r="BY111" i="12"/>
  <c r="BY61" i="12"/>
  <c r="CG111" i="12"/>
  <c r="CG61" i="12"/>
  <c r="CO111" i="12"/>
  <c r="CO61" i="12"/>
  <c r="CW111" i="12"/>
  <c r="CW61" i="12"/>
  <c r="DE111" i="12"/>
  <c r="DE61" i="12"/>
  <c r="DM111" i="12"/>
  <c r="DM61" i="12"/>
  <c r="DU111" i="12"/>
  <c r="DU61" i="12"/>
  <c r="EC111" i="12"/>
  <c r="EC61" i="12"/>
  <c r="EK111" i="12"/>
  <c r="EK61" i="12"/>
  <c r="ES111" i="12"/>
  <c r="ES61" i="12"/>
  <c r="FA111" i="12"/>
  <c r="FA61" i="12"/>
  <c r="E63" i="12"/>
  <c r="M113" i="12"/>
  <c r="M63" i="12"/>
  <c r="U113" i="12"/>
  <c r="U63" i="12"/>
  <c r="AC113" i="12"/>
  <c r="AC63" i="12"/>
  <c r="AK113" i="12"/>
  <c r="AK63" i="12"/>
  <c r="AS113" i="12"/>
  <c r="AS63" i="12"/>
  <c r="BA113" i="12"/>
  <c r="BA63" i="12"/>
  <c r="BI113" i="12"/>
  <c r="BI63" i="12"/>
  <c r="BQ113" i="12"/>
  <c r="BQ63" i="12"/>
  <c r="BY113" i="12"/>
  <c r="BY63" i="12"/>
  <c r="CG113" i="12"/>
  <c r="CG63" i="12"/>
  <c r="CO113" i="12"/>
  <c r="CO63" i="12"/>
  <c r="CW113" i="12"/>
  <c r="CW63" i="12"/>
  <c r="DE113" i="12"/>
  <c r="DE63" i="12"/>
  <c r="DM113" i="12"/>
  <c r="DM63" i="12"/>
  <c r="DU113" i="12"/>
  <c r="DU63" i="12"/>
  <c r="EC113" i="12"/>
  <c r="EC63" i="12"/>
  <c r="EK113" i="12"/>
  <c r="EK63" i="12"/>
  <c r="ES113" i="12"/>
  <c r="ES63" i="12"/>
  <c r="FA113" i="12"/>
  <c r="FA63" i="12"/>
  <c r="E64" i="12"/>
  <c r="M114" i="12"/>
  <c r="M64" i="12"/>
  <c r="U114" i="12"/>
  <c r="U64" i="12"/>
  <c r="AC114" i="12"/>
  <c r="AC64" i="12"/>
  <c r="AK114" i="12"/>
  <c r="AK64" i="12"/>
  <c r="AS114" i="12"/>
  <c r="AS64" i="12"/>
  <c r="BA114" i="12"/>
  <c r="BA64" i="12"/>
  <c r="BI114" i="12"/>
  <c r="BI64" i="12"/>
  <c r="BQ114" i="12"/>
  <c r="BQ64" i="12"/>
  <c r="BY114" i="12"/>
  <c r="BY64" i="12"/>
  <c r="CG114" i="12"/>
  <c r="CG64" i="12"/>
  <c r="CO114" i="12"/>
  <c r="CO64" i="12"/>
  <c r="CW114" i="12"/>
  <c r="CW64" i="12"/>
  <c r="DE114" i="12"/>
  <c r="DE64" i="12"/>
  <c r="DM114" i="12"/>
  <c r="DM64" i="12"/>
  <c r="DU114" i="12"/>
  <c r="DU64" i="12"/>
  <c r="EC114" i="12"/>
  <c r="EC64" i="12"/>
  <c r="EK114" i="12"/>
  <c r="EK64" i="12"/>
  <c r="ES114" i="12"/>
  <c r="ES64" i="12"/>
  <c r="FA114" i="12"/>
  <c r="FA64" i="12"/>
  <c r="V55" i="12"/>
  <c r="CH55" i="12"/>
  <c r="ET55" i="12"/>
  <c r="F56" i="12"/>
  <c r="BR56" i="12"/>
  <c r="ED56" i="12"/>
  <c r="EQ61" i="12"/>
  <c r="DF99" i="12"/>
  <c r="DF130" i="12" s="1"/>
  <c r="DN99" i="12"/>
  <c r="DN130" i="12" s="1"/>
  <c r="DV99" i="12"/>
  <c r="DV130" i="12" s="1"/>
  <c r="ED99" i="12"/>
  <c r="ED130" i="12" s="1"/>
  <c r="EL99" i="12"/>
  <c r="EL130" i="12" s="1"/>
  <c r="ET99" i="12"/>
  <c r="ET130" i="12" s="1"/>
  <c r="FB99" i="12"/>
  <c r="FB130" i="12" s="1"/>
  <c r="N101" i="12"/>
  <c r="N132" i="12" s="1"/>
  <c r="V101" i="12"/>
  <c r="V132" i="12" s="1"/>
  <c r="AD101" i="12"/>
  <c r="AD132" i="12" s="1"/>
  <c r="AL101" i="12"/>
  <c r="AL132" i="12" s="1"/>
  <c r="AT101" i="12"/>
  <c r="AT132" i="12" s="1"/>
  <c r="BB101" i="12"/>
  <c r="BB132" i="12" s="1"/>
  <c r="BJ101" i="12"/>
  <c r="BJ132" i="12" s="1"/>
  <c r="BR101" i="12"/>
  <c r="BR132" i="12" s="1"/>
  <c r="BZ101" i="12"/>
  <c r="BZ132" i="12" s="1"/>
  <c r="CH101" i="12"/>
  <c r="CH132" i="12" s="1"/>
  <c r="CP101" i="12"/>
  <c r="CP132" i="12" s="1"/>
  <c r="CX101" i="12"/>
  <c r="CX132" i="12" s="1"/>
  <c r="DF101" i="12"/>
  <c r="DF132" i="12" s="1"/>
  <c r="DN101" i="12"/>
  <c r="DN132" i="12" s="1"/>
  <c r="DV101" i="12"/>
  <c r="DV132" i="12" s="1"/>
  <c r="ED101" i="12"/>
  <c r="ED132" i="12" s="1"/>
  <c r="EL101" i="12"/>
  <c r="EL132" i="12" s="1"/>
  <c r="ET101" i="12"/>
  <c r="ET132" i="12" s="1"/>
  <c r="FB101" i="12"/>
  <c r="FB132" i="12" s="1"/>
  <c r="N102" i="12"/>
  <c r="N133" i="12" s="1"/>
  <c r="V102" i="12"/>
  <c r="V133" i="12" s="1"/>
  <c r="AD102" i="12"/>
  <c r="AD133" i="12" s="1"/>
  <c r="AL102" i="12"/>
  <c r="AL133" i="12" s="1"/>
  <c r="AT102" i="12"/>
  <c r="AT133" i="12" s="1"/>
  <c r="BB102" i="12"/>
  <c r="BB133" i="12" s="1"/>
  <c r="BJ102" i="12"/>
  <c r="BJ133" i="12" s="1"/>
  <c r="BR102" i="12"/>
  <c r="BR133" i="12" s="1"/>
  <c r="BZ102" i="12"/>
  <c r="BZ133" i="12" s="1"/>
  <c r="CH102" i="12"/>
  <c r="CH133" i="12" s="1"/>
  <c r="CP102" i="12"/>
  <c r="CP133" i="12" s="1"/>
  <c r="CX102" i="12"/>
  <c r="CX133" i="12" s="1"/>
  <c r="DF102" i="12"/>
  <c r="DF133" i="12" s="1"/>
  <c r="DN102" i="12"/>
  <c r="DN133" i="12" s="1"/>
  <c r="DV102" i="12"/>
  <c r="DV133" i="12" s="1"/>
  <c r="ED102" i="12"/>
  <c r="ED133" i="12" s="1"/>
  <c r="EL102" i="12"/>
  <c r="EL133" i="12" s="1"/>
  <c r="ET102" i="12"/>
  <c r="ET133" i="12" s="1"/>
  <c r="FB102" i="12"/>
  <c r="FB133" i="12" s="1"/>
  <c r="N103" i="12"/>
  <c r="N134" i="12" s="1"/>
  <c r="V103" i="12"/>
  <c r="V134" i="12" s="1"/>
  <c r="AD103" i="12"/>
  <c r="AD134" i="12" s="1"/>
  <c r="AL103" i="12"/>
  <c r="AL134" i="12" s="1"/>
  <c r="AT103" i="12"/>
  <c r="AT134" i="12" s="1"/>
  <c r="BB103" i="12"/>
  <c r="BB134" i="12" s="1"/>
  <c r="BJ103" i="12"/>
  <c r="BJ134" i="12" s="1"/>
  <c r="BR103" i="12"/>
  <c r="BR134" i="12" s="1"/>
  <c r="BZ103" i="12"/>
  <c r="BZ134" i="12" s="1"/>
  <c r="CH103" i="12"/>
  <c r="CH134" i="12" s="1"/>
  <c r="CP103" i="12"/>
  <c r="CP134" i="12" s="1"/>
  <c r="CX103" i="12"/>
  <c r="CX134" i="12" s="1"/>
  <c r="DF103" i="12"/>
  <c r="DF134" i="12" s="1"/>
  <c r="DN103" i="12"/>
  <c r="DN134" i="12" s="1"/>
  <c r="DV103" i="12"/>
  <c r="DV134" i="12" s="1"/>
  <c r="ED103" i="12"/>
  <c r="ED134" i="12" s="1"/>
  <c r="EL103" i="12"/>
  <c r="EL134" i="12" s="1"/>
  <c r="ET103" i="12"/>
  <c r="ET134" i="12" s="1"/>
  <c r="FB103" i="12"/>
  <c r="FB134" i="12" s="1"/>
  <c r="FB106" i="12"/>
  <c r="N107" i="12"/>
  <c r="V107" i="12"/>
  <c r="AD107" i="12"/>
  <c r="AL107" i="12"/>
  <c r="AT107" i="12"/>
  <c r="BB107" i="12"/>
  <c r="BJ107" i="12"/>
  <c r="BR107" i="12"/>
  <c r="BZ107" i="12"/>
  <c r="CH107" i="12"/>
  <c r="CP107" i="12"/>
  <c r="CX107" i="12"/>
  <c r="DF107" i="12"/>
  <c r="DN107" i="12"/>
  <c r="DV107" i="12"/>
  <c r="ED107" i="12"/>
  <c r="ED57" i="12"/>
  <c r="EL107" i="12"/>
  <c r="EL57" i="12"/>
  <c r="ET107" i="12"/>
  <c r="ET57" i="12"/>
  <c r="FB107" i="12"/>
  <c r="F58" i="12"/>
  <c r="N108" i="12"/>
  <c r="N58" i="12"/>
  <c r="V108" i="12"/>
  <c r="V58" i="12"/>
  <c r="AD108" i="12"/>
  <c r="AD58" i="12"/>
  <c r="AL108" i="12"/>
  <c r="AL58" i="12"/>
  <c r="AT108" i="12"/>
  <c r="AT58" i="12"/>
  <c r="BB108" i="12"/>
  <c r="BB58" i="12"/>
  <c r="BJ108" i="12"/>
  <c r="BR108" i="12"/>
  <c r="BR58" i="12"/>
  <c r="BZ108" i="12"/>
  <c r="BZ58" i="12"/>
  <c r="CH108" i="12"/>
  <c r="CH58" i="12"/>
  <c r="CP108" i="12"/>
  <c r="CP58" i="12"/>
  <c r="CX108" i="12"/>
  <c r="CX58" i="12"/>
  <c r="DF108" i="12"/>
  <c r="DF58" i="12"/>
  <c r="DN108" i="12"/>
  <c r="DN58" i="12"/>
  <c r="DV108" i="12"/>
  <c r="ED108" i="12"/>
  <c r="ED58" i="12"/>
  <c r="EL108" i="12"/>
  <c r="EL58" i="12"/>
  <c r="ET108" i="12"/>
  <c r="ET58" i="12"/>
  <c r="FB108" i="12"/>
  <c r="FB58" i="12"/>
  <c r="AL60" i="12"/>
  <c r="AT110" i="12"/>
  <c r="AT60" i="12"/>
  <c r="BB110" i="12"/>
  <c r="BB60" i="12"/>
  <c r="BJ110" i="12"/>
  <c r="BR110" i="12"/>
  <c r="BR60" i="12"/>
  <c r="BZ110" i="12"/>
  <c r="BZ60" i="12"/>
  <c r="CH110" i="12"/>
  <c r="CH60" i="12"/>
  <c r="CP110" i="12"/>
  <c r="CP60" i="12"/>
  <c r="CX110" i="12"/>
  <c r="CX60" i="12"/>
  <c r="DF110" i="12"/>
  <c r="DF60" i="12"/>
  <c r="DN110" i="12"/>
  <c r="DN60" i="12"/>
  <c r="DV110" i="12"/>
  <c r="ED110" i="12"/>
  <c r="ED60" i="12"/>
  <c r="EL110" i="12"/>
  <c r="EL60" i="12"/>
  <c r="ET110" i="12"/>
  <c r="ET60" i="12"/>
  <c r="FB110" i="12"/>
  <c r="FB60" i="12"/>
  <c r="AT111" i="12"/>
  <c r="AT61" i="12"/>
  <c r="BB111" i="12"/>
  <c r="BB61" i="12"/>
  <c r="BJ111" i="12"/>
  <c r="BR111" i="12"/>
  <c r="BR61" i="12"/>
  <c r="BZ111" i="12"/>
  <c r="BZ61" i="12"/>
  <c r="CH111" i="12"/>
  <c r="CH61" i="12"/>
  <c r="CP111" i="12"/>
  <c r="CP61" i="12"/>
  <c r="CX111" i="12"/>
  <c r="CX61" i="12"/>
  <c r="DF111" i="12"/>
  <c r="DF61" i="12"/>
  <c r="DN111" i="12"/>
  <c r="DN61" i="12"/>
  <c r="DV111" i="12"/>
  <c r="ED111" i="12"/>
  <c r="ED61" i="12"/>
  <c r="EL111" i="12"/>
  <c r="EL61" i="12"/>
  <c r="ET111" i="12"/>
  <c r="ET61" i="12"/>
  <c r="FB111" i="12"/>
  <c r="FB61" i="12"/>
  <c r="F63" i="12"/>
  <c r="N113" i="12"/>
  <c r="N63" i="12"/>
  <c r="V113" i="12"/>
  <c r="V63" i="12"/>
  <c r="AD113" i="12"/>
  <c r="AD63" i="12"/>
  <c r="AL113" i="12"/>
  <c r="AL63" i="12"/>
  <c r="AT113" i="12"/>
  <c r="AT63" i="12"/>
  <c r="BB113" i="12"/>
  <c r="BB63" i="12"/>
  <c r="BJ113" i="12"/>
  <c r="BJ63" i="12"/>
  <c r="BR113" i="12"/>
  <c r="BR63" i="12"/>
  <c r="BZ113" i="12"/>
  <c r="CH113" i="12"/>
  <c r="CH63" i="12"/>
  <c r="CP113" i="12"/>
  <c r="CP63" i="12"/>
  <c r="CX113" i="12"/>
  <c r="CX63" i="12"/>
  <c r="DF113" i="12"/>
  <c r="DF63" i="12"/>
  <c r="DN113" i="12"/>
  <c r="DN63" i="12"/>
  <c r="DV113" i="12"/>
  <c r="DV63" i="12"/>
  <c r="ED113" i="12"/>
  <c r="ED63" i="12"/>
  <c r="EL113" i="12"/>
  <c r="ET113" i="12"/>
  <c r="ET63" i="12"/>
  <c r="FB113" i="12"/>
  <c r="FB63" i="12"/>
  <c r="F64" i="12"/>
  <c r="N114" i="12"/>
  <c r="N64" i="12"/>
  <c r="V114" i="12"/>
  <c r="V64" i="12"/>
  <c r="AD114" i="12"/>
  <c r="AD64" i="12"/>
  <c r="AL114" i="12"/>
  <c r="AL64" i="12"/>
  <c r="AT114" i="12"/>
  <c r="AT64" i="12"/>
  <c r="BB114" i="12"/>
  <c r="BB64" i="12"/>
  <c r="BJ114" i="12"/>
  <c r="BR114" i="12"/>
  <c r="BR64" i="12"/>
  <c r="BZ114" i="12"/>
  <c r="BZ64" i="12"/>
  <c r="CH114" i="12"/>
  <c r="CH64" i="12"/>
  <c r="CP114" i="12"/>
  <c r="CP64" i="12"/>
  <c r="CX114" i="12"/>
  <c r="CX64" i="12"/>
  <c r="DF114" i="12"/>
  <c r="DF64" i="12"/>
  <c r="DN114" i="12"/>
  <c r="DN64" i="12"/>
  <c r="DV114" i="12"/>
  <c r="ED114" i="12"/>
  <c r="ED64" i="12"/>
  <c r="EL114" i="12"/>
  <c r="EL64" i="12"/>
  <c r="ET114" i="12"/>
  <c r="ET64" i="12"/>
  <c r="FB114" i="12"/>
  <c r="FB64" i="12"/>
  <c r="FB49" i="12"/>
  <c r="FB79" i="12" s="1"/>
  <c r="N51" i="12"/>
  <c r="N81" i="12" s="1"/>
  <c r="BZ51" i="12"/>
  <c r="BZ81" i="12" s="1"/>
  <c r="EL51" i="12"/>
  <c r="EL81" i="12" s="1"/>
  <c r="BJ52" i="12"/>
  <c r="BJ82" i="12" s="1"/>
  <c r="DV52" i="12"/>
  <c r="DV82" i="12" s="1"/>
  <c r="AT53" i="12"/>
  <c r="AT83" i="12" s="1"/>
  <c r="DF53" i="12"/>
  <c r="DF83" i="12" s="1"/>
  <c r="AD55" i="12"/>
  <c r="CP55" i="12"/>
  <c r="FB55" i="12"/>
  <c r="N56" i="12"/>
  <c r="BZ56" i="12"/>
  <c r="EL56" i="12"/>
  <c r="BJ57" i="12"/>
  <c r="DV57" i="12"/>
  <c r="CV58" i="12"/>
  <c r="EQ60" i="12"/>
  <c r="CI97" i="12"/>
  <c r="CI128" i="12" s="1"/>
  <c r="CI47" i="12"/>
  <c r="CI77" i="12" s="1"/>
  <c r="CQ97" i="12"/>
  <c r="CQ128" i="12" s="1"/>
  <c r="CQ47" i="12"/>
  <c r="CQ77" i="12" s="1"/>
  <c r="CY97" i="12"/>
  <c r="CY128" i="12" s="1"/>
  <c r="CY47" i="12"/>
  <c r="CY77" i="12" s="1"/>
  <c r="DG97" i="12"/>
  <c r="DG128" i="12" s="1"/>
  <c r="DG47" i="12"/>
  <c r="DG77" i="12" s="1"/>
  <c r="DO97" i="12"/>
  <c r="DO128" i="12" s="1"/>
  <c r="DO47" i="12"/>
  <c r="DO77" i="12" s="1"/>
  <c r="DW97" i="12"/>
  <c r="DW128" i="12" s="1"/>
  <c r="DW47" i="12"/>
  <c r="DW77" i="12" s="1"/>
  <c r="EE97" i="12"/>
  <c r="EE128" i="12" s="1"/>
  <c r="EE47" i="12"/>
  <c r="EE77" i="12" s="1"/>
  <c r="EM97" i="12"/>
  <c r="EM128" i="12" s="1"/>
  <c r="EM47" i="12"/>
  <c r="EM77" i="12" s="1"/>
  <c r="EU97" i="12"/>
  <c r="EU128" i="12" s="1"/>
  <c r="EU47" i="12"/>
  <c r="EU77" i="12" s="1"/>
  <c r="FC97" i="12"/>
  <c r="FC128" i="12" s="1"/>
  <c r="FC47" i="12"/>
  <c r="FC77" i="12" s="1"/>
  <c r="G98" i="12"/>
  <c r="G129" i="12" s="1"/>
  <c r="G48" i="12"/>
  <c r="G78" i="12" s="1"/>
  <c r="O98" i="12"/>
  <c r="O129" i="12" s="1"/>
  <c r="O48" i="12"/>
  <c r="O78" i="12" s="1"/>
  <c r="W98" i="12"/>
  <c r="W129" i="12" s="1"/>
  <c r="W48" i="12"/>
  <c r="W78" i="12" s="1"/>
  <c r="AE98" i="12"/>
  <c r="AE129" i="12" s="1"/>
  <c r="AE48" i="12"/>
  <c r="AE78" i="12" s="1"/>
  <c r="AM98" i="12"/>
  <c r="AM129" i="12" s="1"/>
  <c r="AM48" i="12"/>
  <c r="AM78" i="12" s="1"/>
  <c r="AU98" i="12"/>
  <c r="AU129" i="12" s="1"/>
  <c r="AU48" i="12"/>
  <c r="AU78" i="12" s="1"/>
  <c r="BC98" i="12"/>
  <c r="BC129" i="12" s="1"/>
  <c r="BC48" i="12"/>
  <c r="BC78" i="12" s="1"/>
  <c r="BK98" i="12"/>
  <c r="BK129" i="12" s="1"/>
  <c r="BK48" i="12"/>
  <c r="BK78" i="12" s="1"/>
  <c r="BS98" i="12"/>
  <c r="BS129" i="12" s="1"/>
  <c r="BS48" i="12"/>
  <c r="BS78" i="12" s="1"/>
  <c r="CA98" i="12"/>
  <c r="CA129" i="12" s="1"/>
  <c r="CA48" i="12"/>
  <c r="CA78" i="12" s="1"/>
  <c r="CI98" i="12"/>
  <c r="CI129" i="12" s="1"/>
  <c r="CI48" i="12"/>
  <c r="CI78" i="12" s="1"/>
  <c r="CQ98" i="12"/>
  <c r="CQ129" i="12" s="1"/>
  <c r="CQ48" i="12"/>
  <c r="CQ78" i="12" s="1"/>
  <c r="CY98" i="12"/>
  <c r="CY129" i="12" s="1"/>
  <c r="CY48" i="12"/>
  <c r="CY78" i="12" s="1"/>
  <c r="DG98" i="12"/>
  <c r="DG129" i="12" s="1"/>
  <c r="DG48" i="12"/>
  <c r="DG78" i="12" s="1"/>
  <c r="DO98" i="12"/>
  <c r="DO129" i="12" s="1"/>
  <c r="DO48" i="12"/>
  <c r="DO78" i="12" s="1"/>
  <c r="DW98" i="12"/>
  <c r="DW129" i="12" s="1"/>
  <c r="DW48" i="12"/>
  <c r="DW78" i="12" s="1"/>
  <c r="EE98" i="12"/>
  <c r="EE129" i="12" s="1"/>
  <c r="EE48" i="12"/>
  <c r="EE78" i="12" s="1"/>
  <c r="EM98" i="12"/>
  <c r="EM129" i="12" s="1"/>
  <c r="EM48" i="12"/>
  <c r="EM78" i="12" s="1"/>
  <c r="EU98" i="12"/>
  <c r="EU129" i="12" s="1"/>
  <c r="EU48" i="12"/>
  <c r="EU78" i="12" s="1"/>
  <c r="FC98" i="12"/>
  <c r="FC129" i="12" s="1"/>
  <c r="FC48" i="12"/>
  <c r="FC78" i="12" s="1"/>
  <c r="G99" i="12"/>
  <c r="G130" i="12" s="1"/>
  <c r="G49" i="12"/>
  <c r="G79" i="12" s="1"/>
  <c r="O99" i="12"/>
  <c r="O130" i="12" s="1"/>
  <c r="O49" i="12"/>
  <c r="O79" i="12" s="1"/>
  <c r="W99" i="12"/>
  <c r="W130" i="12" s="1"/>
  <c r="W49" i="12"/>
  <c r="W79" i="12" s="1"/>
  <c r="AE99" i="12"/>
  <c r="AE130" i="12" s="1"/>
  <c r="AE49" i="12"/>
  <c r="AE79" i="12" s="1"/>
  <c r="AM99" i="12"/>
  <c r="AM130" i="12" s="1"/>
  <c r="AM49" i="12"/>
  <c r="AM79" i="12" s="1"/>
  <c r="AU99" i="12"/>
  <c r="AU130" i="12" s="1"/>
  <c r="AU49" i="12"/>
  <c r="AU79" i="12" s="1"/>
  <c r="BC99" i="12"/>
  <c r="BC130" i="12" s="1"/>
  <c r="BC49" i="12"/>
  <c r="BC79" i="12" s="1"/>
  <c r="BK99" i="12"/>
  <c r="BK130" i="12" s="1"/>
  <c r="BK49" i="12"/>
  <c r="BK79" i="12" s="1"/>
  <c r="BS99" i="12"/>
  <c r="BS130" i="12" s="1"/>
  <c r="BS49" i="12"/>
  <c r="BS79" i="12" s="1"/>
  <c r="CA99" i="12"/>
  <c r="CA130" i="12" s="1"/>
  <c r="CA49" i="12"/>
  <c r="CA79" i="12" s="1"/>
  <c r="CI99" i="12"/>
  <c r="CI130" i="12" s="1"/>
  <c r="CI49" i="12"/>
  <c r="CI79" i="12" s="1"/>
  <c r="CQ99" i="12"/>
  <c r="CQ130" i="12" s="1"/>
  <c r="CQ49" i="12"/>
  <c r="CQ79" i="12" s="1"/>
  <c r="CY99" i="12"/>
  <c r="CY130" i="12" s="1"/>
  <c r="CY49" i="12"/>
  <c r="CY79" i="12" s="1"/>
  <c r="DG99" i="12"/>
  <c r="DG130" i="12" s="1"/>
  <c r="DG49" i="12"/>
  <c r="DG79" i="12" s="1"/>
  <c r="DO99" i="12"/>
  <c r="DO130" i="12" s="1"/>
  <c r="DO49" i="12"/>
  <c r="DO79" i="12" s="1"/>
  <c r="DW99" i="12"/>
  <c r="DW130" i="12" s="1"/>
  <c r="DW49" i="12"/>
  <c r="DW79" i="12" s="1"/>
  <c r="EE99" i="12"/>
  <c r="EE130" i="12" s="1"/>
  <c r="EE49" i="12"/>
  <c r="EE79" i="12" s="1"/>
  <c r="EM99" i="12"/>
  <c r="EM130" i="12" s="1"/>
  <c r="EM49" i="12"/>
  <c r="EM79" i="12" s="1"/>
  <c r="EU99" i="12"/>
  <c r="EU130" i="12" s="1"/>
  <c r="EU49" i="12"/>
  <c r="EU79" i="12" s="1"/>
  <c r="FC99" i="12"/>
  <c r="FC130" i="12" s="1"/>
  <c r="FC49" i="12"/>
  <c r="FC79" i="12" s="1"/>
  <c r="G101" i="12"/>
  <c r="G132" i="12" s="1"/>
  <c r="G51" i="12"/>
  <c r="G81" i="12" s="1"/>
  <c r="O101" i="12"/>
  <c r="O132" i="12" s="1"/>
  <c r="O51" i="12"/>
  <c r="O81" i="12" s="1"/>
  <c r="W101" i="12"/>
  <c r="W132" i="12" s="1"/>
  <c r="W51" i="12"/>
  <c r="W81" i="12" s="1"/>
  <c r="AE101" i="12"/>
  <c r="AE132" i="12" s="1"/>
  <c r="AE51" i="12"/>
  <c r="AE81" i="12" s="1"/>
  <c r="AM101" i="12"/>
  <c r="AM132" i="12" s="1"/>
  <c r="AM51" i="12"/>
  <c r="AM81" i="12" s="1"/>
  <c r="AU101" i="12"/>
  <c r="AU132" i="12" s="1"/>
  <c r="AU51" i="12"/>
  <c r="AU81" i="12" s="1"/>
  <c r="BC101" i="12"/>
  <c r="BC132" i="12" s="1"/>
  <c r="BC51" i="12"/>
  <c r="BC81" i="12" s="1"/>
  <c r="BK101" i="12"/>
  <c r="BK132" i="12" s="1"/>
  <c r="BK51" i="12"/>
  <c r="BK81" i="12" s="1"/>
  <c r="BS101" i="12"/>
  <c r="BS132" i="12" s="1"/>
  <c r="BS51" i="12"/>
  <c r="BS81" i="12" s="1"/>
  <c r="CA101" i="12"/>
  <c r="CA132" i="12" s="1"/>
  <c r="CA51" i="12"/>
  <c r="CA81" i="12" s="1"/>
  <c r="CI101" i="12"/>
  <c r="CI132" i="12" s="1"/>
  <c r="CI51" i="12"/>
  <c r="CI81" i="12" s="1"/>
  <c r="CQ101" i="12"/>
  <c r="CQ132" i="12" s="1"/>
  <c r="CQ51" i="12"/>
  <c r="CQ81" i="12" s="1"/>
  <c r="CY101" i="12"/>
  <c r="CY132" i="12" s="1"/>
  <c r="CY51" i="12"/>
  <c r="CY81" i="12" s="1"/>
  <c r="DG101" i="12"/>
  <c r="DG132" i="12" s="1"/>
  <c r="DG51" i="12"/>
  <c r="DG81" i="12" s="1"/>
  <c r="DO101" i="12"/>
  <c r="DO132" i="12" s="1"/>
  <c r="DO51" i="12"/>
  <c r="DO81" i="12" s="1"/>
  <c r="DW101" i="12"/>
  <c r="DW132" i="12" s="1"/>
  <c r="DW51" i="12"/>
  <c r="DW81" i="12" s="1"/>
  <c r="EE101" i="12"/>
  <c r="EE132" i="12" s="1"/>
  <c r="EE51" i="12"/>
  <c r="EE81" i="12" s="1"/>
  <c r="EM101" i="12"/>
  <c r="EM132" i="12" s="1"/>
  <c r="EM51" i="12"/>
  <c r="EM81" i="12" s="1"/>
  <c r="EU101" i="12"/>
  <c r="EU132" i="12" s="1"/>
  <c r="EU51" i="12"/>
  <c r="EU81" i="12" s="1"/>
  <c r="FC101" i="12"/>
  <c r="FC132" i="12" s="1"/>
  <c r="FC51" i="12"/>
  <c r="FC81" i="12" s="1"/>
  <c r="G102" i="12"/>
  <c r="G133" i="12" s="1"/>
  <c r="G52" i="12"/>
  <c r="G82" i="12" s="1"/>
  <c r="O102" i="12"/>
  <c r="O133" i="12" s="1"/>
  <c r="O52" i="12"/>
  <c r="O82" i="12" s="1"/>
  <c r="W102" i="12"/>
  <c r="W133" i="12" s="1"/>
  <c r="W52" i="12"/>
  <c r="W82" i="12" s="1"/>
  <c r="AE102" i="12"/>
  <c r="AE133" i="12" s="1"/>
  <c r="AE52" i="12"/>
  <c r="AE82" i="12" s="1"/>
  <c r="AM102" i="12"/>
  <c r="AM133" i="12" s="1"/>
  <c r="AM52" i="12"/>
  <c r="AM82" i="12" s="1"/>
  <c r="AU102" i="12"/>
  <c r="AU133" i="12" s="1"/>
  <c r="AU52" i="12"/>
  <c r="AU82" i="12" s="1"/>
  <c r="BC102" i="12"/>
  <c r="BC133" i="12" s="1"/>
  <c r="BC52" i="12"/>
  <c r="BC82" i="12" s="1"/>
  <c r="BK102" i="12"/>
  <c r="BK133" i="12" s="1"/>
  <c r="BK52" i="12"/>
  <c r="BK82" i="12" s="1"/>
  <c r="BS102" i="12"/>
  <c r="BS133" i="12" s="1"/>
  <c r="BS52" i="12"/>
  <c r="BS82" i="12" s="1"/>
  <c r="CA102" i="12"/>
  <c r="CA133" i="12" s="1"/>
  <c r="CA52" i="12"/>
  <c r="CA82" i="12" s="1"/>
  <c r="CI102" i="12"/>
  <c r="CI133" i="12" s="1"/>
  <c r="CI52" i="12"/>
  <c r="CI82" i="12" s="1"/>
  <c r="CQ102" i="12"/>
  <c r="CQ133" i="12" s="1"/>
  <c r="CQ52" i="12"/>
  <c r="CQ82" i="12" s="1"/>
  <c r="CY102" i="12"/>
  <c r="CY133" i="12" s="1"/>
  <c r="CY52" i="12"/>
  <c r="CY82" i="12" s="1"/>
  <c r="DG102" i="12"/>
  <c r="DG133" i="12" s="1"/>
  <c r="DG52" i="12"/>
  <c r="DG82" i="12" s="1"/>
  <c r="DO102" i="12"/>
  <c r="DO133" i="12" s="1"/>
  <c r="DO52" i="12"/>
  <c r="DO82" i="12" s="1"/>
  <c r="DW102" i="12"/>
  <c r="DW133" i="12" s="1"/>
  <c r="DW52" i="12"/>
  <c r="DW82" i="12" s="1"/>
  <c r="EE102" i="12"/>
  <c r="EE133" i="12" s="1"/>
  <c r="EE52" i="12"/>
  <c r="EE82" i="12" s="1"/>
  <c r="EM102" i="12"/>
  <c r="EM133" i="12" s="1"/>
  <c r="EM52" i="12"/>
  <c r="EM82" i="12" s="1"/>
  <c r="EU102" i="12"/>
  <c r="EU133" i="12" s="1"/>
  <c r="EU52" i="12"/>
  <c r="EU82" i="12" s="1"/>
  <c r="FC102" i="12"/>
  <c r="FC133" i="12" s="1"/>
  <c r="FC52" i="12"/>
  <c r="FC82" i="12" s="1"/>
  <c r="G103" i="12"/>
  <c r="G134" i="12" s="1"/>
  <c r="G53" i="12"/>
  <c r="G83" i="12" s="1"/>
  <c r="O103" i="12"/>
  <c r="O134" i="12" s="1"/>
  <c r="O53" i="12"/>
  <c r="O83" i="12" s="1"/>
  <c r="W103" i="12"/>
  <c r="W134" i="12" s="1"/>
  <c r="W53" i="12"/>
  <c r="W83" i="12" s="1"/>
  <c r="AE103" i="12"/>
  <c r="AE134" i="12" s="1"/>
  <c r="AE53" i="12"/>
  <c r="AE83" i="12" s="1"/>
  <c r="AM103" i="12"/>
  <c r="AM134" i="12" s="1"/>
  <c r="AM53" i="12"/>
  <c r="AM83" i="12" s="1"/>
  <c r="AU103" i="12"/>
  <c r="AU134" i="12" s="1"/>
  <c r="AU53" i="12"/>
  <c r="AU83" i="12" s="1"/>
  <c r="BC103" i="12"/>
  <c r="BC134" i="12" s="1"/>
  <c r="BC53" i="12"/>
  <c r="BC83" i="12" s="1"/>
  <c r="BK103" i="12"/>
  <c r="BK134" i="12" s="1"/>
  <c r="BK53" i="12"/>
  <c r="BK83" i="12" s="1"/>
  <c r="BS103" i="12"/>
  <c r="BS134" i="12" s="1"/>
  <c r="BS53" i="12"/>
  <c r="BS83" i="12" s="1"/>
  <c r="CA103" i="12"/>
  <c r="CA134" i="12" s="1"/>
  <c r="CA53" i="12"/>
  <c r="CA83" i="12" s="1"/>
  <c r="CI103" i="12"/>
  <c r="CI134" i="12" s="1"/>
  <c r="CI53" i="12"/>
  <c r="CI83" i="12" s="1"/>
  <c r="CQ103" i="12"/>
  <c r="CQ134" i="12" s="1"/>
  <c r="CQ53" i="12"/>
  <c r="CQ83" i="12" s="1"/>
  <c r="CY103" i="12"/>
  <c r="CY134" i="12" s="1"/>
  <c r="CY53" i="12"/>
  <c r="CY83" i="12" s="1"/>
  <c r="DG103" i="12"/>
  <c r="DG134" i="12" s="1"/>
  <c r="DG53" i="12"/>
  <c r="DG83" i="12" s="1"/>
  <c r="DO103" i="12"/>
  <c r="DO134" i="12" s="1"/>
  <c r="DO53" i="12"/>
  <c r="DO83" i="12" s="1"/>
  <c r="DW103" i="12"/>
  <c r="DW134" i="12" s="1"/>
  <c r="DW53" i="12"/>
  <c r="DW83" i="12" s="1"/>
  <c r="EE103" i="12"/>
  <c r="EE134" i="12" s="1"/>
  <c r="EE53" i="12"/>
  <c r="EE83" i="12" s="1"/>
  <c r="EM103" i="12"/>
  <c r="EM134" i="12" s="1"/>
  <c r="EM53" i="12"/>
  <c r="EM83" i="12" s="1"/>
  <c r="EU103" i="12"/>
  <c r="EU134" i="12" s="1"/>
  <c r="EU53" i="12"/>
  <c r="EU83" i="12" s="1"/>
  <c r="FC103" i="12"/>
  <c r="FC134" i="12" s="1"/>
  <c r="FC53" i="12"/>
  <c r="FC83" i="12" s="1"/>
  <c r="G105" i="12"/>
  <c r="G55" i="12"/>
  <c r="O105" i="12"/>
  <c r="O55" i="12"/>
  <c r="W105" i="12"/>
  <c r="W55" i="12"/>
  <c r="AE105" i="12"/>
  <c r="AE55" i="12"/>
  <c r="AM105" i="12"/>
  <c r="AM55" i="12"/>
  <c r="AU105" i="12"/>
  <c r="AU55" i="12"/>
  <c r="BC105" i="12"/>
  <c r="BC55" i="12"/>
  <c r="BK105" i="12"/>
  <c r="BK55" i="12"/>
  <c r="BS105" i="12"/>
  <c r="BS55" i="12"/>
  <c r="CA105" i="12"/>
  <c r="CA55" i="12"/>
  <c r="CI105" i="12"/>
  <c r="CI55" i="12"/>
  <c r="CQ105" i="12"/>
  <c r="CQ55" i="12"/>
  <c r="CY105" i="12"/>
  <c r="CY55" i="12"/>
  <c r="DG105" i="12"/>
  <c r="DG55" i="12"/>
  <c r="DO105" i="12"/>
  <c r="DO55" i="12"/>
  <c r="DW105" i="12"/>
  <c r="DW55" i="12"/>
  <c r="EE105" i="12"/>
  <c r="EE55" i="12"/>
  <c r="EM105" i="12"/>
  <c r="EM55" i="12"/>
  <c r="EU105" i="12"/>
  <c r="EU55" i="12"/>
  <c r="FC105" i="12"/>
  <c r="FC55" i="12"/>
  <c r="G106" i="12"/>
  <c r="G56" i="12"/>
  <c r="O106" i="12"/>
  <c r="O56" i="12"/>
  <c r="W106" i="12"/>
  <c r="W56" i="12"/>
  <c r="AE106" i="12"/>
  <c r="AE56" i="12"/>
  <c r="AM106" i="12"/>
  <c r="AM56" i="12"/>
  <c r="AU106" i="12"/>
  <c r="AU56" i="12"/>
  <c r="BC106" i="12"/>
  <c r="BC56" i="12"/>
  <c r="BK106" i="12"/>
  <c r="BK56" i="12"/>
  <c r="BS106" i="12"/>
  <c r="BS56" i="12"/>
  <c r="CA106" i="12"/>
  <c r="CA56" i="12"/>
  <c r="CI106" i="12"/>
  <c r="CI56" i="12"/>
  <c r="CQ106" i="12"/>
  <c r="CQ56" i="12"/>
  <c r="CY106" i="12"/>
  <c r="CY56" i="12"/>
  <c r="DG106" i="12"/>
  <c r="DG56" i="12"/>
  <c r="DO106" i="12"/>
  <c r="DO56" i="12"/>
  <c r="DW106" i="12"/>
  <c r="DW56" i="12"/>
  <c r="EE106" i="12"/>
  <c r="EE56" i="12"/>
  <c r="EM106" i="12"/>
  <c r="EM56" i="12"/>
  <c r="EU106" i="12"/>
  <c r="EU56" i="12"/>
  <c r="FC106" i="12"/>
  <c r="FC56" i="12"/>
  <c r="G107" i="12"/>
  <c r="G57" i="12"/>
  <c r="O107" i="12"/>
  <c r="O57" i="12"/>
  <c r="W107" i="12"/>
  <c r="W57" i="12"/>
  <c r="AE107" i="12"/>
  <c r="AE57" i="12"/>
  <c r="AM107" i="12"/>
  <c r="AM57" i="12"/>
  <c r="AU107" i="12"/>
  <c r="AU57" i="12"/>
  <c r="BC107" i="12"/>
  <c r="BC57" i="12"/>
  <c r="BK107" i="12"/>
  <c r="BK57" i="12"/>
  <c r="BS107" i="12"/>
  <c r="BS57" i="12"/>
  <c r="CA107" i="12"/>
  <c r="CA57" i="12"/>
  <c r="CI107" i="12"/>
  <c r="CI57" i="12"/>
  <c r="CQ107" i="12"/>
  <c r="CQ57" i="12"/>
  <c r="CY107" i="12"/>
  <c r="CY57" i="12"/>
  <c r="DG107" i="12"/>
  <c r="DG57" i="12"/>
  <c r="DO107" i="12"/>
  <c r="DO57" i="12"/>
  <c r="DW107" i="12"/>
  <c r="DW57" i="12"/>
  <c r="EE107" i="12"/>
  <c r="EE57" i="12"/>
  <c r="EM107" i="12"/>
  <c r="EM57" i="12"/>
  <c r="EU107" i="12"/>
  <c r="EU57" i="12"/>
  <c r="FC107" i="12"/>
  <c r="FC57" i="12"/>
  <c r="G108" i="12"/>
  <c r="G58" i="12"/>
  <c r="O108" i="12"/>
  <c r="O58" i="12"/>
  <c r="W108" i="12"/>
  <c r="AE108" i="12"/>
  <c r="AE58" i="12"/>
  <c r="AM108" i="12"/>
  <c r="AM58" i="12"/>
  <c r="AU108" i="12"/>
  <c r="AU58" i="12"/>
  <c r="BC108" i="12"/>
  <c r="BC58" i="12"/>
  <c r="BK108" i="12"/>
  <c r="BK58" i="12"/>
  <c r="BS108" i="12"/>
  <c r="BS58" i="12"/>
  <c r="CA108" i="12"/>
  <c r="CA58" i="12"/>
  <c r="CI108" i="12"/>
  <c r="CQ108" i="12"/>
  <c r="CQ58" i="12"/>
  <c r="CY108" i="12"/>
  <c r="CY58" i="12"/>
  <c r="DG108" i="12"/>
  <c r="DG58" i="12"/>
  <c r="DO108" i="12"/>
  <c r="DO58" i="12"/>
  <c r="DW108" i="12"/>
  <c r="DW58" i="12"/>
  <c r="EE108" i="12"/>
  <c r="EE58" i="12"/>
  <c r="EM108" i="12"/>
  <c r="EM58" i="12"/>
  <c r="EU108" i="12"/>
  <c r="FC108" i="12"/>
  <c r="FC58" i="12"/>
  <c r="AM110" i="12"/>
  <c r="AM60" i="12"/>
  <c r="AU110" i="12"/>
  <c r="AU60" i="12"/>
  <c r="BC110" i="12"/>
  <c r="BC60" i="12"/>
  <c r="BK110" i="12"/>
  <c r="BK60" i="12"/>
  <c r="BS110" i="12"/>
  <c r="BS60" i="12"/>
  <c r="CA110" i="12"/>
  <c r="CA60" i="12"/>
  <c r="CI110" i="12"/>
  <c r="CI60" i="12"/>
  <c r="CQ110" i="12"/>
  <c r="CQ60" i="12"/>
  <c r="CY110" i="12"/>
  <c r="CY60" i="12"/>
  <c r="DG110" i="12"/>
  <c r="DG60" i="12"/>
  <c r="DO110" i="12"/>
  <c r="DO60" i="12"/>
  <c r="DW110" i="12"/>
  <c r="DW60" i="12"/>
  <c r="EE110" i="12"/>
  <c r="EE60" i="12"/>
  <c r="EM110" i="12"/>
  <c r="EM60" i="12"/>
  <c r="EU110" i="12"/>
  <c r="EU60" i="12"/>
  <c r="FC110" i="12"/>
  <c r="FC60" i="12"/>
  <c r="AM111" i="12"/>
  <c r="AM61" i="12"/>
  <c r="AU111" i="12"/>
  <c r="AU61" i="12"/>
  <c r="BC111" i="12"/>
  <c r="BC61" i="12"/>
  <c r="BK111" i="12"/>
  <c r="BK61" i="12"/>
  <c r="BS111" i="12"/>
  <c r="BS61" i="12"/>
  <c r="CA111" i="12"/>
  <c r="CA61" i="12"/>
  <c r="CI111" i="12"/>
  <c r="CI61" i="12"/>
  <c r="CQ111" i="12"/>
  <c r="CQ61" i="12"/>
  <c r="CY111" i="12"/>
  <c r="CY61" i="12"/>
  <c r="DG111" i="12"/>
  <c r="DG61" i="12"/>
  <c r="DO111" i="12"/>
  <c r="DO61" i="12"/>
  <c r="DW111" i="12"/>
  <c r="DW61" i="12"/>
  <c r="EE111" i="12"/>
  <c r="EE61" i="12"/>
  <c r="EM111" i="12"/>
  <c r="EM61" i="12"/>
  <c r="EU111" i="12"/>
  <c r="EU61" i="12"/>
  <c r="FC111" i="12"/>
  <c r="FC61" i="12"/>
  <c r="G113" i="12"/>
  <c r="G63" i="12"/>
  <c r="O113" i="12"/>
  <c r="O63" i="12"/>
  <c r="W113" i="12"/>
  <c r="W63" i="12"/>
  <c r="AE113" i="12"/>
  <c r="AE63" i="12"/>
  <c r="AM113" i="12"/>
  <c r="AM63" i="12"/>
  <c r="AU113" i="12"/>
  <c r="AU63" i="12"/>
  <c r="BC113" i="12"/>
  <c r="BC63" i="12"/>
  <c r="BK113" i="12"/>
  <c r="BK63" i="12"/>
  <c r="BS113" i="12"/>
  <c r="BS63" i="12"/>
  <c r="CA113" i="12"/>
  <c r="CA63" i="12"/>
  <c r="CI113" i="12"/>
  <c r="CI63" i="12"/>
  <c r="CQ113" i="12"/>
  <c r="CQ63" i="12"/>
  <c r="CY113" i="12"/>
  <c r="CY63" i="12"/>
  <c r="DG113" i="12"/>
  <c r="DG63" i="12"/>
  <c r="DO113" i="12"/>
  <c r="DO63" i="12"/>
  <c r="DW113" i="12"/>
  <c r="DW63" i="12"/>
  <c r="EE113" i="12"/>
  <c r="EE63" i="12"/>
  <c r="EM113" i="12"/>
  <c r="EM63" i="12"/>
  <c r="EU113" i="12"/>
  <c r="EU63" i="12"/>
  <c r="FC113" i="12"/>
  <c r="FC63" i="12"/>
  <c r="G114" i="12"/>
  <c r="G64" i="12"/>
  <c r="O114" i="12"/>
  <c r="O64" i="12"/>
  <c r="W114" i="12"/>
  <c r="W64" i="12"/>
  <c r="AE114" i="12"/>
  <c r="AE64" i="12"/>
  <c r="AM114" i="12"/>
  <c r="AM64" i="12"/>
  <c r="AU114" i="12"/>
  <c r="AU64" i="12"/>
  <c r="BC114" i="12"/>
  <c r="BC64" i="12"/>
  <c r="BK114" i="12"/>
  <c r="BK64" i="12"/>
  <c r="BS114" i="12"/>
  <c r="BS64" i="12"/>
  <c r="CA114" i="12"/>
  <c r="CA64" i="12"/>
  <c r="CI114" i="12"/>
  <c r="CI64" i="12"/>
  <c r="CQ114" i="12"/>
  <c r="CQ64" i="12"/>
  <c r="CY114" i="12"/>
  <c r="CY64" i="12"/>
  <c r="DG114" i="12"/>
  <c r="DG64" i="12"/>
  <c r="DO114" i="12"/>
  <c r="DO64" i="12"/>
  <c r="DW114" i="12"/>
  <c r="DW64" i="12"/>
  <c r="EE114" i="12"/>
  <c r="EE64" i="12"/>
  <c r="EM114" i="12"/>
  <c r="EM64" i="12"/>
  <c r="EU114" i="12"/>
  <c r="EU64" i="12"/>
  <c r="FC114" i="12"/>
  <c r="FC64" i="12"/>
  <c r="V51" i="12"/>
  <c r="V81" i="12" s="1"/>
  <c r="CH51" i="12"/>
  <c r="CH81" i="12" s="1"/>
  <c r="ET51" i="12"/>
  <c r="ET81" i="12" s="1"/>
  <c r="F52" i="12"/>
  <c r="F82" i="12" s="1"/>
  <c r="BR52" i="12"/>
  <c r="BR82" i="12" s="1"/>
  <c r="ED52" i="12"/>
  <c r="ED82" i="12" s="1"/>
  <c r="BB53" i="12"/>
  <c r="BB83" i="12" s="1"/>
  <c r="DN53" i="12"/>
  <c r="DN83" i="12" s="1"/>
  <c r="AL55" i="12"/>
  <c r="CX55" i="12"/>
  <c r="V56" i="12"/>
  <c r="CH56" i="12"/>
  <c r="ET56" i="12"/>
  <c r="F57" i="12"/>
  <c r="BR57" i="12"/>
  <c r="EF57" i="12"/>
  <c r="K58" i="12"/>
  <c r="BJ64" i="12"/>
  <c r="AB51" i="13"/>
  <c r="AB81" i="13" s="1"/>
  <c r="AA51" i="13"/>
  <c r="AA81" i="13" s="1"/>
  <c r="AD49" i="13"/>
  <c r="AD79" i="13" s="1"/>
  <c r="AC49" i="13"/>
  <c r="AC79" i="13" s="1"/>
  <c r="X48" i="13"/>
  <c r="X78" i="13" s="1"/>
  <c r="W48" i="13"/>
  <c r="W78" i="13" s="1"/>
  <c r="R47" i="13"/>
  <c r="R77" i="13" s="1"/>
  <c r="Q47" i="13"/>
  <c r="Q77" i="13" s="1"/>
  <c r="D46" i="13"/>
  <c r="D76" i="13" s="1"/>
  <c r="AF44" i="13"/>
  <c r="AF74" i="13" s="1"/>
  <c r="AE44" i="13"/>
  <c r="AE74" i="13" s="1"/>
  <c r="R43" i="13"/>
  <c r="R73" i="13" s="1"/>
  <c r="Q43" i="13"/>
  <c r="Q73" i="13" s="1"/>
  <c r="L41" i="13"/>
  <c r="L71" i="13" s="1"/>
  <c r="K41" i="13"/>
  <c r="K71" i="13" s="1"/>
  <c r="AD40" i="13"/>
  <c r="AD70" i="13" s="1"/>
  <c r="AC40" i="13"/>
  <c r="AC70" i="13" s="1"/>
  <c r="Z39" i="13"/>
  <c r="Z69" i="13" s="1"/>
  <c r="Y39" i="13"/>
  <c r="Y69" i="13" s="1"/>
  <c r="AB38" i="13"/>
  <c r="AB68" i="13" s="1"/>
  <c r="Z64" i="13"/>
  <c r="D63" i="13"/>
  <c r="AN58" i="13"/>
  <c r="Z57" i="13"/>
  <c r="D56" i="13"/>
  <c r="AN53" i="13"/>
  <c r="Z52" i="13"/>
  <c r="Z82" i="13" s="1"/>
  <c r="AL49" i="13"/>
  <c r="AK49" i="13"/>
  <c r="AF48" i="13"/>
  <c r="AF78" i="13" s="1"/>
  <c r="AE48" i="13"/>
  <c r="AE78" i="13" s="1"/>
  <c r="Z47" i="13"/>
  <c r="Z77" i="13" s="1"/>
  <c r="L46" i="13"/>
  <c r="L76" i="13" s="1"/>
  <c r="N40" i="13"/>
  <c r="N70" i="13" s="1"/>
  <c r="M40" i="13"/>
  <c r="M70" i="13" s="1"/>
  <c r="D38" i="13"/>
  <c r="D68" i="13" s="1"/>
  <c r="AP64" i="13"/>
  <c r="T63" i="13"/>
  <c r="AP57" i="13"/>
  <c r="T56" i="13"/>
  <c r="F55" i="13"/>
  <c r="AP52" i="13"/>
  <c r="L51" i="13"/>
  <c r="L81" i="13" s="1"/>
  <c r="K51" i="13"/>
  <c r="K81" i="13" s="1"/>
  <c r="N49" i="13"/>
  <c r="N79" i="13" s="1"/>
  <c r="M49" i="13"/>
  <c r="M79" i="13" s="1"/>
  <c r="AB46" i="13"/>
  <c r="AB76" i="13" s="1"/>
  <c r="AA46" i="13"/>
  <c r="AA76" i="13" s="1"/>
  <c r="F45" i="13"/>
  <c r="F75" i="13" s="1"/>
  <c r="E45" i="13"/>
  <c r="E75" i="13" s="1"/>
  <c r="AP43" i="13"/>
  <c r="AO43" i="13"/>
  <c r="T41" i="13"/>
  <c r="T71" i="13" s="1"/>
  <c r="AH39" i="13"/>
  <c r="AG39" i="13"/>
  <c r="AG69" i="13" s="1"/>
  <c r="L38" i="13"/>
  <c r="L68" i="13" s="1"/>
  <c r="K38" i="13"/>
  <c r="K68" i="13" s="1"/>
  <c r="AB63" i="13"/>
  <c r="N60" i="13"/>
  <c r="AB56" i="13"/>
  <c r="N55" i="13"/>
  <c r="Y47" i="13"/>
  <c r="Y77" i="13" s="1"/>
  <c r="V49" i="13"/>
  <c r="V79" i="13" s="1"/>
  <c r="U49" i="13"/>
  <c r="U79" i="13" s="1"/>
  <c r="P48" i="13"/>
  <c r="P78" i="13" s="1"/>
  <c r="O48" i="13"/>
  <c r="O78" i="13" s="1"/>
  <c r="J47" i="13"/>
  <c r="J77" i="13" s="1"/>
  <c r="I47" i="13"/>
  <c r="I77" i="13" s="1"/>
  <c r="AL45" i="13"/>
  <c r="AK45" i="13"/>
  <c r="AN44" i="13"/>
  <c r="AM44" i="13"/>
  <c r="J43" i="13"/>
  <c r="J73" i="13" s="1"/>
  <c r="I43" i="13"/>
  <c r="I73" i="13" s="1"/>
  <c r="D41" i="13"/>
  <c r="D71" i="13" s="1"/>
  <c r="F40" i="13"/>
  <c r="F70" i="13" s="1"/>
  <c r="R39" i="13"/>
  <c r="R69" i="13" s="1"/>
  <c r="Q39" i="13"/>
  <c r="Q69" i="13" s="1"/>
  <c r="T38" i="13"/>
  <c r="T68" i="13" s="1"/>
  <c r="T79" i="13"/>
  <c r="S38" i="13"/>
  <c r="S68" i="13" s="1"/>
  <c r="AJ63" i="13"/>
  <c r="V60" i="13"/>
  <c r="H58" i="13"/>
  <c r="AJ56" i="13"/>
  <c r="V55" i="13"/>
  <c r="H53" i="13"/>
  <c r="H83" i="13" s="1"/>
  <c r="AJ51" i="13"/>
  <c r="AI51" i="13"/>
  <c r="AI81" i="13" s="1"/>
  <c r="F49" i="13"/>
  <c r="F79" i="13" s="1"/>
  <c r="E49" i="13"/>
  <c r="E79" i="13" s="1"/>
  <c r="H48" i="13"/>
  <c r="H78" i="13" s="1"/>
  <c r="G48" i="13"/>
  <c r="G78" i="13" s="1"/>
  <c r="T46" i="13"/>
  <c r="T76" i="13" s="1"/>
  <c r="S46" i="13"/>
  <c r="S76" i="13" s="1"/>
  <c r="N45" i="13"/>
  <c r="N75" i="13" s="1"/>
  <c r="M45" i="13"/>
  <c r="M75" i="13" s="1"/>
  <c r="H44" i="13"/>
  <c r="H74" i="13" s="1"/>
  <c r="G44" i="13"/>
  <c r="G74" i="13" s="1"/>
  <c r="Z43" i="13"/>
  <c r="Z73" i="13" s="1"/>
  <c r="Y43" i="13"/>
  <c r="Y73" i="13" s="1"/>
  <c r="AJ41" i="13"/>
  <c r="AI41" i="13"/>
  <c r="AI71" i="13" s="1"/>
  <c r="V40" i="13"/>
  <c r="V70" i="13" s="1"/>
  <c r="U40" i="13"/>
  <c r="U70" i="13" s="1"/>
  <c r="AD60" i="13"/>
  <c r="P58" i="13"/>
  <c r="AD55" i="13"/>
  <c r="P53" i="13"/>
  <c r="P83" i="13" s="1"/>
  <c r="K46" i="13"/>
  <c r="K76" i="13" s="1"/>
  <c r="AA38" i="13"/>
  <c r="AA68" i="13" s="1"/>
  <c r="T51" i="13"/>
  <c r="T81" i="13" s="1"/>
  <c r="S51" i="13"/>
  <c r="S81" i="13" s="1"/>
  <c r="AP47" i="13"/>
  <c r="AO47" i="13"/>
  <c r="AJ46" i="13"/>
  <c r="AI46" i="13"/>
  <c r="AI76" i="13" s="1"/>
  <c r="AD45" i="13"/>
  <c r="AD75" i="13" s="1"/>
  <c r="AC45" i="13"/>
  <c r="AC75" i="13" s="1"/>
  <c r="P44" i="13"/>
  <c r="P74" i="13" s="1"/>
  <c r="O44" i="13"/>
  <c r="O74" i="13" s="1"/>
  <c r="AP39" i="13"/>
  <c r="J39" i="13"/>
  <c r="J69" i="13" s="1"/>
  <c r="I39" i="13"/>
  <c r="I69" i="13" s="1"/>
  <c r="J64" i="13"/>
  <c r="X58" i="13"/>
  <c r="J57" i="13"/>
  <c r="AL55" i="13"/>
  <c r="X53" i="13"/>
  <c r="X83" i="13" s="1"/>
  <c r="J52" i="13"/>
  <c r="J82" i="13" s="1"/>
  <c r="I52" i="13"/>
  <c r="I82" i="13" s="1"/>
  <c r="AN48" i="13"/>
  <c r="AH47" i="13"/>
  <c r="AG47" i="13"/>
  <c r="AG77" i="13" s="1"/>
  <c r="V45" i="13"/>
  <c r="V75" i="13" s="1"/>
  <c r="U45" i="13"/>
  <c r="U75" i="13" s="1"/>
  <c r="X44" i="13"/>
  <c r="X74" i="13" s="1"/>
  <c r="W44" i="13"/>
  <c r="W74" i="13" s="1"/>
  <c r="AH43" i="13"/>
  <c r="AB41" i="13"/>
  <c r="AB71" i="13" s="1"/>
  <c r="AA41" i="13"/>
  <c r="AA71" i="13" s="1"/>
  <c r="AL40" i="13"/>
  <c r="AK40" i="13"/>
  <c r="AJ38" i="13"/>
  <c r="AJ75" i="13"/>
  <c r="AI38" i="13"/>
  <c r="R64" i="13"/>
  <c r="AF58" i="13"/>
  <c r="R57" i="13"/>
  <c r="AF53" i="13"/>
  <c r="AF83" i="13" s="1"/>
  <c r="Q52" i="13"/>
  <c r="Q82" i="13" s="1"/>
  <c r="AG43" i="13"/>
  <c r="AG73" i="13" s="1"/>
  <c r="O38" i="15"/>
  <c r="O68" i="15" s="1"/>
  <c r="E39" i="15"/>
  <c r="E69" i="15" s="1"/>
  <c r="U39" i="15"/>
  <c r="U69" i="15" s="1"/>
  <c r="AK39" i="15"/>
  <c r="AK69" i="15" s="1"/>
  <c r="H38" i="15"/>
  <c r="H68" i="15" s="1"/>
  <c r="P38" i="15"/>
  <c r="P68" i="15" s="1"/>
  <c r="X38" i="15"/>
  <c r="X68" i="15" s="1"/>
  <c r="AF38" i="15"/>
  <c r="AN38" i="15"/>
  <c r="F39" i="15"/>
  <c r="F69" i="15" s="1"/>
  <c r="N39" i="15"/>
  <c r="N69" i="15" s="1"/>
  <c r="V39" i="15"/>
  <c r="V69" i="15" s="1"/>
  <c r="AD39" i="15"/>
  <c r="AD69" i="15" s="1"/>
  <c r="AL39" i="15"/>
  <c r="AL69" i="15" s="1"/>
  <c r="J40" i="15"/>
  <c r="J70" i="15" s="1"/>
  <c r="R40" i="15"/>
  <c r="R70" i="15" s="1"/>
  <c r="Z40" i="15"/>
  <c r="Z70" i="15" s="1"/>
  <c r="AH40" i="15"/>
  <c r="AH70" i="15" s="1"/>
  <c r="H41" i="15"/>
  <c r="H71" i="15" s="1"/>
  <c r="P41" i="15"/>
  <c r="P71" i="15" s="1"/>
  <c r="X41" i="15"/>
  <c r="X71" i="15" s="1"/>
  <c r="AF41" i="15"/>
  <c r="AF71" i="15" s="1"/>
  <c r="AN41" i="15"/>
  <c r="AN71" i="15" s="1"/>
  <c r="F43" i="15"/>
  <c r="F73" i="15" s="1"/>
  <c r="N43" i="15"/>
  <c r="N73" i="15" s="1"/>
  <c r="V43" i="15"/>
  <c r="V73" i="15" s="1"/>
  <c r="AD43" i="15"/>
  <c r="AD73" i="15" s="1"/>
  <c r="AL43" i="15"/>
  <c r="AL73" i="15" s="1"/>
  <c r="D44" i="15"/>
  <c r="D74" i="15" s="1"/>
  <c r="L44" i="15"/>
  <c r="L74" i="15" s="1"/>
  <c r="T44" i="15"/>
  <c r="T74" i="15" s="1"/>
  <c r="AB44" i="15"/>
  <c r="AB74" i="15" s="1"/>
  <c r="AJ44" i="15"/>
  <c r="AJ74" i="15" s="1"/>
  <c r="J45" i="15"/>
  <c r="J75" i="15" s="1"/>
  <c r="G38" i="15"/>
  <c r="G68" i="15" s="1"/>
  <c r="M39" i="15"/>
  <c r="M69" i="15" s="1"/>
  <c r="AC39" i="15"/>
  <c r="AC69" i="15" s="1"/>
  <c r="I40" i="15"/>
  <c r="I70" i="15" s="1"/>
  <c r="I38" i="15"/>
  <c r="I68" i="15" s="1"/>
  <c r="Q38" i="15"/>
  <c r="Q68" i="15" s="1"/>
  <c r="Y38" i="15"/>
  <c r="Y68" i="15" s="1"/>
  <c r="AG38" i="15"/>
  <c r="AO38" i="15"/>
  <c r="AO68" i="15" s="1"/>
  <c r="G39" i="15"/>
  <c r="G69" i="15" s="1"/>
  <c r="O39" i="15"/>
  <c r="O69" i="15" s="1"/>
  <c r="W39" i="15"/>
  <c r="W69" i="15" s="1"/>
  <c r="AE39" i="15"/>
  <c r="AE69" i="15" s="1"/>
  <c r="AM39" i="15"/>
  <c r="AM69" i="15" s="1"/>
  <c r="K40" i="15"/>
  <c r="K70" i="15" s="1"/>
  <c r="AE38" i="15"/>
  <c r="AE68" i="15" s="1"/>
  <c r="Z38" i="15"/>
  <c r="Z68" i="15" s="1"/>
  <c r="AH38" i="15"/>
  <c r="P39" i="15"/>
  <c r="P69" i="15" s="1"/>
  <c r="X39" i="15"/>
  <c r="X69" i="15" s="1"/>
  <c r="D40" i="15"/>
  <c r="D70" i="15" s="1"/>
  <c r="L40" i="15"/>
  <c r="L70" i="15" s="1"/>
  <c r="T40" i="15"/>
  <c r="T70" i="15" s="1"/>
  <c r="AB40" i="15"/>
  <c r="AB70" i="15" s="1"/>
  <c r="AJ40" i="15"/>
  <c r="AJ70" i="15" s="1"/>
  <c r="J41" i="15"/>
  <c r="J71" i="15" s="1"/>
  <c r="R41" i="15"/>
  <c r="R71" i="15" s="1"/>
  <c r="Z41" i="15"/>
  <c r="Z71" i="15" s="1"/>
  <c r="AH41" i="15"/>
  <c r="AH71" i="15" s="1"/>
  <c r="H43" i="15"/>
  <c r="H73" i="15" s="1"/>
  <c r="P43" i="15"/>
  <c r="P73" i="15" s="1"/>
  <c r="X43" i="15"/>
  <c r="X73" i="15" s="1"/>
  <c r="AF43" i="15"/>
  <c r="AF73" i="15" s="1"/>
  <c r="AN43" i="15"/>
  <c r="AN73" i="15" s="1"/>
  <c r="F44" i="15"/>
  <c r="F74" i="15" s="1"/>
  <c r="N44" i="15"/>
  <c r="N74" i="15" s="1"/>
  <c r="AD44" i="15"/>
  <c r="AD74" i="15" s="1"/>
  <c r="AL44" i="15"/>
  <c r="AL74" i="15" s="1"/>
  <c r="D45" i="15"/>
  <c r="D75" i="15" s="1"/>
  <c r="L45" i="15"/>
  <c r="L75" i="15" s="1"/>
  <c r="T45" i="15"/>
  <c r="T75" i="15" s="1"/>
  <c r="AB45" i="15"/>
  <c r="AB75" i="15" s="1"/>
  <c r="AJ45" i="15"/>
  <c r="AJ75" i="15" s="1"/>
  <c r="J46" i="15"/>
  <c r="J76" i="15" s="1"/>
  <c r="R46" i="15"/>
  <c r="R76" i="15" s="1"/>
  <c r="Z46" i="15"/>
  <c r="Z76" i="15" s="1"/>
  <c r="AH46" i="15"/>
  <c r="AH76" i="15" s="1"/>
  <c r="H47" i="15"/>
  <c r="H77" i="15" s="1"/>
  <c r="P47" i="15"/>
  <c r="P77" i="15" s="1"/>
  <c r="X47" i="15"/>
  <c r="X77" i="15" s="1"/>
  <c r="AF47" i="15"/>
  <c r="AF77" i="15" s="1"/>
  <c r="AN47" i="15"/>
  <c r="AN77" i="15" s="1"/>
  <c r="F48" i="15"/>
  <c r="F78" i="15" s="1"/>
  <c r="N48" i="15"/>
  <c r="N78" i="15" s="1"/>
  <c r="V48" i="15"/>
  <c r="V78" i="15" s="1"/>
  <c r="AD48" i="15"/>
  <c r="AD78" i="15" s="1"/>
  <c r="AL48" i="15"/>
  <c r="AL78" i="15" s="1"/>
  <c r="D49" i="15"/>
  <c r="D79" i="15" s="1"/>
  <c r="L49" i="15"/>
  <c r="L79" i="15" s="1"/>
  <c r="T49" i="15"/>
  <c r="T79" i="15" s="1"/>
  <c r="AB49" i="15"/>
  <c r="AB79" i="15" s="1"/>
  <c r="AJ49" i="15"/>
  <c r="AJ79" i="15" s="1"/>
  <c r="J51" i="15"/>
  <c r="J81" i="15" s="1"/>
  <c r="R51" i="15"/>
  <c r="R81" i="15" s="1"/>
  <c r="Z51" i="15"/>
  <c r="Z81" i="15" s="1"/>
  <c r="AH51" i="15"/>
  <c r="AH81" i="15" s="1"/>
  <c r="H52" i="15"/>
  <c r="H82" i="15" s="1"/>
  <c r="P52" i="15"/>
  <c r="P82" i="15" s="1"/>
  <c r="X52" i="15"/>
  <c r="X82" i="15" s="1"/>
  <c r="AF52" i="15"/>
  <c r="AF82" i="15" s="1"/>
  <c r="AN52" i="15"/>
  <c r="AN82" i="15" s="1"/>
  <c r="F53" i="15"/>
  <c r="F83" i="15" s="1"/>
  <c r="N53" i="15"/>
  <c r="N83" i="15" s="1"/>
  <c r="V53" i="15"/>
  <c r="V83" i="15" s="1"/>
  <c r="AD53" i="15"/>
  <c r="AD83" i="15" s="1"/>
  <c r="AL53" i="15"/>
  <c r="AL83" i="15" s="1"/>
  <c r="W38" i="15"/>
  <c r="W68" i="15" s="1"/>
  <c r="J38" i="15"/>
  <c r="J68" i="15" s="1"/>
  <c r="I69" i="15"/>
  <c r="H39" i="15"/>
  <c r="H69" i="15" s="1"/>
  <c r="AN39" i="15"/>
  <c r="AN69" i="15" s="1"/>
  <c r="V44" i="15"/>
  <c r="V74" i="15" s="1"/>
  <c r="K38" i="15"/>
  <c r="K68" i="15" s="1"/>
  <c r="S38" i="15"/>
  <c r="S68" i="15" s="1"/>
  <c r="AA38" i="15"/>
  <c r="AA68" i="15" s="1"/>
  <c r="AI38" i="15"/>
  <c r="Q39" i="15"/>
  <c r="Q69" i="15" s="1"/>
  <c r="Y39" i="15"/>
  <c r="Y69" i="15" s="1"/>
  <c r="AG39" i="15"/>
  <c r="AG69" i="15" s="1"/>
  <c r="AP69" i="15"/>
  <c r="AO39" i="15"/>
  <c r="AO69" i="15" s="1"/>
  <c r="E40" i="15"/>
  <c r="E70" i="15" s="1"/>
  <c r="M40" i="15"/>
  <c r="M70" i="15" s="1"/>
  <c r="U40" i="15"/>
  <c r="U70" i="15" s="1"/>
  <c r="AC40" i="15"/>
  <c r="AC70" i="15" s="1"/>
  <c r="AK40" i="15"/>
  <c r="AK70" i="15" s="1"/>
  <c r="K41" i="15"/>
  <c r="K71" i="15" s="1"/>
  <c r="S41" i="15"/>
  <c r="S71" i="15" s="1"/>
  <c r="D38" i="15"/>
  <c r="D68" i="15" s="1"/>
  <c r="L38" i="15"/>
  <c r="L68" i="15" s="1"/>
  <c r="T38" i="15"/>
  <c r="T68" i="15" s="1"/>
  <c r="AB38" i="15"/>
  <c r="AB68" i="15" s="1"/>
  <c r="AJ38" i="15"/>
  <c r="J39" i="15"/>
  <c r="J69" i="15" s="1"/>
  <c r="R39" i="15"/>
  <c r="R69" i="15" s="1"/>
  <c r="Z39" i="15"/>
  <c r="Z69" i="15" s="1"/>
  <c r="AH39" i="15"/>
  <c r="AH69" i="15" s="1"/>
  <c r="F40" i="15"/>
  <c r="F70" i="15" s="1"/>
  <c r="N40" i="15"/>
  <c r="N70" i="15" s="1"/>
  <c r="V40" i="15"/>
  <c r="V70" i="15" s="1"/>
  <c r="AD40" i="15"/>
  <c r="AD70" i="15" s="1"/>
  <c r="AL40" i="15"/>
  <c r="AL70" i="15" s="1"/>
  <c r="D41" i="15"/>
  <c r="D71" i="15" s="1"/>
  <c r="L41" i="15"/>
  <c r="L71" i="15" s="1"/>
  <c r="AB41" i="15"/>
  <c r="AB71" i="15" s="1"/>
  <c r="AJ41" i="15"/>
  <c r="AJ71" i="15" s="1"/>
  <c r="J43" i="15"/>
  <c r="J73" i="15" s="1"/>
  <c r="R43" i="15"/>
  <c r="R73" i="15" s="1"/>
  <c r="Z43" i="15"/>
  <c r="Z73" i="15" s="1"/>
  <c r="AH43" i="15"/>
  <c r="AH73" i="15" s="1"/>
  <c r="H44" i="15"/>
  <c r="H74" i="15" s="1"/>
  <c r="P44" i="15"/>
  <c r="P74" i="15" s="1"/>
  <c r="X44" i="15"/>
  <c r="X74" i="15" s="1"/>
  <c r="AF44" i="15"/>
  <c r="AF74" i="15" s="1"/>
  <c r="AN44" i="15"/>
  <c r="AN74" i="15" s="1"/>
  <c r="F45" i="15"/>
  <c r="F75" i="15" s="1"/>
  <c r="N45" i="15"/>
  <c r="N75" i="15" s="1"/>
  <c r="V45" i="15"/>
  <c r="V75" i="15" s="1"/>
  <c r="AD45" i="15"/>
  <c r="AD75" i="15" s="1"/>
  <c r="AL45" i="15"/>
  <c r="AL75" i="15" s="1"/>
  <c r="D46" i="15"/>
  <c r="D76" i="15" s="1"/>
  <c r="L46" i="15"/>
  <c r="L76" i="15" s="1"/>
  <c r="T46" i="15"/>
  <c r="T76" i="15" s="1"/>
  <c r="AB46" i="15"/>
  <c r="AB76" i="15" s="1"/>
  <c r="AJ46" i="15"/>
  <c r="AJ76" i="15" s="1"/>
  <c r="J47" i="15"/>
  <c r="J77" i="15" s="1"/>
  <c r="R47" i="15"/>
  <c r="R77" i="15" s="1"/>
  <c r="Z47" i="15"/>
  <c r="Z77" i="15" s="1"/>
  <c r="AH47" i="15"/>
  <c r="AH77" i="15" s="1"/>
  <c r="H48" i="15"/>
  <c r="H78" i="15" s="1"/>
  <c r="P48" i="15"/>
  <c r="P78" i="15" s="1"/>
  <c r="X48" i="15"/>
  <c r="X78" i="15" s="1"/>
  <c r="AN48" i="15"/>
  <c r="AN78" i="15" s="1"/>
  <c r="F49" i="15"/>
  <c r="F79" i="15" s="1"/>
  <c r="N49" i="15"/>
  <c r="N79" i="15" s="1"/>
  <c r="V49" i="15"/>
  <c r="V79" i="15" s="1"/>
  <c r="AD49" i="15"/>
  <c r="AD79" i="15" s="1"/>
  <c r="AL49" i="15"/>
  <c r="AL79" i="15" s="1"/>
  <c r="D51" i="15"/>
  <c r="D81" i="15" s="1"/>
  <c r="L51" i="15"/>
  <c r="L81" i="15" s="1"/>
  <c r="T51" i="15"/>
  <c r="T81" i="15" s="1"/>
  <c r="AB51" i="15"/>
  <c r="AB81" i="15" s="1"/>
  <c r="AJ51" i="15"/>
  <c r="AJ81" i="15" s="1"/>
  <c r="J52" i="15"/>
  <c r="J82" i="15" s="1"/>
  <c r="R52" i="15"/>
  <c r="R82" i="15" s="1"/>
  <c r="Z52" i="15"/>
  <c r="Z82" i="15" s="1"/>
  <c r="AH52" i="15"/>
  <c r="AH82" i="15" s="1"/>
  <c r="H53" i="15"/>
  <c r="H83" i="15" s="1"/>
  <c r="P53" i="15"/>
  <c r="P83" i="15" s="1"/>
  <c r="X53" i="15"/>
  <c r="X83" i="15" s="1"/>
  <c r="AF53" i="15"/>
  <c r="AF83" i="15" s="1"/>
  <c r="AN53" i="15"/>
  <c r="AN83" i="15" s="1"/>
  <c r="R38" i="15"/>
  <c r="R68" i="15" s="1"/>
  <c r="AO44" i="15"/>
  <c r="AO74" i="15" s="1"/>
  <c r="E38" i="15"/>
  <c r="E68" i="15" s="1"/>
  <c r="M38" i="15"/>
  <c r="M68" i="15" s="1"/>
  <c r="U38" i="15"/>
  <c r="U68" i="15" s="1"/>
  <c r="AC38" i="15"/>
  <c r="AC68" i="15" s="1"/>
  <c r="AK38" i="15"/>
  <c r="K39" i="15"/>
  <c r="K69" i="15" s="1"/>
  <c r="S39" i="15"/>
  <c r="S69" i="15" s="1"/>
  <c r="AA39" i="15"/>
  <c r="AA69" i="15" s="1"/>
  <c r="AI39" i="15"/>
  <c r="AI69" i="15" s="1"/>
  <c r="G40" i="15"/>
  <c r="G70" i="15" s="1"/>
  <c r="O40" i="15"/>
  <c r="O70" i="15" s="1"/>
  <c r="AM40" i="15"/>
  <c r="AM70" i="15" s="1"/>
  <c r="AM45" i="15"/>
  <c r="AM75" i="15" s="1"/>
  <c r="AM38" i="15"/>
  <c r="F38" i="15"/>
  <c r="F68" i="15" s="1"/>
  <c r="N38" i="15"/>
  <c r="N68" i="15" s="1"/>
  <c r="V38" i="15"/>
  <c r="V68" i="15" s="1"/>
  <c r="AD38" i="15"/>
  <c r="AD68" i="15" s="1"/>
  <c r="D39" i="15"/>
  <c r="D69" i="15" s="1"/>
  <c r="L39" i="15"/>
  <c r="L69" i="15" s="1"/>
  <c r="T39" i="15"/>
  <c r="T69" i="15" s="1"/>
  <c r="AB39" i="15"/>
  <c r="AB69" i="15" s="1"/>
  <c r="AJ39" i="15"/>
  <c r="AJ69" i="15" s="1"/>
  <c r="H40" i="15"/>
  <c r="H70" i="15" s="1"/>
  <c r="P40" i="15"/>
  <c r="P70" i="15" s="1"/>
  <c r="X40" i="15"/>
  <c r="X70" i="15" s="1"/>
  <c r="AF40" i="15"/>
  <c r="AF70" i="15" s="1"/>
  <c r="AN40" i="15"/>
  <c r="AN70" i="15" s="1"/>
  <c r="F41" i="15"/>
  <c r="F71" i="15" s="1"/>
  <c r="N41" i="15"/>
  <c r="N71" i="15" s="1"/>
  <c r="V41" i="15"/>
  <c r="V71" i="15" s="1"/>
  <c r="AD41" i="15"/>
  <c r="AD71" i="15" s="1"/>
  <c r="AL41" i="15"/>
  <c r="AL71" i="15" s="1"/>
  <c r="D43" i="15"/>
  <c r="D73" i="15" s="1"/>
  <c r="L43" i="15"/>
  <c r="L73" i="15" s="1"/>
  <c r="T43" i="15"/>
  <c r="T73" i="15" s="1"/>
  <c r="AB43" i="15"/>
  <c r="AB73" i="15" s="1"/>
  <c r="AJ43" i="15"/>
  <c r="AJ73" i="15" s="1"/>
  <c r="J44" i="15"/>
  <c r="J74" i="15" s="1"/>
  <c r="R44" i="15"/>
  <c r="R74" i="15" s="1"/>
  <c r="Z44" i="15"/>
  <c r="Z74" i="15" s="1"/>
  <c r="AH44" i="15"/>
  <c r="AH74" i="15" s="1"/>
  <c r="H45" i="15"/>
  <c r="H75" i="15" s="1"/>
  <c r="P45" i="15"/>
  <c r="P75" i="15" s="1"/>
  <c r="X45" i="15"/>
  <c r="X75" i="15" s="1"/>
  <c r="AF45" i="15"/>
  <c r="AF75" i="15" s="1"/>
  <c r="AN45" i="15"/>
  <c r="AN75" i="15" s="1"/>
  <c r="F46" i="15"/>
  <c r="F76" i="15" s="1"/>
  <c r="N46" i="15"/>
  <c r="N76" i="15" s="1"/>
  <c r="AI41" i="15"/>
  <c r="AI71" i="15" s="1"/>
  <c r="I43" i="15"/>
  <c r="I73" i="15" s="1"/>
  <c r="Q43" i="15"/>
  <c r="Q73" i="15" s="1"/>
  <c r="Y43" i="15"/>
  <c r="Y73" i="15" s="1"/>
  <c r="AG43" i="15"/>
  <c r="AG73" i="15" s="1"/>
  <c r="AO43" i="15"/>
  <c r="AO73" i="15" s="1"/>
  <c r="G44" i="15"/>
  <c r="G74" i="15" s="1"/>
  <c r="O44" i="15"/>
  <c r="O74" i="15" s="1"/>
  <c r="W44" i="15"/>
  <c r="W74" i="15" s="1"/>
  <c r="AE44" i="15"/>
  <c r="AE74" i="15" s="1"/>
  <c r="AM44" i="15"/>
  <c r="AM74" i="15" s="1"/>
  <c r="E45" i="15"/>
  <c r="E75" i="15" s="1"/>
  <c r="M45" i="15"/>
  <c r="M75" i="15" s="1"/>
  <c r="U45" i="15"/>
  <c r="U75" i="15" s="1"/>
  <c r="AC45" i="15"/>
  <c r="AC75" i="15" s="1"/>
  <c r="AK45" i="15"/>
  <c r="AK75" i="15" s="1"/>
  <c r="K46" i="15"/>
  <c r="K76" i="15" s="1"/>
  <c r="S46" i="15"/>
  <c r="S76" i="15" s="1"/>
  <c r="AA46" i="15"/>
  <c r="AA76" i="15" s="1"/>
  <c r="AI46" i="15"/>
  <c r="AI76" i="15" s="1"/>
  <c r="I47" i="15"/>
  <c r="I77" i="15" s="1"/>
  <c r="Q47" i="15"/>
  <c r="Q77" i="15" s="1"/>
  <c r="Y47" i="15"/>
  <c r="Y77" i="15" s="1"/>
  <c r="AG47" i="15"/>
  <c r="AG77" i="15" s="1"/>
  <c r="AP77" i="15"/>
  <c r="AO47" i="15"/>
  <c r="AO77" i="15" s="1"/>
  <c r="G48" i="15"/>
  <c r="G78" i="15" s="1"/>
  <c r="O48" i="15"/>
  <c r="O78" i="15" s="1"/>
  <c r="W48" i="15"/>
  <c r="W78" i="15" s="1"/>
  <c r="AF78" i="15"/>
  <c r="AE48" i="15"/>
  <c r="AE78" i="15" s="1"/>
  <c r="AM48" i="15"/>
  <c r="AM78" i="15" s="1"/>
  <c r="E49" i="15"/>
  <c r="E79" i="15" s="1"/>
  <c r="M49" i="15"/>
  <c r="M79" i="15" s="1"/>
  <c r="U49" i="15"/>
  <c r="U79" i="15" s="1"/>
  <c r="AC49" i="15"/>
  <c r="AC79" i="15" s="1"/>
  <c r="AK49" i="15"/>
  <c r="AK79" i="15" s="1"/>
  <c r="K51" i="15"/>
  <c r="K81" i="15" s="1"/>
  <c r="S51" i="15"/>
  <c r="S81" i="15" s="1"/>
  <c r="AA51" i="15"/>
  <c r="AA81" i="15" s="1"/>
  <c r="AI51" i="15"/>
  <c r="AI81" i="15" s="1"/>
  <c r="I52" i="15"/>
  <c r="I82" i="15" s="1"/>
  <c r="Q52" i="15"/>
  <c r="Q82" i="15" s="1"/>
  <c r="Y52" i="15"/>
  <c r="Y82" i="15" s="1"/>
  <c r="AG52" i="15"/>
  <c r="AG82" i="15" s="1"/>
  <c r="AP82" i="15"/>
  <c r="AO52" i="15"/>
  <c r="AO82" i="15" s="1"/>
  <c r="G53" i="15"/>
  <c r="G83" i="15" s="1"/>
  <c r="O53" i="15"/>
  <c r="O83" i="15" s="1"/>
  <c r="W53" i="15"/>
  <c r="W83" i="15" s="1"/>
  <c r="AE53" i="15"/>
  <c r="AE83" i="15" s="1"/>
  <c r="AM53" i="15"/>
  <c r="AM83" i="15" s="1"/>
  <c r="E55" i="15"/>
  <c r="M55" i="15"/>
  <c r="U55" i="15"/>
  <c r="AC55" i="15"/>
  <c r="AK55" i="15"/>
  <c r="K56" i="15"/>
  <c r="S56" i="15"/>
  <c r="AA56" i="15"/>
  <c r="AI56" i="15"/>
  <c r="I57" i="15"/>
  <c r="Q57" i="15"/>
  <c r="Y57" i="15"/>
  <c r="AG57" i="15"/>
  <c r="AO57" i="15"/>
  <c r="G58" i="15"/>
  <c r="O58" i="15"/>
  <c r="W58" i="15"/>
  <c r="AE58" i="15"/>
  <c r="AM58" i="15"/>
  <c r="M60" i="15"/>
  <c r="U60" i="15"/>
  <c r="AC60" i="15"/>
  <c r="AK60" i="15"/>
  <c r="K63" i="15"/>
  <c r="S63" i="15"/>
  <c r="AA63" i="15"/>
  <c r="AI63" i="15"/>
  <c r="I64" i="15"/>
  <c r="Q64" i="15"/>
  <c r="Y64" i="15"/>
  <c r="AG64" i="15"/>
  <c r="AO64" i="15"/>
  <c r="W40" i="15"/>
  <c r="W70" i="15" s="1"/>
  <c r="AE40" i="15"/>
  <c r="AE70" i="15" s="1"/>
  <c r="M41" i="15"/>
  <c r="M71" i="15" s="1"/>
  <c r="U41" i="15"/>
  <c r="U71" i="15" s="1"/>
  <c r="AC41" i="15"/>
  <c r="AC71" i="15" s="1"/>
  <c r="S43" i="15"/>
  <c r="S73" i="15" s="1"/>
  <c r="AI43" i="15"/>
  <c r="AI73" i="15" s="1"/>
  <c r="Q44" i="15"/>
  <c r="Q74" i="15" s="1"/>
  <c r="AG44" i="15"/>
  <c r="AG74" i="15" s="1"/>
  <c r="O45" i="15"/>
  <c r="O75" i="15" s="1"/>
  <c r="AE45" i="15"/>
  <c r="AE75" i="15" s="1"/>
  <c r="E46" i="15"/>
  <c r="E76" i="15" s="1"/>
  <c r="M46" i="15"/>
  <c r="M76" i="15" s="1"/>
  <c r="U46" i="15"/>
  <c r="U76" i="15" s="1"/>
  <c r="AC46" i="15"/>
  <c r="AC76" i="15" s="1"/>
  <c r="AK46" i="15"/>
  <c r="AK76" i="15" s="1"/>
  <c r="K47" i="15"/>
  <c r="K77" i="15" s="1"/>
  <c r="S47" i="15"/>
  <c r="S77" i="15" s="1"/>
  <c r="AA47" i="15"/>
  <c r="AA77" i="15" s="1"/>
  <c r="AI47" i="15"/>
  <c r="AI77" i="15" s="1"/>
  <c r="I48" i="15"/>
  <c r="I78" i="15" s="1"/>
  <c r="Q48" i="15"/>
  <c r="Q78" i="15" s="1"/>
  <c r="Y48" i="15"/>
  <c r="Y78" i="15" s="1"/>
  <c r="AG48" i="15"/>
  <c r="AG78" i="15" s="1"/>
  <c r="AO48" i="15"/>
  <c r="AO78" i="15" s="1"/>
  <c r="G49" i="15"/>
  <c r="G79" i="15" s="1"/>
  <c r="O49" i="15"/>
  <c r="O79" i="15" s="1"/>
  <c r="W49" i="15"/>
  <c r="W79" i="15" s="1"/>
  <c r="AE49" i="15"/>
  <c r="AE79" i="15" s="1"/>
  <c r="AM49" i="15"/>
  <c r="AM79" i="15" s="1"/>
  <c r="E51" i="15"/>
  <c r="E81" i="15" s="1"/>
  <c r="M51" i="15"/>
  <c r="M81" i="15" s="1"/>
  <c r="U51" i="15"/>
  <c r="U81" i="15" s="1"/>
  <c r="AC51" i="15"/>
  <c r="AC81" i="15" s="1"/>
  <c r="AK51" i="15"/>
  <c r="AK81" i="15" s="1"/>
  <c r="K52" i="15"/>
  <c r="K82" i="15" s="1"/>
  <c r="S52" i="15"/>
  <c r="S82" i="15" s="1"/>
  <c r="AA52" i="15"/>
  <c r="AA82" i="15" s="1"/>
  <c r="AI52" i="15"/>
  <c r="AI82" i="15" s="1"/>
  <c r="I53" i="15"/>
  <c r="I83" i="15" s="1"/>
  <c r="Q53" i="15"/>
  <c r="Q83" i="15" s="1"/>
  <c r="Y53" i="15"/>
  <c r="Y83" i="15" s="1"/>
  <c r="AG53" i="15"/>
  <c r="AG83" i="15" s="1"/>
  <c r="AO53" i="15"/>
  <c r="AO83" i="15" s="1"/>
  <c r="G55" i="15"/>
  <c r="O55" i="15"/>
  <c r="W55" i="15"/>
  <c r="AE55" i="15"/>
  <c r="AM55" i="15"/>
  <c r="E56" i="15"/>
  <c r="M56" i="15"/>
  <c r="U56" i="15"/>
  <c r="AC56" i="15"/>
  <c r="AK56" i="15"/>
  <c r="V46" i="15"/>
  <c r="V76" i="15" s="1"/>
  <c r="AD46" i="15"/>
  <c r="AD76" i="15" s="1"/>
  <c r="AL46" i="15"/>
  <c r="AL76" i="15" s="1"/>
  <c r="D47" i="15"/>
  <c r="D77" i="15" s="1"/>
  <c r="L47" i="15"/>
  <c r="L77" i="15" s="1"/>
  <c r="T47" i="15"/>
  <c r="T77" i="15" s="1"/>
  <c r="AB47" i="15"/>
  <c r="AB77" i="15" s="1"/>
  <c r="AJ47" i="15"/>
  <c r="AJ77" i="15" s="1"/>
  <c r="J48" i="15"/>
  <c r="J78" i="15" s="1"/>
  <c r="R48" i="15"/>
  <c r="R78" i="15" s="1"/>
  <c r="Z48" i="15"/>
  <c r="Z78" i="15" s="1"/>
  <c r="AH48" i="15"/>
  <c r="AH78" i="15" s="1"/>
  <c r="H49" i="15"/>
  <c r="H79" i="15" s="1"/>
  <c r="P49" i="15"/>
  <c r="P79" i="15" s="1"/>
  <c r="X49" i="15"/>
  <c r="X79" i="15" s="1"/>
  <c r="AF49" i="15"/>
  <c r="AF79" i="15" s="1"/>
  <c r="AN49" i="15"/>
  <c r="AN79" i="15" s="1"/>
  <c r="F51" i="15"/>
  <c r="F81" i="15" s="1"/>
  <c r="N51" i="15"/>
  <c r="N81" i="15" s="1"/>
  <c r="V51" i="15"/>
  <c r="V81" i="15" s="1"/>
  <c r="AD51" i="15"/>
  <c r="AD81" i="15" s="1"/>
  <c r="AL51" i="15"/>
  <c r="AL81" i="15" s="1"/>
  <c r="D52" i="15"/>
  <c r="D82" i="15" s="1"/>
  <c r="L52" i="15"/>
  <c r="L82" i="15" s="1"/>
  <c r="T52" i="15"/>
  <c r="T82" i="15" s="1"/>
  <c r="AB52" i="15"/>
  <c r="AB82" i="15" s="1"/>
  <c r="AJ52" i="15"/>
  <c r="AJ82" i="15" s="1"/>
  <c r="J53" i="15"/>
  <c r="J83" i="15" s="1"/>
  <c r="R53" i="15"/>
  <c r="R83" i="15" s="1"/>
  <c r="Z53" i="15"/>
  <c r="Z83" i="15" s="1"/>
  <c r="AH53" i="15"/>
  <c r="AH83" i="15" s="1"/>
  <c r="AA41" i="15"/>
  <c r="AA71" i="15" s="1"/>
  <c r="K43" i="15"/>
  <c r="K73" i="15" s="1"/>
  <c r="AG40" i="15"/>
  <c r="AG70" i="15" s="1"/>
  <c r="AO40" i="15"/>
  <c r="AO70" i="15" s="1"/>
  <c r="G41" i="15"/>
  <c r="G71" i="15" s="1"/>
  <c r="W41" i="15"/>
  <c r="W71" i="15" s="1"/>
  <c r="AE41" i="15"/>
  <c r="AE71" i="15" s="1"/>
  <c r="AM41" i="15"/>
  <c r="AM71" i="15" s="1"/>
  <c r="U43" i="15"/>
  <c r="U73" i="15" s="1"/>
  <c r="AC43" i="15"/>
  <c r="AC73" i="15" s="1"/>
  <c r="AK43" i="15"/>
  <c r="AK73" i="15" s="1"/>
  <c r="K44" i="15"/>
  <c r="K74" i="15" s="1"/>
  <c r="S44" i="15"/>
  <c r="S74" i="15" s="1"/>
  <c r="AA44" i="15"/>
  <c r="AA74" i="15" s="1"/>
  <c r="AI44" i="15"/>
  <c r="AI74" i="15" s="1"/>
  <c r="I45" i="15"/>
  <c r="I75" i="15" s="1"/>
  <c r="Q45" i="15"/>
  <c r="Q75" i="15" s="1"/>
  <c r="Y45" i="15"/>
  <c r="Y75" i="15" s="1"/>
  <c r="AG45" i="15"/>
  <c r="AG75" i="15" s="1"/>
  <c r="AO45" i="15"/>
  <c r="AO75" i="15" s="1"/>
  <c r="W46" i="15"/>
  <c r="W76" i="15" s="1"/>
  <c r="AE46" i="15"/>
  <c r="AE76" i="15" s="1"/>
  <c r="AM46" i="15"/>
  <c r="AM76" i="15" s="1"/>
  <c r="E47" i="15"/>
  <c r="E77" i="15" s="1"/>
  <c r="M47" i="15"/>
  <c r="M77" i="15" s="1"/>
  <c r="U47" i="15"/>
  <c r="U77" i="15" s="1"/>
  <c r="AC47" i="15"/>
  <c r="AC77" i="15" s="1"/>
  <c r="AK47" i="15"/>
  <c r="AK77" i="15" s="1"/>
  <c r="K48" i="15"/>
  <c r="K78" i="15" s="1"/>
  <c r="S48" i="15"/>
  <c r="S78" i="15" s="1"/>
  <c r="AA48" i="15"/>
  <c r="AA78" i="15" s="1"/>
  <c r="AI48" i="15"/>
  <c r="AI78" i="15" s="1"/>
  <c r="I49" i="15"/>
  <c r="I79" i="15" s="1"/>
  <c r="Q49" i="15"/>
  <c r="Q79" i="15" s="1"/>
  <c r="Y49" i="15"/>
  <c r="Y79" i="15" s="1"/>
  <c r="AG49" i="15"/>
  <c r="AG79" i="15" s="1"/>
  <c r="AO49" i="15"/>
  <c r="AO79" i="15" s="1"/>
  <c r="G51" i="15"/>
  <c r="G81" i="15" s="1"/>
  <c r="O51" i="15"/>
  <c r="O81" i="15" s="1"/>
  <c r="W51" i="15"/>
  <c r="W81" i="15" s="1"/>
  <c r="AE51" i="15"/>
  <c r="AE81" i="15" s="1"/>
  <c r="AM51" i="15"/>
  <c r="AM81" i="15" s="1"/>
  <c r="E52" i="15"/>
  <c r="E82" i="15" s="1"/>
  <c r="M52" i="15"/>
  <c r="M82" i="15" s="1"/>
  <c r="U52" i="15"/>
  <c r="U82" i="15" s="1"/>
  <c r="AC52" i="15"/>
  <c r="AC82" i="15" s="1"/>
  <c r="AK52" i="15"/>
  <c r="AK82" i="15" s="1"/>
  <c r="K53" i="15"/>
  <c r="K83" i="15" s="1"/>
  <c r="S53" i="15"/>
  <c r="S83" i="15" s="1"/>
  <c r="AA53" i="15"/>
  <c r="AA83" i="15" s="1"/>
  <c r="AI53" i="15"/>
  <c r="AI83" i="15" s="1"/>
  <c r="I55" i="15"/>
  <c r="Q55" i="15"/>
  <c r="Y55" i="15"/>
  <c r="AG55" i="15"/>
  <c r="AO55" i="15"/>
  <c r="G56" i="15"/>
  <c r="O56" i="15"/>
  <c r="M43" i="15"/>
  <c r="M73" i="15" s="1"/>
  <c r="G45" i="15"/>
  <c r="G75" i="15" s="1"/>
  <c r="O46" i="15"/>
  <c r="O76" i="15" s="1"/>
  <c r="R45" i="15"/>
  <c r="R75" i="15" s="1"/>
  <c r="Z45" i="15"/>
  <c r="Z75" i="15" s="1"/>
  <c r="AH45" i="15"/>
  <c r="AH75" i="15" s="1"/>
  <c r="H46" i="15"/>
  <c r="H76" i="15" s="1"/>
  <c r="P46" i="15"/>
  <c r="P76" i="15" s="1"/>
  <c r="X46" i="15"/>
  <c r="X76" i="15" s="1"/>
  <c r="AF46" i="15"/>
  <c r="AF76" i="15" s="1"/>
  <c r="AN46" i="15"/>
  <c r="AN76" i="15" s="1"/>
  <c r="F47" i="15"/>
  <c r="F77" i="15" s="1"/>
  <c r="N47" i="15"/>
  <c r="N77" i="15" s="1"/>
  <c r="V47" i="15"/>
  <c r="V77" i="15" s="1"/>
  <c r="AD47" i="15"/>
  <c r="AD77" i="15" s="1"/>
  <c r="AL47" i="15"/>
  <c r="AL77" i="15" s="1"/>
  <c r="D48" i="15"/>
  <c r="D78" i="15" s="1"/>
  <c r="L48" i="15"/>
  <c r="L78" i="15" s="1"/>
  <c r="T48" i="15"/>
  <c r="T78" i="15" s="1"/>
  <c r="AB48" i="15"/>
  <c r="AB78" i="15" s="1"/>
  <c r="AJ48" i="15"/>
  <c r="AJ78" i="15" s="1"/>
  <c r="J49" i="15"/>
  <c r="J79" i="15" s="1"/>
  <c r="R49" i="15"/>
  <c r="R79" i="15" s="1"/>
  <c r="Z49" i="15"/>
  <c r="Z79" i="15" s="1"/>
  <c r="AH49" i="15"/>
  <c r="AH79" i="15" s="1"/>
  <c r="H51" i="15"/>
  <c r="H81" i="15" s="1"/>
  <c r="P51" i="15"/>
  <c r="P81" i="15" s="1"/>
  <c r="X51" i="15"/>
  <c r="X81" i="15" s="1"/>
  <c r="AF51" i="15"/>
  <c r="AF81" i="15" s="1"/>
  <c r="AN51" i="15"/>
  <c r="AN81" i="15" s="1"/>
  <c r="F52" i="15"/>
  <c r="F82" i="15" s="1"/>
  <c r="N52" i="15"/>
  <c r="N82" i="15" s="1"/>
  <c r="V52" i="15"/>
  <c r="V82" i="15" s="1"/>
  <c r="AD52" i="15"/>
  <c r="AD82" i="15" s="1"/>
  <c r="AL52" i="15"/>
  <c r="AL82" i="15" s="1"/>
  <c r="D53" i="15"/>
  <c r="D83" i="15" s="1"/>
  <c r="L53" i="15"/>
  <c r="L83" i="15" s="1"/>
  <c r="T53" i="15"/>
  <c r="T83" i="15" s="1"/>
  <c r="AB53" i="15"/>
  <c r="AB83" i="15" s="1"/>
  <c r="AJ53" i="15"/>
  <c r="AJ83" i="15" s="1"/>
  <c r="E41" i="15"/>
  <c r="E71" i="15" s="1"/>
  <c r="I44" i="15"/>
  <c r="I74" i="15" s="1"/>
  <c r="S40" i="15"/>
  <c r="S70" i="15" s="1"/>
  <c r="AA40" i="15"/>
  <c r="AA70" i="15" s="1"/>
  <c r="I41" i="15"/>
  <c r="I71" i="15" s="1"/>
  <c r="Q41" i="15"/>
  <c r="Q71" i="15" s="1"/>
  <c r="Y41" i="15"/>
  <c r="Y71" i="15" s="1"/>
  <c r="AG41" i="15"/>
  <c r="AG71" i="15" s="1"/>
  <c r="AO41" i="15"/>
  <c r="AO71" i="15" s="1"/>
  <c r="G43" i="15"/>
  <c r="G73" i="15" s="1"/>
  <c r="O43" i="15"/>
  <c r="O73" i="15" s="1"/>
  <c r="W43" i="15"/>
  <c r="W73" i="15" s="1"/>
  <c r="AE43" i="15"/>
  <c r="AE73" i="15" s="1"/>
  <c r="AM43" i="15"/>
  <c r="AM73" i="15" s="1"/>
  <c r="E44" i="15"/>
  <c r="E74" i="15" s="1"/>
  <c r="M44" i="15"/>
  <c r="M74" i="15" s="1"/>
  <c r="U44" i="15"/>
  <c r="U74" i="15" s="1"/>
  <c r="AC44" i="15"/>
  <c r="AC74" i="15" s="1"/>
  <c r="AK44" i="15"/>
  <c r="AK74" i="15" s="1"/>
  <c r="K45" i="15"/>
  <c r="K75" i="15" s="1"/>
  <c r="S45" i="15"/>
  <c r="S75" i="15" s="1"/>
  <c r="AA45" i="15"/>
  <c r="AA75" i="15" s="1"/>
  <c r="AI45" i="15"/>
  <c r="AI75" i="15" s="1"/>
  <c r="I46" i="15"/>
  <c r="I76" i="15" s="1"/>
  <c r="Q46" i="15"/>
  <c r="Q76" i="15" s="1"/>
  <c r="Y46" i="15"/>
  <c r="Y76" i="15" s="1"/>
  <c r="AG46" i="15"/>
  <c r="AG76" i="15" s="1"/>
  <c r="AO46" i="15"/>
  <c r="AO76" i="15" s="1"/>
  <c r="G47" i="15"/>
  <c r="G77" i="15" s="1"/>
  <c r="O47" i="15"/>
  <c r="O77" i="15" s="1"/>
  <c r="W47" i="15"/>
  <c r="W77" i="15" s="1"/>
  <c r="AE47" i="15"/>
  <c r="AE77" i="15" s="1"/>
  <c r="AM47" i="15"/>
  <c r="AM77" i="15" s="1"/>
  <c r="E48" i="15"/>
  <c r="E78" i="15" s="1"/>
  <c r="M48" i="15"/>
  <c r="M78" i="15" s="1"/>
  <c r="U48" i="15"/>
  <c r="U78" i="15" s="1"/>
  <c r="AC48" i="15"/>
  <c r="AC78" i="15" s="1"/>
  <c r="AK48" i="15"/>
  <c r="AK78" i="15" s="1"/>
  <c r="K49" i="15"/>
  <c r="K79" i="15" s="1"/>
  <c r="S49" i="15"/>
  <c r="S79" i="15" s="1"/>
  <c r="AA49" i="15"/>
  <c r="AA79" i="15" s="1"/>
  <c r="AI49" i="15"/>
  <c r="AI79" i="15" s="1"/>
  <c r="I51" i="15"/>
  <c r="I81" i="15" s="1"/>
  <c r="Q51" i="15"/>
  <c r="Q81" i="15" s="1"/>
  <c r="Y51" i="15"/>
  <c r="Y81" i="15" s="1"/>
  <c r="AG51" i="15"/>
  <c r="AG81" i="15" s="1"/>
  <c r="AO51" i="15"/>
  <c r="AO81" i="15" s="1"/>
  <c r="G52" i="15"/>
  <c r="G82" i="15" s="1"/>
  <c r="O52" i="15"/>
  <c r="O82" i="15" s="1"/>
  <c r="W52" i="15"/>
  <c r="W82" i="15" s="1"/>
  <c r="AE52" i="15"/>
  <c r="AE82" i="15" s="1"/>
  <c r="AM52" i="15"/>
  <c r="AM82" i="15" s="1"/>
  <c r="E53" i="15"/>
  <c r="E83" i="15" s="1"/>
  <c r="M53" i="15"/>
  <c r="M83" i="15" s="1"/>
  <c r="U53" i="15"/>
  <c r="U83" i="15" s="1"/>
  <c r="AC53" i="15"/>
  <c r="AC83" i="15" s="1"/>
  <c r="AK53" i="15"/>
  <c r="AK83" i="15" s="1"/>
  <c r="K55" i="15"/>
  <c r="S55" i="15"/>
  <c r="AA55" i="15"/>
  <c r="AI55" i="15"/>
  <c r="I56" i="15"/>
  <c r="Q56" i="15"/>
  <c r="AK41" i="15"/>
  <c r="AK71" i="15" s="1"/>
  <c r="W45" i="15"/>
  <c r="W75" i="15" s="1"/>
  <c r="AI40" i="15"/>
  <c r="AI70" i="15" s="1"/>
  <c r="AA43" i="15"/>
  <c r="AA73" i="15" s="1"/>
  <c r="Y44" i="15"/>
  <c r="Y74" i="15" s="1"/>
  <c r="J57" i="15"/>
  <c r="R57" i="15"/>
  <c r="Z57" i="15"/>
  <c r="AH57" i="15"/>
  <c r="AP57" i="15"/>
  <c r="H58" i="15"/>
  <c r="P58" i="15"/>
  <c r="X58" i="15"/>
  <c r="AF58" i="15"/>
  <c r="AN58" i="15"/>
  <c r="N60" i="15"/>
  <c r="V60" i="15"/>
  <c r="AD60" i="15"/>
  <c r="AL60" i="15"/>
  <c r="D63" i="15"/>
  <c r="L63" i="15"/>
  <c r="T63" i="15"/>
  <c r="AB63" i="15"/>
  <c r="AJ63" i="15"/>
  <c r="J64" i="15"/>
  <c r="R64" i="15"/>
  <c r="Z64" i="15"/>
  <c r="AH64" i="15"/>
  <c r="AP64" i="15"/>
  <c r="AM57" i="15"/>
  <c r="W56" i="15"/>
  <c r="AE56" i="15"/>
  <c r="AM56" i="15"/>
  <c r="E57" i="15"/>
  <c r="M57" i="15"/>
  <c r="U57" i="15"/>
  <c r="AC57" i="15"/>
  <c r="AK57" i="15"/>
  <c r="K58" i="15"/>
  <c r="S58" i="15"/>
  <c r="AA58" i="15"/>
  <c r="AI58" i="15"/>
  <c r="Q60" i="15"/>
  <c r="Y60" i="15"/>
  <c r="AG60" i="15"/>
  <c r="AO60" i="15"/>
  <c r="G63" i="15"/>
  <c r="O63" i="15"/>
  <c r="W63" i="15"/>
  <c r="AE63" i="15"/>
  <c r="AM63" i="15"/>
  <c r="E64" i="15"/>
  <c r="M64" i="15"/>
  <c r="U64" i="15"/>
  <c r="AC64" i="15"/>
  <c r="AK64" i="15"/>
  <c r="Y56" i="15"/>
  <c r="AG56" i="15"/>
  <c r="AO56" i="15"/>
  <c r="G57" i="15"/>
  <c r="O57" i="15"/>
  <c r="W57" i="15"/>
  <c r="AE57" i="15"/>
  <c r="E58" i="15"/>
  <c r="M58" i="15"/>
  <c r="U58" i="15"/>
  <c r="AC58" i="15"/>
  <c r="AK58" i="15"/>
  <c r="S60" i="15"/>
  <c r="AA60" i="15"/>
  <c r="AI60" i="15"/>
  <c r="I63" i="15"/>
  <c r="Q63" i="15"/>
  <c r="Y63" i="15"/>
  <c r="AG63" i="15"/>
  <c r="AO63" i="15"/>
  <c r="G64" i="15"/>
  <c r="O64" i="15"/>
  <c r="W64" i="15"/>
  <c r="AE64" i="15"/>
  <c r="AM64" i="15"/>
  <c r="X38" i="11"/>
  <c r="X68" i="11" s="1"/>
  <c r="F39" i="11"/>
  <c r="F69" i="11" s="1"/>
  <c r="AD39" i="11"/>
  <c r="AD69" i="11" s="1"/>
  <c r="J40" i="11"/>
  <c r="J70" i="11" s="1"/>
  <c r="P41" i="11"/>
  <c r="P71" i="11" s="1"/>
  <c r="F43" i="11"/>
  <c r="F73" i="11" s="1"/>
  <c r="V43" i="11"/>
  <c r="V73" i="11" s="1"/>
  <c r="L44" i="11"/>
  <c r="L74" i="11" s="1"/>
  <c r="AJ44" i="11"/>
  <c r="AJ74" i="11" s="1"/>
  <c r="Z45" i="11"/>
  <c r="Z75" i="11" s="1"/>
  <c r="AN46" i="11"/>
  <c r="AN76" i="11" s="1"/>
  <c r="N47" i="11"/>
  <c r="N77" i="11" s="1"/>
  <c r="AL47" i="11"/>
  <c r="AL77" i="11" s="1"/>
  <c r="L48" i="11"/>
  <c r="L78" i="11" s="1"/>
  <c r="AB48" i="11"/>
  <c r="AB78" i="11" s="1"/>
  <c r="R49" i="11"/>
  <c r="R79" i="11" s="1"/>
  <c r="AH49" i="11"/>
  <c r="AH79" i="11" s="1"/>
  <c r="AL52" i="11"/>
  <c r="AL82" i="11" s="1"/>
  <c r="T53" i="11"/>
  <c r="T83" i="11" s="1"/>
  <c r="AJ53" i="11"/>
  <c r="AJ83" i="11" s="1"/>
  <c r="I38" i="11"/>
  <c r="I68" i="11" s="1"/>
  <c r="Q38" i="11"/>
  <c r="Q68" i="11" s="1"/>
  <c r="Y38" i="11"/>
  <c r="Y68" i="11" s="1"/>
  <c r="AG38" i="11"/>
  <c r="AO38" i="11"/>
  <c r="AO68" i="11" s="1"/>
  <c r="G39" i="11"/>
  <c r="G69" i="11" s="1"/>
  <c r="O39" i="11"/>
  <c r="O69" i="11" s="1"/>
  <c r="W39" i="11"/>
  <c r="W69" i="11" s="1"/>
  <c r="AM39" i="11"/>
  <c r="AM69" i="11" s="1"/>
  <c r="K40" i="11"/>
  <c r="K70" i="11" s="1"/>
  <c r="S40" i="11"/>
  <c r="S70" i="11" s="1"/>
  <c r="AI40" i="11"/>
  <c r="AI70" i="11" s="1"/>
  <c r="Q41" i="11"/>
  <c r="Q71" i="11" s="1"/>
  <c r="Y41" i="11"/>
  <c r="Y71" i="11" s="1"/>
  <c r="AG41" i="11"/>
  <c r="AG71" i="11" s="1"/>
  <c r="AP71" i="11"/>
  <c r="AO41" i="11"/>
  <c r="AO71" i="11" s="1"/>
  <c r="G43" i="11"/>
  <c r="G73" i="11" s="1"/>
  <c r="O43" i="11"/>
  <c r="O73" i="11" s="1"/>
  <c r="W43" i="11"/>
  <c r="W73" i="11" s="1"/>
  <c r="AM43" i="11"/>
  <c r="AM73" i="11" s="1"/>
  <c r="E44" i="11"/>
  <c r="E74" i="11" s="1"/>
  <c r="M44" i="11"/>
  <c r="M74" i="11" s="1"/>
  <c r="U44" i="11"/>
  <c r="U74" i="11" s="1"/>
  <c r="AC44" i="11"/>
  <c r="AC74" i="11" s="1"/>
  <c r="AK44" i="11"/>
  <c r="AK74" i="11" s="1"/>
  <c r="K45" i="11"/>
  <c r="K75" i="11" s="1"/>
  <c r="S45" i="11"/>
  <c r="S75" i="11" s="1"/>
  <c r="AA45" i="11"/>
  <c r="AA75" i="11" s="1"/>
  <c r="AI45" i="11"/>
  <c r="AI75" i="11" s="1"/>
  <c r="I46" i="11"/>
  <c r="I76" i="11" s="1"/>
  <c r="Q46" i="11"/>
  <c r="Q76" i="11" s="1"/>
  <c r="Y46" i="11"/>
  <c r="Y76" i="11" s="1"/>
  <c r="AO46" i="11"/>
  <c r="AO76" i="11" s="1"/>
  <c r="G47" i="11"/>
  <c r="G77" i="11" s="1"/>
  <c r="O47" i="11"/>
  <c r="O77" i="11" s="1"/>
  <c r="AE47" i="11"/>
  <c r="AE77" i="11" s="1"/>
  <c r="AM47" i="11"/>
  <c r="AM77" i="11" s="1"/>
  <c r="E48" i="11"/>
  <c r="E78" i="11" s="1"/>
  <c r="U48" i="11"/>
  <c r="U78" i="11" s="1"/>
  <c r="AC48" i="11"/>
  <c r="AC78" i="11" s="1"/>
  <c r="AK48" i="11"/>
  <c r="AK78" i="11" s="1"/>
  <c r="K49" i="11"/>
  <c r="K79" i="11" s="1"/>
  <c r="S49" i="11"/>
  <c r="S79" i="11" s="1"/>
  <c r="AI49" i="11"/>
  <c r="AI79" i="11" s="1"/>
  <c r="I51" i="11"/>
  <c r="I81" i="11" s="1"/>
  <c r="Q51" i="11"/>
  <c r="Q81" i="11" s="1"/>
  <c r="Y51" i="11"/>
  <c r="Y81" i="11" s="1"/>
  <c r="AG51" i="11"/>
  <c r="AG81" i="11" s="1"/>
  <c r="AO51" i="11"/>
  <c r="AO81" i="11" s="1"/>
  <c r="G52" i="11"/>
  <c r="G82" i="11" s="1"/>
  <c r="O52" i="11"/>
  <c r="O82" i="11" s="1"/>
  <c r="W52" i="11"/>
  <c r="W82" i="11" s="1"/>
  <c r="AE52" i="11"/>
  <c r="AE82" i="11" s="1"/>
  <c r="AM52" i="11"/>
  <c r="AM82" i="11" s="1"/>
  <c r="E53" i="11"/>
  <c r="E83" i="11" s="1"/>
  <c r="M53" i="11"/>
  <c r="M83" i="11" s="1"/>
  <c r="U53" i="11"/>
  <c r="U83" i="11" s="1"/>
  <c r="AC53" i="11"/>
  <c r="AC83" i="11" s="1"/>
  <c r="AK53" i="11"/>
  <c r="AK83" i="11" s="1"/>
  <c r="K55" i="11"/>
  <c r="S55" i="11"/>
  <c r="AA55" i="11"/>
  <c r="AI55" i="11"/>
  <c r="I56" i="11"/>
  <c r="Q56" i="11"/>
  <c r="Y56" i="11"/>
  <c r="AG56" i="11"/>
  <c r="I41" i="11"/>
  <c r="I71" i="11" s="1"/>
  <c r="P38" i="11"/>
  <c r="P68" i="11" s="1"/>
  <c r="AN38" i="11"/>
  <c r="V39" i="11"/>
  <c r="V69" i="11" s="1"/>
  <c r="Z40" i="11"/>
  <c r="Z70" i="11" s="1"/>
  <c r="H41" i="11"/>
  <c r="H71" i="11" s="1"/>
  <c r="AF41" i="11"/>
  <c r="AF71" i="11" s="1"/>
  <c r="N43" i="11"/>
  <c r="N73" i="11" s="1"/>
  <c r="AL43" i="11"/>
  <c r="AL73" i="11" s="1"/>
  <c r="T44" i="11"/>
  <c r="T74" i="11" s="1"/>
  <c r="J45" i="11"/>
  <c r="J75" i="11" s="1"/>
  <c r="AH45" i="11"/>
  <c r="AH75" i="11" s="1"/>
  <c r="H46" i="11"/>
  <c r="H76" i="11" s="1"/>
  <c r="V47" i="11"/>
  <c r="V77" i="11" s="1"/>
  <c r="T48" i="11"/>
  <c r="T78" i="11" s="1"/>
  <c r="AJ48" i="11"/>
  <c r="AJ78" i="11" s="1"/>
  <c r="J49" i="11"/>
  <c r="J79" i="11" s="1"/>
  <c r="Z49" i="11"/>
  <c r="Z79" i="11" s="1"/>
  <c r="H51" i="11"/>
  <c r="H81" i="11" s="1"/>
  <c r="F52" i="11"/>
  <c r="F82" i="11" s="1"/>
  <c r="D53" i="11"/>
  <c r="D83" i="11" s="1"/>
  <c r="M48" i="11"/>
  <c r="M78" i="11" s="1"/>
  <c r="J38" i="11"/>
  <c r="J68" i="11" s="1"/>
  <c r="R38" i="11"/>
  <c r="R68" i="11" s="1"/>
  <c r="Z38" i="11"/>
  <c r="Z68" i="11" s="1"/>
  <c r="AH38" i="11"/>
  <c r="AP38" i="11"/>
  <c r="AP68" i="11" s="1"/>
  <c r="H39" i="11"/>
  <c r="H69" i="11" s="1"/>
  <c r="P39" i="11"/>
  <c r="P69" i="11" s="1"/>
  <c r="X39" i="11"/>
  <c r="X69" i="11" s="1"/>
  <c r="AF39" i="11"/>
  <c r="AF69" i="11" s="1"/>
  <c r="AN39" i="11"/>
  <c r="AN69" i="11" s="1"/>
  <c r="D40" i="11"/>
  <c r="D70" i="11" s="1"/>
  <c r="L40" i="11"/>
  <c r="L70" i="11" s="1"/>
  <c r="T40" i="11"/>
  <c r="T70" i="11" s="1"/>
  <c r="AB40" i="11"/>
  <c r="AB70" i="11" s="1"/>
  <c r="AJ40" i="11"/>
  <c r="AJ70" i="11" s="1"/>
  <c r="J41" i="11"/>
  <c r="J71" i="11" s="1"/>
  <c r="S71" i="11"/>
  <c r="R41" i="11"/>
  <c r="R71" i="11" s="1"/>
  <c r="Z41" i="11"/>
  <c r="Z71" i="11" s="1"/>
  <c r="AH41" i="11"/>
  <c r="AH71" i="11" s="1"/>
  <c r="H43" i="11"/>
  <c r="H73" i="11" s="1"/>
  <c r="P43" i="11"/>
  <c r="P73" i="11" s="1"/>
  <c r="X43" i="11"/>
  <c r="X73" i="11" s="1"/>
  <c r="AF43" i="11"/>
  <c r="AF73" i="11" s="1"/>
  <c r="AN43" i="11"/>
  <c r="AN73" i="11" s="1"/>
  <c r="N44" i="11"/>
  <c r="N74" i="11" s="1"/>
  <c r="AD44" i="11"/>
  <c r="AD74" i="11" s="1"/>
  <c r="L45" i="11"/>
  <c r="L75" i="11" s="1"/>
  <c r="AB45" i="11"/>
  <c r="AB75" i="11" s="1"/>
  <c r="AJ45" i="11"/>
  <c r="AJ75" i="11" s="1"/>
  <c r="R46" i="11"/>
  <c r="R76" i="11" s="1"/>
  <c r="Z46" i="11"/>
  <c r="Z76" i="11" s="1"/>
  <c r="AH46" i="11"/>
  <c r="AH76" i="11" s="1"/>
  <c r="AP46" i="11"/>
  <c r="AP76" i="11" s="1"/>
  <c r="H47" i="11"/>
  <c r="H77" i="11" s="1"/>
  <c r="P47" i="11"/>
  <c r="P77" i="11" s="1"/>
  <c r="X47" i="11"/>
  <c r="X77" i="11" s="1"/>
  <c r="AF47" i="11"/>
  <c r="AF77" i="11" s="1"/>
  <c r="AN47" i="11"/>
  <c r="AN77" i="11" s="1"/>
  <c r="F48" i="11"/>
  <c r="F78" i="11" s="1"/>
  <c r="N48" i="11"/>
  <c r="N78" i="11" s="1"/>
  <c r="V48" i="11"/>
  <c r="V78" i="11" s="1"/>
  <c r="AD48" i="11"/>
  <c r="AD78" i="11" s="1"/>
  <c r="AL48" i="11"/>
  <c r="AL78" i="11" s="1"/>
  <c r="L49" i="11"/>
  <c r="L79" i="11" s="1"/>
  <c r="T49" i="11"/>
  <c r="T79" i="11" s="1"/>
  <c r="AB49" i="11"/>
  <c r="AB79" i="11" s="1"/>
  <c r="AJ49" i="11"/>
  <c r="AJ79" i="11" s="1"/>
  <c r="J51" i="11"/>
  <c r="J81" i="11" s="1"/>
  <c r="R51" i="11"/>
  <c r="R81" i="11" s="1"/>
  <c r="Z51" i="11"/>
  <c r="Z81" i="11" s="1"/>
  <c r="AH51" i="11"/>
  <c r="AH81" i="11" s="1"/>
  <c r="AP51" i="11"/>
  <c r="AP81" i="11" s="1"/>
  <c r="H52" i="11"/>
  <c r="H82" i="11" s="1"/>
  <c r="P52" i="11"/>
  <c r="P82" i="11" s="1"/>
  <c r="X52" i="11"/>
  <c r="X82" i="11" s="1"/>
  <c r="AF52" i="11"/>
  <c r="AF82" i="11" s="1"/>
  <c r="AN52" i="11"/>
  <c r="AN82" i="11" s="1"/>
  <c r="F53" i="11"/>
  <c r="F83" i="11" s="1"/>
  <c r="N53" i="11"/>
  <c r="N83" i="11" s="1"/>
  <c r="V53" i="11"/>
  <c r="V83" i="11" s="1"/>
  <c r="AD53" i="11"/>
  <c r="AD83" i="11" s="1"/>
  <c r="AL53" i="11"/>
  <c r="AL83" i="11" s="1"/>
  <c r="D55" i="11"/>
  <c r="L55" i="11"/>
  <c r="T55" i="11"/>
  <c r="AE39" i="11"/>
  <c r="AE69" i="11" s="1"/>
  <c r="F44" i="11"/>
  <c r="F74" i="11" s="1"/>
  <c r="J46" i="11"/>
  <c r="J76" i="11" s="1"/>
  <c r="AH40" i="11"/>
  <c r="AH70" i="11" s="1"/>
  <c r="D44" i="11"/>
  <c r="D74" i="11" s="1"/>
  <c r="AF46" i="11"/>
  <c r="AF76" i="11" s="1"/>
  <c r="AD47" i="11"/>
  <c r="AD77" i="11" s="1"/>
  <c r="AF51" i="11"/>
  <c r="AF81" i="11" s="1"/>
  <c r="V52" i="11"/>
  <c r="V82" i="11" s="1"/>
  <c r="AB53" i="11"/>
  <c r="AB83" i="11" s="1"/>
  <c r="K38" i="11"/>
  <c r="K68" i="11" s="1"/>
  <c r="S38" i="11"/>
  <c r="S68" i="11" s="1"/>
  <c r="AA38" i="11"/>
  <c r="AA68" i="11" s="1"/>
  <c r="AI38" i="11"/>
  <c r="I39" i="11"/>
  <c r="I69" i="11" s="1"/>
  <c r="Q39" i="11"/>
  <c r="Q69" i="11" s="1"/>
  <c r="Y39" i="11"/>
  <c r="Y69" i="11" s="1"/>
  <c r="AG39" i="11"/>
  <c r="AG69" i="11" s="1"/>
  <c r="M40" i="11"/>
  <c r="M70" i="11" s="1"/>
  <c r="U40" i="11"/>
  <c r="U70" i="11" s="1"/>
  <c r="AC40" i="11"/>
  <c r="AC70" i="11" s="1"/>
  <c r="K41" i="11"/>
  <c r="K71" i="11" s="1"/>
  <c r="AA41" i="11"/>
  <c r="AA71" i="11" s="1"/>
  <c r="AI41" i="11"/>
  <c r="AI71" i="11" s="1"/>
  <c r="I43" i="11"/>
  <c r="I73" i="11" s="1"/>
  <c r="Y43" i="11"/>
  <c r="Y73" i="11" s="1"/>
  <c r="AG43" i="11"/>
  <c r="AG73" i="11" s="1"/>
  <c r="AP73" i="11"/>
  <c r="AO43" i="11"/>
  <c r="AO73" i="11" s="1"/>
  <c r="G44" i="11"/>
  <c r="G74" i="11" s="1"/>
  <c r="O44" i="11"/>
  <c r="O74" i="11" s="1"/>
  <c r="W44" i="11"/>
  <c r="W74" i="11" s="1"/>
  <c r="AE44" i="11"/>
  <c r="AE74" i="11" s="1"/>
  <c r="AM44" i="11"/>
  <c r="AM74" i="11" s="1"/>
  <c r="E45" i="11"/>
  <c r="E75" i="11" s="1"/>
  <c r="M45" i="11"/>
  <c r="M75" i="11" s="1"/>
  <c r="U45" i="11"/>
  <c r="U75" i="11" s="1"/>
  <c r="AC45" i="11"/>
  <c r="AC75" i="11" s="1"/>
  <c r="AK45" i="11"/>
  <c r="AK75" i="11" s="1"/>
  <c r="K46" i="11"/>
  <c r="K76" i="11" s="1"/>
  <c r="S46" i="11"/>
  <c r="S76" i="11" s="1"/>
  <c r="AA46" i="11"/>
  <c r="AA76" i="11" s="1"/>
  <c r="AI46" i="11"/>
  <c r="AI76" i="11" s="1"/>
  <c r="I47" i="11"/>
  <c r="I77" i="11" s="1"/>
  <c r="Q47" i="11"/>
  <c r="Q77" i="11" s="1"/>
  <c r="Y47" i="11"/>
  <c r="Y77" i="11" s="1"/>
  <c r="AG47" i="11"/>
  <c r="AG77" i="11" s="1"/>
  <c r="AP77" i="11"/>
  <c r="AO47" i="11"/>
  <c r="AO77" i="11" s="1"/>
  <c r="G48" i="11"/>
  <c r="G78" i="11" s="1"/>
  <c r="O48" i="11"/>
  <c r="O78" i="11" s="1"/>
  <c r="W48" i="11"/>
  <c r="W78" i="11" s="1"/>
  <c r="AE48" i="11"/>
  <c r="AE78" i="11" s="1"/>
  <c r="AM48" i="11"/>
  <c r="AM78" i="11" s="1"/>
  <c r="E49" i="11"/>
  <c r="E79" i="11" s="1"/>
  <c r="M49" i="11"/>
  <c r="M79" i="11" s="1"/>
  <c r="U49" i="11"/>
  <c r="U79" i="11" s="1"/>
  <c r="AC49" i="11"/>
  <c r="AC79" i="11" s="1"/>
  <c r="AK49" i="11"/>
  <c r="AK79" i="11" s="1"/>
  <c r="K51" i="11"/>
  <c r="K81" i="11" s="1"/>
  <c r="S51" i="11"/>
  <c r="S81" i="11" s="1"/>
  <c r="AA51" i="11"/>
  <c r="AA81" i="11" s="1"/>
  <c r="AI51" i="11"/>
  <c r="AI81" i="11" s="1"/>
  <c r="I52" i="11"/>
  <c r="I82" i="11" s="1"/>
  <c r="Q52" i="11"/>
  <c r="Q82" i="11" s="1"/>
  <c r="Y52" i="11"/>
  <c r="Y82" i="11" s="1"/>
  <c r="AG52" i="11"/>
  <c r="AG82" i="11" s="1"/>
  <c r="AP82" i="11"/>
  <c r="AO52" i="11"/>
  <c r="AO82" i="11" s="1"/>
  <c r="G53" i="11"/>
  <c r="G83" i="11" s="1"/>
  <c r="O53" i="11"/>
  <c r="O83" i="11" s="1"/>
  <c r="W53" i="11"/>
  <c r="W83" i="11" s="1"/>
  <c r="AE53" i="11"/>
  <c r="AE83" i="11" s="1"/>
  <c r="AM53" i="11"/>
  <c r="AM83" i="11" s="1"/>
  <c r="AO39" i="11"/>
  <c r="AO69" i="11" s="1"/>
  <c r="E40" i="11"/>
  <c r="E70" i="11" s="1"/>
  <c r="V44" i="11"/>
  <c r="V74" i="11" s="1"/>
  <c r="AG46" i="11"/>
  <c r="AG76" i="11" s="1"/>
  <c r="D49" i="11"/>
  <c r="D79" i="11" s="1"/>
  <c r="H38" i="11"/>
  <c r="H68" i="11" s="1"/>
  <c r="N39" i="11"/>
  <c r="N69" i="11" s="1"/>
  <c r="AN41" i="11"/>
  <c r="AN71" i="11" s="1"/>
  <c r="AD43" i="11"/>
  <c r="AD73" i="11" s="1"/>
  <c r="AB44" i="11"/>
  <c r="AB74" i="11" s="1"/>
  <c r="R45" i="11"/>
  <c r="R75" i="11" s="1"/>
  <c r="P46" i="11"/>
  <c r="P76" i="11" s="1"/>
  <c r="F47" i="11"/>
  <c r="F77" i="11" s="1"/>
  <c r="D48" i="11"/>
  <c r="D78" i="11" s="1"/>
  <c r="P51" i="11"/>
  <c r="P81" i="11" s="1"/>
  <c r="AN51" i="11"/>
  <c r="AN81" i="11" s="1"/>
  <c r="AD52" i="11"/>
  <c r="AD82" i="11" s="1"/>
  <c r="L53" i="11"/>
  <c r="L83" i="11" s="1"/>
  <c r="D38" i="11"/>
  <c r="D68" i="11" s="1"/>
  <c r="L38" i="11"/>
  <c r="L68" i="11" s="1"/>
  <c r="T38" i="11"/>
  <c r="T68" i="11" s="1"/>
  <c r="AB38" i="11"/>
  <c r="AB68" i="11" s="1"/>
  <c r="AJ38" i="11"/>
  <c r="J39" i="11"/>
  <c r="J69" i="11" s="1"/>
  <c r="R39" i="11"/>
  <c r="R69" i="11" s="1"/>
  <c r="Z39" i="11"/>
  <c r="Z69" i="11" s="1"/>
  <c r="AH39" i="11"/>
  <c r="AH69" i="11" s="1"/>
  <c r="AP39" i="11"/>
  <c r="AP69" i="11" s="1"/>
  <c r="F40" i="11"/>
  <c r="F70" i="11" s="1"/>
  <c r="N40" i="11"/>
  <c r="N70" i="11" s="1"/>
  <c r="V40" i="11"/>
  <c r="V70" i="11" s="1"/>
  <c r="AD40" i="11"/>
  <c r="AD70" i="11" s="1"/>
  <c r="AL40" i="11"/>
  <c r="AL70" i="11" s="1"/>
  <c r="D41" i="11"/>
  <c r="D71" i="11" s="1"/>
  <c r="L41" i="11"/>
  <c r="L71" i="11" s="1"/>
  <c r="T41" i="11"/>
  <c r="T71" i="11" s="1"/>
  <c r="AB41" i="11"/>
  <c r="AB71" i="11" s="1"/>
  <c r="AJ41" i="11"/>
  <c r="AJ71" i="11" s="1"/>
  <c r="J43" i="11"/>
  <c r="J73" i="11" s="1"/>
  <c r="R43" i="11"/>
  <c r="R73" i="11" s="1"/>
  <c r="Z43" i="11"/>
  <c r="Z73" i="11" s="1"/>
  <c r="AH43" i="11"/>
  <c r="AH73" i="11" s="1"/>
  <c r="H44" i="11"/>
  <c r="H74" i="11" s="1"/>
  <c r="P44" i="11"/>
  <c r="P74" i="11" s="1"/>
  <c r="X44" i="11"/>
  <c r="X74" i="11" s="1"/>
  <c r="AF44" i="11"/>
  <c r="AF74" i="11" s="1"/>
  <c r="AN44" i="11"/>
  <c r="AN74" i="11" s="1"/>
  <c r="F45" i="11"/>
  <c r="F75" i="11" s="1"/>
  <c r="N45" i="11"/>
  <c r="N75" i="11" s="1"/>
  <c r="V45" i="11"/>
  <c r="V75" i="11" s="1"/>
  <c r="AD45" i="11"/>
  <c r="AD75" i="11" s="1"/>
  <c r="AL45" i="11"/>
  <c r="AL75" i="11" s="1"/>
  <c r="D46" i="11"/>
  <c r="D76" i="11" s="1"/>
  <c r="L46" i="11"/>
  <c r="L76" i="11" s="1"/>
  <c r="T46" i="11"/>
  <c r="T76" i="11" s="1"/>
  <c r="AB46" i="11"/>
  <c r="AB76" i="11" s="1"/>
  <c r="AJ46" i="11"/>
  <c r="AJ76" i="11" s="1"/>
  <c r="J47" i="11"/>
  <c r="J77" i="11" s="1"/>
  <c r="R47" i="11"/>
  <c r="R77" i="11" s="1"/>
  <c r="Z47" i="11"/>
  <c r="Z77" i="11" s="1"/>
  <c r="AH47" i="11"/>
  <c r="AH77" i="11" s="1"/>
  <c r="H48" i="11"/>
  <c r="H78" i="11" s="1"/>
  <c r="P48" i="11"/>
  <c r="P78" i="11" s="1"/>
  <c r="X48" i="11"/>
  <c r="X78" i="11" s="1"/>
  <c r="AF48" i="11"/>
  <c r="AF78" i="11" s="1"/>
  <c r="AN48" i="11"/>
  <c r="AN78" i="11" s="1"/>
  <c r="F49" i="11"/>
  <c r="F79" i="11" s="1"/>
  <c r="N49" i="11"/>
  <c r="N79" i="11" s="1"/>
  <c r="V49" i="11"/>
  <c r="V79" i="11" s="1"/>
  <c r="AD49" i="11"/>
  <c r="AD79" i="11" s="1"/>
  <c r="AL49" i="11"/>
  <c r="AL79" i="11" s="1"/>
  <c r="D51" i="11"/>
  <c r="D81" i="11" s="1"/>
  <c r="L51" i="11"/>
  <c r="L81" i="11" s="1"/>
  <c r="T51" i="11"/>
  <c r="T81" i="11" s="1"/>
  <c r="AB51" i="11"/>
  <c r="AB81" i="11" s="1"/>
  <c r="AJ51" i="11"/>
  <c r="AJ81" i="11" s="1"/>
  <c r="J52" i="11"/>
  <c r="J82" i="11" s="1"/>
  <c r="R52" i="11"/>
  <c r="R82" i="11" s="1"/>
  <c r="Z52" i="11"/>
  <c r="Z82" i="11" s="1"/>
  <c r="AH52" i="11"/>
  <c r="AH82" i="11" s="1"/>
  <c r="H53" i="11"/>
  <c r="H83" i="11" s="1"/>
  <c r="P53" i="11"/>
  <c r="P83" i="11" s="1"/>
  <c r="X53" i="11"/>
  <c r="X83" i="11" s="1"/>
  <c r="AF53" i="11"/>
  <c r="AF83" i="11" s="1"/>
  <c r="AN53" i="11"/>
  <c r="AN83" i="11" s="1"/>
  <c r="AL44" i="11"/>
  <c r="AL74" i="11" s="1"/>
  <c r="AA49" i="11"/>
  <c r="AA79" i="11" s="1"/>
  <c r="AF38" i="11"/>
  <c r="AL39" i="11"/>
  <c r="AL69" i="11" s="1"/>
  <c r="R40" i="11"/>
  <c r="R70" i="11" s="1"/>
  <c r="X41" i="11"/>
  <c r="X71" i="11" s="1"/>
  <c r="X46" i="11"/>
  <c r="X76" i="11" s="1"/>
  <c r="N52" i="11"/>
  <c r="N82" i="11" s="1"/>
  <c r="E38" i="11"/>
  <c r="E68" i="11" s="1"/>
  <c r="M38" i="11"/>
  <c r="M68" i="11" s="1"/>
  <c r="U38" i="11"/>
  <c r="U68" i="11" s="1"/>
  <c r="AC38" i="11"/>
  <c r="AC68" i="11" s="1"/>
  <c r="AK38" i="11"/>
  <c r="K39" i="11"/>
  <c r="K69" i="11" s="1"/>
  <c r="S39" i="11"/>
  <c r="S69" i="11" s="1"/>
  <c r="AA39" i="11"/>
  <c r="AA69" i="11" s="1"/>
  <c r="AI39" i="11"/>
  <c r="AI69" i="11" s="1"/>
  <c r="G40" i="11"/>
  <c r="G70" i="11" s="1"/>
  <c r="W40" i="11"/>
  <c r="W70" i="11" s="1"/>
  <c r="AE40" i="11"/>
  <c r="AE70" i="11" s="1"/>
  <c r="AM40" i="11"/>
  <c r="AM70" i="11" s="1"/>
  <c r="E41" i="11"/>
  <c r="E71" i="11" s="1"/>
  <c r="M41" i="11"/>
  <c r="M71" i="11" s="1"/>
  <c r="U41" i="11"/>
  <c r="U71" i="11" s="1"/>
  <c r="AK41" i="11"/>
  <c r="AK71" i="11" s="1"/>
  <c r="K43" i="11"/>
  <c r="K73" i="11" s="1"/>
  <c r="S43" i="11"/>
  <c r="S73" i="11" s="1"/>
  <c r="AA43" i="11"/>
  <c r="AA73" i="11" s="1"/>
  <c r="AI43" i="11"/>
  <c r="AI73" i="11" s="1"/>
  <c r="I44" i="11"/>
  <c r="I74" i="11" s="1"/>
  <c r="Q44" i="11"/>
  <c r="Q74" i="11" s="1"/>
  <c r="Y44" i="11"/>
  <c r="Y74" i="11" s="1"/>
  <c r="AG44" i="11"/>
  <c r="AG74" i="11" s="1"/>
  <c r="AO44" i="11"/>
  <c r="AO74" i="11" s="1"/>
  <c r="G45" i="11"/>
  <c r="G75" i="11" s="1"/>
  <c r="O45" i="11"/>
  <c r="O75" i="11" s="1"/>
  <c r="W45" i="11"/>
  <c r="W75" i="11" s="1"/>
  <c r="AE45" i="11"/>
  <c r="AE75" i="11" s="1"/>
  <c r="AM45" i="11"/>
  <c r="AM75" i="11" s="1"/>
  <c r="E46" i="11"/>
  <c r="E76" i="11" s="1"/>
  <c r="M46" i="11"/>
  <c r="M76" i="11" s="1"/>
  <c r="U46" i="11"/>
  <c r="U76" i="11" s="1"/>
  <c r="AC46" i="11"/>
  <c r="AC76" i="11" s="1"/>
  <c r="AK46" i="11"/>
  <c r="AK76" i="11" s="1"/>
  <c r="K47" i="11"/>
  <c r="K77" i="11" s="1"/>
  <c r="S47" i="11"/>
  <c r="S77" i="11" s="1"/>
  <c r="AA47" i="11"/>
  <c r="AA77" i="11" s="1"/>
  <c r="AI47" i="11"/>
  <c r="AI77" i="11" s="1"/>
  <c r="I48" i="11"/>
  <c r="I78" i="11" s="1"/>
  <c r="Q48" i="11"/>
  <c r="Q78" i="11" s="1"/>
  <c r="Y48" i="11"/>
  <c r="Y78" i="11" s="1"/>
  <c r="AG48" i="11"/>
  <c r="AG78" i="11" s="1"/>
  <c r="AO48" i="11"/>
  <c r="AO78" i="11" s="1"/>
  <c r="G49" i="11"/>
  <c r="G79" i="11" s="1"/>
  <c r="O49" i="11"/>
  <c r="O79" i="11" s="1"/>
  <c r="W49" i="11"/>
  <c r="W79" i="11" s="1"/>
  <c r="AE49" i="11"/>
  <c r="AE79" i="11" s="1"/>
  <c r="AM49" i="11"/>
  <c r="AM79" i="11" s="1"/>
  <c r="E51" i="11"/>
  <c r="E81" i="11" s="1"/>
  <c r="M51" i="11"/>
  <c r="M81" i="11" s="1"/>
  <c r="U51" i="11"/>
  <c r="U81" i="11" s="1"/>
  <c r="AC51" i="11"/>
  <c r="AC81" i="11" s="1"/>
  <c r="AK51" i="11"/>
  <c r="AK81" i="11" s="1"/>
  <c r="K52" i="11"/>
  <c r="K82" i="11" s="1"/>
  <c r="AA52" i="11"/>
  <c r="AA82" i="11" s="1"/>
  <c r="AI52" i="11"/>
  <c r="AI82" i="11" s="1"/>
  <c r="I53" i="11"/>
  <c r="I83" i="11" s="1"/>
  <c r="Q53" i="11"/>
  <c r="Q83" i="11" s="1"/>
  <c r="Y53" i="11"/>
  <c r="Y83" i="11" s="1"/>
  <c r="AG53" i="11"/>
  <c r="AG83" i="11" s="1"/>
  <c r="AA40" i="11"/>
  <c r="AA70" i="11" s="1"/>
  <c r="AB39" i="11"/>
  <c r="AB69" i="11" s="1"/>
  <c r="H40" i="11"/>
  <c r="H70" i="11" s="1"/>
  <c r="X40" i="11"/>
  <c r="X70" i="11" s="1"/>
  <c r="AN40" i="11"/>
  <c r="AN70" i="11" s="1"/>
  <c r="N41" i="11"/>
  <c r="N71" i="11" s="1"/>
  <c r="AD41" i="11"/>
  <c r="AD71" i="11" s="1"/>
  <c r="T43" i="11"/>
  <c r="T73" i="11" s="1"/>
  <c r="AJ43" i="11"/>
  <c r="AJ73" i="11" s="1"/>
  <c r="J44" i="11"/>
  <c r="J74" i="11" s="1"/>
  <c r="Z44" i="11"/>
  <c r="Z74" i="11" s="1"/>
  <c r="AH44" i="11"/>
  <c r="AH74" i="11" s="1"/>
  <c r="X45" i="11"/>
  <c r="X75" i="11" s="1"/>
  <c r="AO75" i="11"/>
  <c r="AN45" i="11"/>
  <c r="AN75" i="11" s="1"/>
  <c r="N46" i="11"/>
  <c r="N76" i="11" s="1"/>
  <c r="AD46" i="11"/>
  <c r="AD76" i="11" s="1"/>
  <c r="L47" i="11"/>
  <c r="L77" i="11" s="1"/>
  <c r="AJ47" i="11"/>
  <c r="AJ77" i="11" s="1"/>
  <c r="R48" i="11"/>
  <c r="R78" i="11" s="1"/>
  <c r="Z48" i="11"/>
  <c r="Z78" i="11" s="1"/>
  <c r="AI78" i="11"/>
  <c r="AH48" i="11"/>
  <c r="AH78" i="11" s="1"/>
  <c r="X49" i="11"/>
  <c r="X79" i="11" s="1"/>
  <c r="V51" i="11"/>
  <c r="V81" i="11" s="1"/>
  <c r="AL51" i="11"/>
  <c r="AL81" i="11" s="1"/>
  <c r="D52" i="11"/>
  <c r="D82" i="11" s="1"/>
  <c r="T52" i="11"/>
  <c r="T82" i="11" s="1"/>
  <c r="AB52" i="11"/>
  <c r="AB82" i="11" s="1"/>
  <c r="J53" i="11"/>
  <c r="J83" i="11" s="1"/>
  <c r="R53" i="11"/>
  <c r="R83" i="11" s="1"/>
  <c r="AH53" i="11"/>
  <c r="AH83" i="11" s="1"/>
  <c r="AK40" i="11"/>
  <c r="AK70" i="11" s="1"/>
  <c r="D45" i="11"/>
  <c r="D75" i="11" s="1"/>
  <c r="W47" i="11"/>
  <c r="W77" i="11" s="1"/>
  <c r="AJ39" i="11"/>
  <c r="AJ69" i="11" s="1"/>
  <c r="P40" i="11"/>
  <c r="P70" i="11" s="1"/>
  <c r="AF40" i="11"/>
  <c r="AF70" i="11" s="1"/>
  <c r="F41" i="11"/>
  <c r="F71" i="11" s="1"/>
  <c r="V41" i="11"/>
  <c r="V71" i="11" s="1"/>
  <c r="AL41" i="11"/>
  <c r="AL71" i="11" s="1"/>
  <c r="D43" i="11"/>
  <c r="D73" i="11" s="1"/>
  <c r="L43" i="11"/>
  <c r="L73" i="11" s="1"/>
  <c r="AB43" i="11"/>
  <c r="AB73" i="11" s="1"/>
  <c r="R44" i="11"/>
  <c r="R74" i="11" s="1"/>
  <c r="H45" i="11"/>
  <c r="H75" i="11" s="1"/>
  <c r="P45" i="11"/>
  <c r="P75" i="11" s="1"/>
  <c r="AF45" i="11"/>
  <c r="AF75" i="11" s="1"/>
  <c r="F46" i="11"/>
  <c r="F76" i="11" s="1"/>
  <c r="V46" i="11"/>
  <c r="V76" i="11" s="1"/>
  <c r="AL46" i="11"/>
  <c r="AL76" i="11" s="1"/>
  <c r="D47" i="11"/>
  <c r="D77" i="11" s="1"/>
  <c r="T47" i="11"/>
  <c r="T77" i="11" s="1"/>
  <c r="AB47" i="11"/>
  <c r="AB77" i="11" s="1"/>
  <c r="J48" i="11"/>
  <c r="J78" i="11" s="1"/>
  <c r="H49" i="11"/>
  <c r="H79" i="11" s="1"/>
  <c r="P49" i="11"/>
  <c r="P79" i="11" s="1"/>
  <c r="AF49" i="11"/>
  <c r="AF79" i="11" s="1"/>
  <c r="AN49" i="11"/>
  <c r="AN79" i="11" s="1"/>
  <c r="F51" i="11"/>
  <c r="F81" i="11" s="1"/>
  <c r="N51" i="11"/>
  <c r="N81" i="11" s="1"/>
  <c r="AD51" i="11"/>
  <c r="AD81" i="11" s="1"/>
  <c r="L52" i="11"/>
  <c r="L82" i="11" s="1"/>
  <c r="AJ52" i="11"/>
  <c r="AJ82" i="11" s="1"/>
  <c r="Z53" i="11"/>
  <c r="Z83" i="11" s="1"/>
  <c r="G38" i="11"/>
  <c r="G68" i="11" s="1"/>
  <c r="O38" i="11"/>
  <c r="O68" i="11" s="1"/>
  <c r="W38" i="11"/>
  <c r="W68" i="11" s="1"/>
  <c r="AE38" i="11"/>
  <c r="AE68" i="11" s="1"/>
  <c r="AM38" i="11"/>
  <c r="E39" i="11"/>
  <c r="E69" i="11" s="1"/>
  <c r="M39" i="11"/>
  <c r="M69" i="11" s="1"/>
  <c r="U39" i="11"/>
  <c r="U69" i="11" s="1"/>
  <c r="AC39" i="11"/>
  <c r="AC69" i="11" s="1"/>
  <c r="AK39" i="11"/>
  <c r="AK69" i="11" s="1"/>
  <c r="I40" i="11"/>
  <c r="I70" i="11" s="1"/>
  <c r="Q40" i="11"/>
  <c r="Q70" i="11" s="1"/>
  <c r="Y40" i="11"/>
  <c r="Y70" i="11" s="1"/>
  <c r="AG40" i="11"/>
  <c r="AG70" i="11" s="1"/>
  <c r="AP70" i="11"/>
  <c r="AO40" i="11"/>
  <c r="AO70" i="11" s="1"/>
  <c r="G41" i="11"/>
  <c r="G71" i="11" s="1"/>
  <c r="O41" i="11"/>
  <c r="O71" i="11" s="1"/>
  <c r="W41" i="11"/>
  <c r="W71" i="11" s="1"/>
  <c r="AE41" i="11"/>
  <c r="AE71" i="11" s="1"/>
  <c r="AM41" i="11"/>
  <c r="AM71" i="11" s="1"/>
  <c r="M43" i="11"/>
  <c r="M73" i="11" s="1"/>
  <c r="U43" i="11"/>
  <c r="U73" i="11" s="1"/>
  <c r="AC43" i="11"/>
  <c r="AC73" i="11" s="1"/>
  <c r="AK43" i="11"/>
  <c r="AK73" i="11" s="1"/>
  <c r="K44" i="11"/>
  <c r="K74" i="11" s="1"/>
  <c r="S44" i="11"/>
  <c r="S74" i="11" s="1"/>
  <c r="AA44" i="11"/>
  <c r="AA74" i="11" s="1"/>
  <c r="AI44" i="11"/>
  <c r="AI74" i="11" s="1"/>
  <c r="I45" i="11"/>
  <c r="I75" i="11" s="1"/>
  <c r="Q45" i="11"/>
  <c r="Q75" i="11" s="1"/>
  <c r="Y45" i="11"/>
  <c r="Y75" i="11" s="1"/>
  <c r="AG45" i="11"/>
  <c r="AG75" i="11" s="1"/>
  <c r="AP75" i="11"/>
  <c r="G46" i="11"/>
  <c r="G76" i="11" s="1"/>
  <c r="O46" i="11"/>
  <c r="O76" i="11" s="1"/>
  <c r="W46" i="11"/>
  <c r="W76" i="11" s="1"/>
  <c r="AE46" i="11"/>
  <c r="AE76" i="11" s="1"/>
  <c r="AM46" i="11"/>
  <c r="AM76" i="11" s="1"/>
  <c r="E47" i="11"/>
  <c r="E77" i="11" s="1"/>
  <c r="M47" i="11"/>
  <c r="M77" i="11" s="1"/>
  <c r="U47" i="11"/>
  <c r="U77" i="11" s="1"/>
  <c r="AC47" i="11"/>
  <c r="AC77" i="11" s="1"/>
  <c r="AK47" i="11"/>
  <c r="AK77" i="11" s="1"/>
  <c r="K48" i="11"/>
  <c r="K78" i="11" s="1"/>
  <c r="S48" i="11"/>
  <c r="S78" i="11" s="1"/>
  <c r="AA48" i="11"/>
  <c r="AA78" i="11" s="1"/>
  <c r="I49" i="11"/>
  <c r="I79" i="11" s="1"/>
  <c r="Q49" i="11"/>
  <c r="Q79" i="11" s="1"/>
  <c r="Y49" i="11"/>
  <c r="Y79" i="11" s="1"/>
  <c r="AG49" i="11"/>
  <c r="AG79" i="11" s="1"/>
  <c r="AP79" i="11"/>
  <c r="AO49" i="11"/>
  <c r="AO79" i="11" s="1"/>
  <c r="G51" i="11"/>
  <c r="G81" i="11" s="1"/>
  <c r="O51" i="11"/>
  <c r="O81" i="11" s="1"/>
  <c r="W51" i="11"/>
  <c r="W81" i="11" s="1"/>
  <c r="AE51" i="11"/>
  <c r="AE81" i="11" s="1"/>
  <c r="AM51" i="11"/>
  <c r="AM81" i="11" s="1"/>
  <c r="E52" i="11"/>
  <c r="E82" i="11" s="1"/>
  <c r="M52" i="11"/>
  <c r="M82" i="11" s="1"/>
  <c r="U52" i="11"/>
  <c r="U82" i="11" s="1"/>
  <c r="AC52" i="11"/>
  <c r="AC82" i="11" s="1"/>
  <c r="AK52" i="11"/>
  <c r="AK82" i="11" s="1"/>
  <c r="K53" i="11"/>
  <c r="K83" i="11" s="1"/>
  <c r="S53" i="11"/>
  <c r="S83" i="11" s="1"/>
  <c r="AA53" i="11"/>
  <c r="AA83" i="11" s="1"/>
  <c r="AI53" i="11"/>
  <c r="AI83" i="11" s="1"/>
  <c r="I55" i="11"/>
  <c r="Q55" i="11"/>
  <c r="Y55" i="11"/>
  <c r="AG55" i="11"/>
  <c r="AO55" i="11"/>
  <c r="G56" i="11"/>
  <c r="O56" i="11"/>
  <c r="W56" i="11"/>
  <c r="AE56" i="11"/>
  <c r="AM56" i="11"/>
  <c r="E57" i="11"/>
  <c r="M57" i="11"/>
  <c r="U57" i="11"/>
  <c r="AC57" i="11"/>
  <c r="AK57" i="11"/>
  <c r="D39" i="11"/>
  <c r="D69" i="11" s="1"/>
  <c r="Q43" i="11"/>
  <c r="Q73" i="11" s="1"/>
  <c r="T45" i="11"/>
  <c r="T75" i="11" s="1"/>
  <c r="X51" i="11"/>
  <c r="X81" i="11" s="1"/>
  <c r="K58" i="11"/>
  <c r="S58" i="11"/>
  <c r="AA58" i="11"/>
  <c r="AI58" i="11"/>
  <c r="G63" i="11"/>
  <c r="O63" i="11"/>
  <c r="W63" i="11"/>
  <c r="AE63" i="11"/>
  <c r="AM63" i="11"/>
  <c r="E64" i="11"/>
  <c r="M64" i="11"/>
  <c r="U64" i="11"/>
  <c r="AC64" i="11"/>
  <c r="AK64" i="11"/>
  <c r="AO56" i="11"/>
  <c r="G57" i="11"/>
  <c r="O57" i="11"/>
  <c r="W57" i="11"/>
  <c r="AE57" i="11"/>
  <c r="AM57" i="11"/>
  <c r="E58" i="11"/>
  <c r="M58" i="11"/>
  <c r="U58" i="11"/>
  <c r="AC58" i="11"/>
  <c r="AK58" i="11"/>
  <c r="I63" i="11"/>
  <c r="Q63" i="11"/>
  <c r="Y63" i="11"/>
  <c r="AG63" i="11"/>
  <c r="AO63" i="11"/>
  <c r="G64" i="11"/>
  <c r="O64" i="11"/>
  <c r="W64" i="11"/>
  <c r="AE64" i="11"/>
  <c r="AM64" i="11"/>
  <c r="AB55" i="11"/>
  <c r="AJ55" i="11"/>
  <c r="J56" i="11"/>
  <c r="R56" i="11"/>
  <c r="Z56" i="11"/>
  <c r="AH56" i="11"/>
  <c r="AP56" i="11"/>
  <c r="H57" i="11"/>
  <c r="P57" i="11"/>
  <c r="X57" i="11"/>
  <c r="AF57" i="11"/>
  <c r="AN57" i="11"/>
  <c r="F58" i="11"/>
  <c r="N58" i="11"/>
  <c r="V58" i="11"/>
  <c r="AD58" i="11"/>
  <c r="AL58" i="11"/>
  <c r="J63" i="11"/>
  <c r="R63" i="11"/>
  <c r="Z63" i="11"/>
  <c r="AH63" i="11"/>
  <c r="AP63" i="11"/>
  <c r="H64" i="11"/>
  <c r="P64" i="11"/>
  <c r="X64" i="11"/>
  <c r="AF64" i="11"/>
  <c r="AN64" i="11"/>
  <c r="AE55" i="11"/>
  <c r="AM55" i="11"/>
  <c r="E56" i="11"/>
  <c r="M56" i="11"/>
  <c r="AK56" i="11"/>
  <c r="S57" i="11"/>
  <c r="AA57" i="11"/>
  <c r="AI57" i="11"/>
  <c r="I58" i="11"/>
  <c r="Q58" i="11"/>
  <c r="AO58" i="11"/>
  <c r="E63" i="11"/>
  <c r="M63" i="11"/>
  <c r="U63" i="11"/>
  <c r="AC63" i="11"/>
  <c r="K64" i="11"/>
  <c r="S64" i="11"/>
  <c r="AA64" i="11"/>
  <c r="AI64" i="11"/>
  <c r="AL68" i="11" l="1"/>
  <c r="EW68" i="16"/>
  <c r="EU68" i="16"/>
  <c r="EV68" i="16"/>
  <c r="EX68" i="16"/>
  <c r="EU68" i="12"/>
  <c r="EV68" i="12"/>
  <c r="EX68" i="12"/>
  <c r="AN68" i="11"/>
  <c r="AN68" i="15"/>
  <c r="AL70" i="13"/>
  <c r="AJ77" i="13"/>
  <c r="AP81" i="13"/>
  <c r="AP70" i="13"/>
  <c r="AO82" i="13"/>
  <c r="AK73" i="13"/>
  <c r="AN71" i="13"/>
  <c r="AP69" i="13"/>
  <c r="AJ71" i="13"/>
  <c r="AP82" i="13"/>
  <c r="AK83" i="13"/>
  <c r="AO81" i="13"/>
  <c r="AP79" i="13"/>
  <c r="AK70" i="13"/>
  <c r="AK76" i="13"/>
  <c r="AJ69" i="13"/>
  <c r="AK81" i="13"/>
  <c r="AP76" i="13"/>
  <c r="AJ79" i="13"/>
  <c r="AN81" i="13"/>
  <c r="AP78" i="13"/>
  <c r="AO79" i="13"/>
  <c r="AL82" i="13"/>
  <c r="AJ76" i="13"/>
  <c r="AN75" i="13"/>
  <c r="AO83" i="13"/>
  <c r="AO74" i="13"/>
  <c r="AJ73" i="13"/>
  <c r="AL78" i="13"/>
  <c r="AJ70" i="13"/>
  <c r="AO77" i="13"/>
  <c r="AM75" i="13"/>
  <c r="AP68" i="13"/>
  <c r="AP77" i="13"/>
  <c r="AP74" i="13"/>
  <c r="AN76" i="13"/>
  <c r="AM81" i="13"/>
  <c r="AM70" i="13"/>
  <c r="AN78" i="13"/>
  <c r="AL71" i="13"/>
  <c r="AN79" i="13"/>
  <c r="AN82" i="13"/>
  <c r="AO70" i="13"/>
  <c r="AM76" i="13"/>
  <c r="AM74" i="13"/>
  <c r="AO73" i="13"/>
  <c r="AM69" i="13"/>
  <c r="AK74" i="13"/>
  <c r="AL77" i="13"/>
  <c r="AK71" i="13"/>
  <c r="AO76" i="13"/>
  <c r="AO69" i="13"/>
  <c r="AN74" i="13"/>
  <c r="AP73" i="13"/>
  <c r="AL69" i="13"/>
  <c r="AJ74" i="13"/>
  <c r="AL81" i="13"/>
  <c r="AM82" i="13"/>
  <c r="AK75" i="13"/>
  <c r="AN68" i="13"/>
  <c r="AM79" i="13"/>
  <c r="AM77" i="13"/>
  <c r="AJ82" i="13"/>
  <c r="AN73" i="13"/>
  <c r="AJ78" i="13"/>
  <c r="AM71" i="13"/>
  <c r="AL73" i="13"/>
  <c r="AL75" i="13"/>
  <c r="AK79" i="13"/>
  <c r="AJ83" i="13"/>
  <c r="AO68" i="13"/>
  <c r="AK78" i="13"/>
  <c r="AL83" i="13"/>
  <c r="AK82" i="13"/>
  <c r="AM73" i="13"/>
  <c r="AN70" i="13"/>
  <c r="AL76" i="13"/>
  <c r="AP83" i="13"/>
  <c r="AJ81" i="13"/>
  <c r="AL79" i="13"/>
  <c r="AO71" i="13"/>
  <c r="AL74" i="13"/>
  <c r="AN77" i="13"/>
  <c r="AK77" i="13"/>
  <c r="AP75" i="13"/>
  <c r="AM78" i="13"/>
  <c r="AP71" i="13"/>
  <c r="AO78" i="13"/>
  <c r="AK69" i="13"/>
  <c r="AO75" i="13"/>
  <c r="AN83" i="13"/>
  <c r="EQ68" i="12"/>
  <c r="ER68" i="12"/>
  <c r="ES68" i="16"/>
  <c r="ES68" i="12"/>
  <c r="ET68" i="16"/>
  <c r="ER68" i="16"/>
  <c r="ET68" i="12"/>
  <c r="EQ68" i="16"/>
  <c r="AM68" i="13"/>
  <c r="AM68" i="15"/>
  <c r="AM68" i="11"/>
  <c r="AH77" i="13"/>
  <c r="AH75" i="13"/>
  <c r="AH82" i="13"/>
  <c r="AH73" i="13"/>
  <c r="AH78" i="13"/>
  <c r="AH81" i="13"/>
  <c r="AH83" i="13"/>
  <c r="AH74" i="13"/>
  <c r="AH76" i="13"/>
  <c r="AH79" i="13"/>
  <c r="AH69" i="13"/>
  <c r="AH70" i="13"/>
  <c r="AH71" i="13"/>
  <c r="DR68" i="16"/>
  <c r="DR68" i="12"/>
  <c r="EA68" i="16"/>
  <c r="EC68" i="16"/>
  <c r="EE68" i="16"/>
  <c r="EI68" i="12"/>
  <c r="AL68" i="15"/>
  <c r="DS68" i="16"/>
  <c r="EA68" i="12"/>
  <c r="EK68" i="16"/>
  <c r="AF68" i="13"/>
  <c r="DS68" i="12"/>
  <c r="EI68" i="16"/>
  <c r="AG68" i="13"/>
  <c r="AL68" i="13"/>
  <c r="AH68" i="11"/>
  <c r="EF68" i="12"/>
  <c r="EH68" i="12"/>
  <c r="DW68" i="12"/>
  <c r="ED68" i="12"/>
  <c r="AG68" i="11"/>
  <c r="AF68" i="11"/>
  <c r="EJ68" i="12"/>
  <c r="DY68" i="12"/>
  <c r="DX68" i="12"/>
  <c r="DV68" i="12"/>
  <c r="EK68" i="12"/>
  <c r="AI68" i="11"/>
  <c r="EN68" i="12"/>
  <c r="EM68" i="12"/>
  <c r="EB68" i="12"/>
  <c r="AK68" i="11"/>
  <c r="DZ68" i="12"/>
  <c r="EC68" i="12"/>
  <c r="EP68" i="12"/>
  <c r="EE68" i="12"/>
  <c r="DT68" i="12"/>
  <c r="AJ68" i="11"/>
  <c r="EL68" i="12"/>
  <c r="DU68" i="12"/>
  <c r="AF68" i="15"/>
  <c r="DW68" i="16"/>
  <c r="EP68" i="16"/>
  <c r="DZ68" i="16"/>
  <c r="EN68" i="16"/>
  <c r="AG68" i="15"/>
  <c r="AH68" i="15"/>
  <c r="EG68" i="16"/>
  <c r="ED68" i="16"/>
  <c r="DT68" i="16"/>
  <c r="EJ68" i="16"/>
  <c r="EB68" i="16"/>
  <c r="EF68" i="16"/>
  <c r="EH68" i="16"/>
  <c r="DY68" i="16"/>
  <c r="AI68" i="15"/>
  <c r="DX68" i="16"/>
  <c r="DV68" i="16"/>
  <c r="DU68" i="16"/>
  <c r="AK68" i="15"/>
  <c r="AJ68" i="15"/>
  <c r="EO68" i="16"/>
  <c r="EL68" i="16"/>
  <c r="AH68" i="13"/>
  <c r="AI68" i="13"/>
  <c r="AK68" i="13"/>
  <c r="AJ68" i="13"/>
  <c r="FF111" i="14" l="1"/>
  <c r="FE111" i="14"/>
  <c r="FD111" i="14"/>
  <c r="FC111" i="14"/>
  <c r="FB111" i="14"/>
  <c r="FA111" i="14"/>
  <c r="EZ111" i="14"/>
  <c r="EY111" i="14"/>
  <c r="EX111" i="14"/>
  <c r="EW111" i="14"/>
  <c r="EV111" i="14"/>
  <c r="EU111" i="14"/>
  <c r="ET111" i="14"/>
  <c r="ES111" i="14"/>
  <c r="ER111" i="14"/>
  <c r="EQ111" i="14"/>
  <c r="EP111" i="14"/>
  <c r="EO111" i="14"/>
  <c r="EN111" i="14"/>
  <c r="EM111" i="14"/>
  <c r="EL111" i="14"/>
  <c r="EK111" i="14"/>
  <c r="EJ111" i="14"/>
  <c r="EI111" i="14"/>
  <c r="EH111" i="14"/>
  <c r="EG111" i="14"/>
  <c r="EF111" i="14"/>
  <c r="EE111" i="14"/>
  <c r="ED111" i="14"/>
  <c r="EC111" i="14"/>
  <c r="EB111" i="14"/>
  <c r="EA111" i="14"/>
  <c r="DZ111" i="14"/>
  <c r="DY111" i="14"/>
  <c r="DX111" i="14"/>
  <c r="DW111" i="14"/>
  <c r="DV111" i="14"/>
  <c r="DU111" i="14"/>
  <c r="DT111" i="14"/>
  <c r="DS111" i="14"/>
  <c r="DR111" i="14"/>
  <c r="DQ111" i="14"/>
  <c r="DP111" i="14"/>
  <c r="DO111" i="14"/>
  <c r="DN111" i="14"/>
  <c r="DM111" i="14"/>
  <c r="DL111" i="14"/>
  <c r="DK111" i="14"/>
  <c r="DJ111" i="14"/>
  <c r="DI111" i="14"/>
  <c r="DH111" i="14"/>
  <c r="DG111" i="14"/>
  <c r="DF111" i="14"/>
  <c r="DE111" i="14"/>
  <c r="DD111" i="14"/>
  <c r="DC111" i="14"/>
  <c r="DB111" i="14"/>
  <c r="DA111" i="14"/>
  <c r="CZ111" i="14"/>
  <c r="CY111" i="14"/>
  <c r="CX111" i="14"/>
  <c r="CW111" i="14"/>
  <c r="CV111" i="14"/>
  <c r="CU111" i="14"/>
  <c r="CT111" i="14"/>
  <c r="CS111" i="14"/>
  <c r="CR111" i="14"/>
  <c r="CQ111" i="14"/>
  <c r="CP111" i="14"/>
  <c r="CO111" i="14"/>
  <c r="CN111" i="14"/>
  <c r="CM111" i="14"/>
  <c r="CL111" i="14"/>
  <c r="CK111" i="14"/>
  <c r="CJ111" i="14"/>
  <c r="CI111" i="14"/>
  <c r="CH111" i="14"/>
  <c r="CG111" i="14"/>
  <c r="CF111" i="14"/>
  <c r="CE111" i="14"/>
  <c r="CD111" i="14"/>
  <c r="CC111" i="14"/>
  <c r="CB111" i="14"/>
  <c r="CA111" i="14"/>
  <c r="BZ111" i="14"/>
  <c r="BY111" i="14"/>
  <c r="BX111" i="14"/>
  <c r="BW111" i="14"/>
  <c r="BV111" i="14"/>
  <c r="BU111" i="14"/>
  <c r="BT111" i="14"/>
  <c r="BS111" i="14"/>
  <c r="BR111" i="14"/>
  <c r="BQ111" i="14"/>
  <c r="BP111" i="14"/>
  <c r="BO111" i="14"/>
  <c r="BN111" i="14"/>
  <c r="BM111" i="14"/>
  <c r="BL111" i="14"/>
  <c r="BK111" i="14"/>
  <c r="BJ111" i="14"/>
  <c r="BI111" i="14"/>
  <c r="BH111" i="14"/>
  <c r="BG111" i="14"/>
  <c r="BF111" i="14"/>
  <c r="BE111" i="14"/>
  <c r="BD111" i="14"/>
  <c r="BC111" i="14"/>
  <c r="BB111" i="14"/>
  <c r="BA111" i="14"/>
  <c r="AZ111" i="14"/>
  <c r="AY111" i="14"/>
  <c r="AX111" i="14"/>
  <c r="AW111" i="14"/>
  <c r="AV111" i="14"/>
  <c r="AU111" i="14"/>
  <c r="AT111" i="14"/>
  <c r="AS111" i="14"/>
  <c r="AR111" i="14"/>
  <c r="AQ111" i="14"/>
  <c r="AP111" i="14"/>
  <c r="AO111" i="14"/>
  <c r="AN111" i="14"/>
  <c r="AM111" i="14"/>
  <c r="B111" i="14"/>
  <c r="FF61" i="14"/>
  <c r="FE61" i="14"/>
  <c r="FD61" i="14"/>
  <c r="FC61" i="14"/>
  <c r="FB61" i="14"/>
  <c r="FA61" i="14"/>
  <c r="EZ61" i="14"/>
  <c r="EY61" i="14"/>
  <c r="EX61" i="14"/>
  <c r="EW61" i="14"/>
  <c r="EV61" i="14"/>
  <c r="EU61" i="14"/>
  <c r="ET61" i="14"/>
  <c r="ES61" i="14"/>
  <c r="ER61" i="14"/>
  <c r="EQ61" i="14"/>
  <c r="EP61" i="14"/>
  <c r="EO61" i="14"/>
  <c r="EN61" i="14"/>
  <c r="EM61" i="14"/>
  <c r="EL61" i="14"/>
  <c r="EK61" i="14"/>
  <c r="EJ61" i="14"/>
  <c r="EI61" i="14"/>
  <c r="EH61" i="14"/>
  <c r="EG61" i="14"/>
  <c r="EF61" i="14"/>
  <c r="EE61" i="14"/>
  <c r="ED61" i="14"/>
  <c r="EC61" i="14"/>
  <c r="EB61" i="14"/>
  <c r="EA61" i="14"/>
  <c r="DZ61" i="14"/>
  <c r="DY61" i="14"/>
  <c r="DX61" i="14"/>
  <c r="DW61" i="14"/>
  <c r="DV61" i="14"/>
  <c r="DU61" i="14"/>
  <c r="DT61" i="14"/>
  <c r="DS61" i="14"/>
  <c r="DR61" i="14"/>
  <c r="DQ61" i="14"/>
  <c r="DP61" i="14"/>
  <c r="DO61" i="14"/>
  <c r="DN61" i="14"/>
  <c r="DM61" i="14"/>
  <c r="DL61" i="14"/>
  <c r="DK61" i="14"/>
  <c r="DJ61" i="14"/>
  <c r="DI61" i="14"/>
  <c r="DH61" i="14"/>
  <c r="DG61" i="14"/>
  <c r="DF61" i="14"/>
  <c r="DE61" i="14"/>
  <c r="DD61" i="14"/>
  <c r="DC61" i="14"/>
  <c r="DB61" i="14"/>
  <c r="DA61" i="14"/>
  <c r="CZ61" i="14"/>
  <c r="CY61" i="14"/>
  <c r="CX61" i="14"/>
  <c r="CW61" i="14"/>
  <c r="CV61" i="14"/>
  <c r="CU61" i="14"/>
  <c r="CT61" i="14"/>
  <c r="CS61" i="14"/>
  <c r="CR61" i="14"/>
  <c r="CQ61" i="14"/>
  <c r="CP61" i="14"/>
  <c r="CO61" i="14"/>
  <c r="CN61" i="14"/>
  <c r="CM61" i="14"/>
  <c r="CL61" i="14"/>
  <c r="CK61" i="14"/>
  <c r="CJ61" i="14"/>
  <c r="CI61" i="14"/>
  <c r="CH61" i="14"/>
  <c r="CG61" i="14"/>
  <c r="CF61" i="14"/>
  <c r="CE61" i="14"/>
  <c r="CD61" i="14"/>
  <c r="CC61" i="14"/>
  <c r="CB61" i="14"/>
  <c r="CA61" i="14"/>
  <c r="BZ61" i="14"/>
  <c r="BY61" i="14"/>
  <c r="BX61" i="14"/>
  <c r="BW61" i="14"/>
  <c r="BV61" i="14"/>
  <c r="BU61" i="14"/>
  <c r="BT61" i="14"/>
  <c r="BS61" i="14"/>
  <c r="BR61" i="14"/>
  <c r="BQ61" i="14"/>
  <c r="BP61" i="14"/>
  <c r="BO61" i="14"/>
  <c r="BN61" i="14"/>
  <c r="BM61" i="14"/>
  <c r="BL61" i="14"/>
  <c r="BK61" i="14"/>
  <c r="BJ61" i="14"/>
  <c r="BI61" i="14"/>
  <c r="BH61" i="14"/>
  <c r="BG61" i="14"/>
  <c r="BF61" i="14"/>
  <c r="BE61" i="14"/>
  <c r="BD61" i="14"/>
  <c r="BC61" i="14"/>
  <c r="BB61" i="14"/>
  <c r="BA61" i="14"/>
  <c r="AZ61" i="14"/>
  <c r="AY61" i="14"/>
  <c r="AX61" i="14"/>
  <c r="AW61" i="14"/>
  <c r="AV61" i="14"/>
  <c r="AU61" i="14"/>
  <c r="AT61" i="14"/>
  <c r="AS61" i="14"/>
  <c r="AR61" i="14"/>
  <c r="AQ61" i="14"/>
  <c r="AP61" i="14"/>
  <c r="AO61" i="14"/>
  <c r="AN61" i="14"/>
  <c r="AM61" i="14"/>
  <c r="AL61" i="14"/>
  <c r="AK61" i="14"/>
  <c r="AJ61" i="14"/>
  <c r="B61" i="14"/>
  <c r="C37" i="14" l="1"/>
  <c r="D37" i="14"/>
  <c r="E37" i="14"/>
  <c r="F37" i="14"/>
  <c r="G37" i="14"/>
  <c r="H37" i="14"/>
  <c r="I37" i="14"/>
  <c r="J37" i="14"/>
  <c r="K37" i="14"/>
  <c r="L37" i="14"/>
  <c r="M37" i="14"/>
  <c r="N37" i="14"/>
  <c r="O37" i="14"/>
  <c r="P37" i="14"/>
  <c r="Q37" i="14"/>
  <c r="R37" i="14"/>
  <c r="S37" i="14"/>
  <c r="T37" i="14"/>
  <c r="U37" i="14"/>
  <c r="V37" i="14"/>
  <c r="W37" i="14"/>
  <c r="X37" i="14"/>
  <c r="Y37" i="14"/>
  <c r="Z37" i="14"/>
  <c r="AA37" i="14"/>
  <c r="AB37" i="14"/>
  <c r="AC37" i="14"/>
  <c r="AD37" i="14"/>
  <c r="AE37" i="14"/>
  <c r="AF37" i="14"/>
  <c r="AG37" i="14"/>
  <c r="AH37" i="14"/>
  <c r="AI37" i="14"/>
  <c r="AJ37" i="14"/>
  <c r="AK37" i="14"/>
  <c r="AL37" i="14"/>
  <c r="AM37" i="14"/>
  <c r="AN37" i="14"/>
  <c r="AO37" i="14"/>
  <c r="AP37" i="14"/>
  <c r="AQ37" i="14"/>
  <c r="AR37" i="14"/>
  <c r="AS37" i="14"/>
  <c r="AT37" i="14"/>
  <c r="AU37" i="14"/>
  <c r="AV37" i="14"/>
  <c r="AW37" i="14"/>
  <c r="AX37" i="14"/>
  <c r="AY37" i="14"/>
  <c r="AZ37" i="14"/>
  <c r="BA37" i="14"/>
  <c r="BB37" i="14"/>
  <c r="BC37" i="14"/>
  <c r="BD37" i="14"/>
  <c r="BE37" i="14"/>
  <c r="BF37" i="14"/>
  <c r="BG37" i="14"/>
  <c r="BH37" i="14"/>
  <c r="BI37" i="14"/>
  <c r="BJ37" i="14"/>
  <c r="BK37" i="14"/>
  <c r="BL37" i="14"/>
  <c r="BM37" i="14"/>
  <c r="BN37" i="14"/>
  <c r="BO37" i="14"/>
  <c r="BP37" i="14"/>
  <c r="BQ37" i="14"/>
  <c r="BR37" i="14"/>
  <c r="BS37" i="14"/>
  <c r="BT37" i="14"/>
  <c r="BU37" i="14"/>
  <c r="BV37" i="14"/>
  <c r="BW37" i="14"/>
  <c r="BX37" i="14"/>
  <c r="BY37" i="14"/>
  <c r="BZ37" i="14"/>
  <c r="CA37" i="14"/>
  <c r="CB37" i="14"/>
  <c r="CC37" i="14"/>
  <c r="CD37" i="14"/>
  <c r="CE37" i="14"/>
  <c r="CF37" i="14"/>
  <c r="CG37" i="14"/>
  <c r="CH37" i="14"/>
  <c r="CI37" i="14"/>
  <c r="CJ37" i="14"/>
  <c r="CK37" i="14"/>
  <c r="CL37" i="14"/>
  <c r="CM37" i="14"/>
  <c r="CN37" i="14"/>
  <c r="CO37" i="14"/>
  <c r="CP37" i="14"/>
  <c r="CQ37" i="14"/>
  <c r="CR37" i="14"/>
  <c r="CS37" i="14"/>
  <c r="CT37" i="14"/>
  <c r="CU37" i="14"/>
  <c r="CV37" i="14"/>
  <c r="CW37" i="14"/>
  <c r="CX37" i="14"/>
  <c r="CY37" i="14"/>
  <c r="CZ37" i="14"/>
  <c r="DA37" i="14"/>
  <c r="DB37" i="14"/>
  <c r="DC37" i="14"/>
  <c r="DD37" i="14"/>
  <c r="DE37" i="14"/>
  <c r="DF37" i="14"/>
  <c r="DG37" i="14"/>
  <c r="DH37" i="14"/>
  <c r="DI37" i="14"/>
  <c r="DJ37" i="14"/>
  <c r="DK37" i="14"/>
  <c r="DL37" i="14"/>
  <c r="DM37" i="14"/>
  <c r="DN37" i="14"/>
  <c r="DO37" i="14"/>
  <c r="DP37" i="14"/>
  <c r="DQ37" i="14"/>
  <c r="DR37" i="14"/>
  <c r="DS37" i="14"/>
  <c r="DT37" i="14"/>
  <c r="DU37" i="14"/>
  <c r="DV37" i="14"/>
  <c r="DW37" i="14"/>
  <c r="DX37" i="14"/>
  <c r="DY37" i="14"/>
  <c r="DZ37" i="14"/>
  <c r="EA37" i="14"/>
  <c r="EB37" i="14"/>
  <c r="EC37" i="14"/>
  <c r="ED37" i="14"/>
  <c r="EE37" i="14"/>
  <c r="EF37" i="14"/>
  <c r="EG37" i="14"/>
  <c r="EH37" i="14"/>
  <c r="EI37" i="14"/>
  <c r="EJ37" i="14"/>
  <c r="EK37" i="14"/>
  <c r="EL37" i="14"/>
  <c r="EM37" i="14"/>
  <c r="EN37" i="14"/>
  <c r="EO37" i="14"/>
  <c r="EP37" i="14"/>
  <c r="EQ37" i="14"/>
  <c r="ER37" i="14"/>
  <c r="ES37" i="14"/>
  <c r="ET37" i="14"/>
  <c r="EU37" i="14"/>
  <c r="EV37" i="14"/>
  <c r="EW37" i="14"/>
  <c r="EX37" i="14"/>
  <c r="EY37" i="14"/>
  <c r="EZ37" i="14"/>
  <c r="FA37" i="14"/>
  <c r="FB37" i="14"/>
  <c r="FC37" i="14"/>
  <c r="FD37" i="14"/>
  <c r="FE37" i="14"/>
  <c r="FF37" i="14"/>
  <c r="B38" i="14"/>
  <c r="D38" i="14"/>
  <c r="D68" i="14" s="1"/>
  <c r="E38" i="14"/>
  <c r="E68" i="14" s="1"/>
  <c r="F38" i="14"/>
  <c r="F68" i="14" s="1"/>
  <c r="G38" i="14"/>
  <c r="G68" i="14" s="1"/>
  <c r="H38" i="14"/>
  <c r="H68" i="14" s="1"/>
  <c r="I38" i="14"/>
  <c r="I68" i="14" s="1"/>
  <c r="J38" i="14"/>
  <c r="J68" i="14" s="1"/>
  <c r="K38" i="14"/>
  <c r="K68" i="14" s="1"/>
  <c r="L38" i="14"/>
  <c r="L68" i="14" s="1"/>
  <c r="M38" i="14"/>
  <c r="M68" i="14" s="1"/>
  <c r="N38" i="14"/>
  <c r="N68" i="14" s="1"/>
  <c r="O38" i="14"/>
  <c r="O68" i="14" s="1"/>
  <c r="P38" i="14"/>
  <c r="P68" i="14" s="1"/>
  <c r="Q38" i="14"/>
  <c r="Q68" i="14" s="1"/>
  <c r="R38" i="14"/>
  <c r="R68" i="14" s="1"/>
  <c r="S38" i="14"/>
  <c r="S68" i="14" s="1"/>
  <c r="T38" i="14"/>
  <c r="T68" i="14" s="1"/>
  <c r="U38" i="14"/>
  <c r="U68" i="14" s="1"/>
  <c r="V38" i="14"/>
  <c r="V68" i="14" s="1"/>
  <c r="W38" i="14"/>
  <c r="W68" i="14" s="1"/>
  <c r="X38" i="14"/>
  <c r="X68" i="14" s="1"/>
  <c r="Y38" i="14"/>
  <c r="Y68" i="14" s="1"/>
  <c r="Z38" i="14"/>
  <c r="Z68" i="14" s="1"/>
  <c r="AA38" i="14"/>
  <c r="AA68" i="14" s="1"/>
  <c r="AB38" i="14"/>
  <c r="AB68" i="14" s="1"/>
  <c r="AC38" i="14"/>
  <c r="AC68" i="14" s="1"/>
  <c r="AD38" i="14"/>
  <c r="AD68" i="14" s="1"/>
  <c r="AE38" i="14"/>
  <c r="AE68" i="14" s="1"/>
  <c r="AF38" i="14"/>
  <c r="AF68" i="14" s="1"/>
  <c r="AG38" i="14"/>
  <c r="AG68" i="14" s="1"/>
  <c r="AH38" i="14"/>
  <c r="AH68" i="14" s="1"/>
  <c r="AI38" i="14"/>
  <c r="AI68" i="14" s="1"/>
  <c r="AJ38" i="14"/>
  <c r="AJ68" i="14" s="1"/>
  <c r="AK38" i="14"/>
  <c r="AK68" i="14" s="1"/>
  <c r="AL38" i="14"/>
  <c r="AL68" i="14" s="1"/>
  <c r="AM38" i="14"/>
  <c r="AM68" i="14" s="1"/>
  <c r="AN38" i="14"/>
  <c r="AN68" i="14" s="1"/>
  <c r="AO38" i="14"/>
  <c r="AO68" i="14" s="1"/>
  <c r="AP38" i="14"/>
  <c r="AP68" i="14" s="1"/>
  <c r="AQ38" i="14"/>
  <c r="AQ68" i="14" s="1"/>
  <c r="AR38" i="14"/>
  <c r="AR68" i="14" s="1"/>
  <c r="AS38" i="14"/>
  <c r="AS68" i="14" s="1"/>
  <c r="AT38" i="14"/>
  <c r="AT68" i="14" s="1"/>
  <c r="AU38" i="14"/>
  <c r="AU68" i="14" s="1"/>
  <c r="AV38" i="14"/>
  <c r="AV68" i="14" s="1"/>
  <c r="AW38" i="14"/>
  <c r="AW68" i="14" s="1"/>
  <c r="AX38" i="14"/>
  <c r="AX68" i="14" s="1"/>
  <c r="AY38" i="14"/>
  <c r="AY68" i="14" s="1"/>
  <c r="AZ38" i="14"/>
  <c r="AZ68" i="14" s="1"/>
  <c r="BA38" i="14"/>
  <c r="BA68" i="14" s="1"/>
  <c r="BB38" i="14"/>
  <c r="BB68" i="14" s="1"/>
  <c r="BC38" i="14"/>
  <c r="BC68" i="14" s="1"/>
  <c r="BD38" i="14"/>
  <c r="BD68" i="14" s="1"/>
  <c r="BE38" i="14"/>
  <c r="BE68" i="14" s="1"/>
  <c r="BF38" i="14"/>
  <c r="BF68" i="14" s="1"/>
  <c r="BG38" i="14"/>
  <c r="BG68" i="14" s="1"/>
  <c r="BH38" i="14"/>
  <c r="BH68" i="14" s="1"/>
  <c r="BI38" i="14"/>
  <c r="BI68" i="14" s="1"/>
  <c r="BJ38" i="14"/>
  <c r="BJ68" i="14" s="1"/>
  <c r="BK38" i="14"/>
  <c r="BK68" i="14" s="1"/>
  <c r="BL38" i="14"/>
  <c r="BL68" i="14" s="1"/>
  <c r="BM38" i="14"/>
  <c r="BM68" i="14" s="1"/>
  <c r="BN38" i="14"/>
  <c r="BN68" i="14" s="1"/>
  <c r="BO38" i="14"/>
  <c r="BO68" i="14" s="1"/>
  <c r="BP38" i="14"/>
  <c r="BP68" i="14" s="1"/>
  <c r="BQ38" i="14"/>
  <c r="BQ68" i="14" s="1"/>
  <c r="BR38" i="14"/>
  <c r="BR68" i="14" s="1"/>
  <c r="BS38" i="14"/>
  <c r="BS68" i="14" s="1"/>
  <c r="BT38" i="14"/>
  <c r="BT68" i="14" s="1"/>
  <c r="BU38" i="14"/>
  <c r="BU68" i="14" s="1"/>
  <c r="BV38" i="14"/>
  <c r="BV68" i="14" s="1"/>
  <c r="BW38" i="14"/>
  <c r="BW68" i="14" s="1"/>
  <c r="BX38" i="14"/>
  <c r="BX68" i="14" s="1"/>
  <c r="BY38" i="14"/>
  <c r="BY68" i="14" s="1"/>
  <c r="BZ38" i="14"/>
  <c r="BZ68" i="14" s="1"/>
  <c r="CA38" i="14"/>
  <c r="CA68" i="14" s="1"/>
  <c r="CB38" i="14"/>
  <c r="CB68" i="14" s="1"/>
  <c r="CC38" i="14"/>
  <c r="CC68" i="14" s="1"/>
  <c r="CD38" i="14"/>
  <c r="CD68" i="14" s="1"/>
  <c r="CE38" i="14"/>
  <c r="CE68" i="14" s="1"/>
  <c r="CF38" i="14"/>
  <c r="CF68" i="14" s="1"/>
  <c r="CG38" i="14"/>
  <c r="CG68" i="14" s="1"/>
  <c r="CH38" i="14"/>
  <c r="CH68" i="14" s="1"/>
  <c r="CI38" i="14"/>
  <c r="CI68" i="14" s="1"/>
  <c r="CJ38" i="14"/>
  <c r="CJ68" i="14" s="1"/>
  <c r="CK38" i="14"/>
  <c r="CK68" i="14" s="1"/>
  <c r="CL38" i="14"/>
  <c r="CL68" i="14" s="1"/>
  <c r="CM38" i="14"/>
  <c r="CM68" i="14" s="1"/>
  <c r="CN38" i="14"/>
  <c r="CN68" i="14" s="1"/>
  <c r="CO38" i="14"/>
  <c r="CO68" i="14" s="1"/>
  <c r="CP38" i="14"/>
  <c r="CP68" i="14" s="1"/>
  <c r="CQ38" i="14"/>
  <c r="CQ68" i="14" s="1"/>
  <c r="CR38" i="14"/>
  <c r="CR68" i="14" s="1"/>
  <c r="CS38" i="14"/>
  <c r="CS68" i="14" s="1"/>
  <c r="CT38" i="14"/>
  <c r="CT68" i="14" s="1"/>
  <c r="CU38" i="14"/>
  <c r="CU68" i="14" s="1"/>
  <c r="CV38" i="14"/>
  <c r="CV68" i="14" s="1"/>
  <c r="CW38" i="14"/>
  <c r="CW68" i="14" s="1"/>
  <c r="CX38" i="14"/>
  <c r="CX68" i="14" s="1"/>
  <c r="CY38" i="14"/>
  <c r="CY68" i="14" s="1"/>
  <c r="CZ38" i="14"/>
  <c r="CZ68" i="14" s="1"/>
  <c r="DA38" i="14"/>
  <c r="DA68" i="14" s="1"/>
  <c r="DB38" i="14"/>
  <c r="DB68" i="14" s="1"/>
  <c r="DC38" i="14"/>
  <c r="DC68" i="14" s="1"/>
  <c r="DD38" i="14"/>
  <c r="DD68" i="14" s="1"/>
  <c r="DE38" i="14"/>
  <c r="DE68" i="14" s="1"/>
  <c r="DF38" i="14"/>
  <c r="DF68" i="14" s="1"/>
  <c r="DG38" i="14"/>
  <c r="DG68" i="14" s="1"/>
  <c r="DH38" i="14"/>
  <c r="DH68" i="14" s="1"/>
  <c r="DI38" i="14"/>
  <c r="DI68" i="14" s="1"/>
  <c r="DJ38" i="14"/>
  <c r="DJ68" i="14" s="1"/>
  <c r="DK38" i="14"/>
  <c r="DK68" i="14" s="1"/>
  <c r="DL38" i="14"/>
  <c r="DL68" i="14" s="1"/>
  <c r="DM38" i="14"/>
  <c r="DM68" i="14" s="1"/>
  <c r="DN38" i="14"/>
  <c r="DN68" i="14" s="1"/>
  <c r="DO38" i="14"/>
  <c r="DO68" i="14" s="1"/>
  <c r="DP38" i="14"/>
  <c r="DP68" i="14" s="1"/>
  <c r="DQ38" i="14"/>
  <c r="DQ68" i="14" s="1"/>
  <c r="DR38" i="14"/>
  <c r="DS38" i="14"/>
  <c r="DT38" i="14"/>
  <c r="DU38" i="14"/>
  <c r="DV38" i="14"/>
  <c r="DW38" i="14"/>
  <c r="DX38" i="14"/>
  <c r="DY38" i="14"/>
  <c r="DZ38" i="14"/>
  <c r="EA38" i="14"/>
  <c r="EB38" i="14"/>
  <c r="EC38" i="14"/>
  <c r="ED38" i="14"/>
  <c r="EE38" i="14"/>
  <c r="EF38" i="14"/>
  <c r="EG38" i="14"/>
  <c r="EH38" i="14"/>
  <c r="EI38" i="14"/>
  <c r="EJ38" i="14"/>
  <c r="EK38" i="14"/>
  <c r="EL38" i="14"/>
  <c r="EM38" i="14"/>
  <c r="EN38" i="14"/>
  <c r="EO38" i="14"/>
  <c r="EP38" i="14"/>
  <c r="EQ38" i="14"/>
  <c r="ER38" i="14"/>
  <c r="ES38" i="14"/>
  <c r="ET38" i="14"/>
  <c r="EU38" i="14"/>
  <c r="EV38" i="14"/>
  <c r="EW38" i="14"/>
  <c r="EX38" i="14"/>
  <c r="EY38" i="14"/>
  <c r="EY68" i="14" s="1"/>
  <c r="EZ38" i="14"/>
  <c r="EZ68" i="14" s="1"/>
  <c r="FA38" i="14"/>
  <c r="FA68" i="14" s="1"/>
  <c r="FB38" i="14"/>
  <c r="FB68" i="14" s="1"/>
  <c r="FC38" i="14"/>
  <c r="FC68" i="14" s="1"/>
  <c r="FD38" i="14"/>
  <c r="FD68" i="14" s="1"/>
  <c r="FE38" i="14"/>
  <c r="FE68" i="14" s="1"/>
  <c r="FF38" i="14"/>
  <c r="FF68" i="14" s="1"/>
  <c r="B39" i="14"/>
  <c r="B69" i="14" s="1"/>
  <c r="D39" i="14"/>
  <c r="D69" i="14" s="1"/>
  <c r="E39" i="14"/>
  <c r="E69" i="14" s="1"/>
  <c r="F39" i="14"/>
  <c r="F69" i="14" s="1"/>
  <c r="G39" i="14"/>
  <c r="G69" i="14" s="1"/>
  <c r="H39" i="14"/>
  <c r="H69" i="14" s="1"/>
  <c r="I39" i="14"/>
  <c r="I69" i="14" s="1"/>
  <c r="J39" i="14"/>
  <c r="J69" i="14" s="1"/>
  <c r="K39" i="14"/>
  <c r="K69" i="14" s="1"/>
  <c r="L39" i="14"/>
  <c r="L69" i="14" s="1"/>
  <c r="M39" i="14"/>
  <c r="M69" i="14" s="1"/>
  <c r="N39" i="14"/>
  <c r="N69" i="14" s="1"/>
  <c r="O39" i="14"/>
  <c r="O69" i="14" s="1"/>
  <c r="P39" i="14"/>
  <c r="P69" i="14" s="1"/>
  <c r="Q39" i="14"/>
  <c r="Q69" i="14" s="1"/>
  <c r="R39" i="14"/>
  <c r="R69" i="14" s="1"/>
  <c r="S39" i="14"/>
  <c r="S69" i="14" s="1"/>
  <c r="T39" i="14"/>
  <c r="T69" i="14" s="1"/>
  <c r="U39" i="14"/>
  <c r="U69" i="14" s="1"/>
  <c r="V39" i="14"/>
  <c r="V69" i="14" s="1"/>
  <c r="W39" i="14"/>
  <c r="W69" i="14" s="1"/>
  <c r="X39" i="14"/>
  <c r="X69" i="14" s="1"/>
  <c r="Y39" i="14"/>
  <c r="Y69" i="14" s="1"/>
  <c r="Z39" i="14"/>
  <c r="Z69" i="14" s="1"/>
  <c r="AA39" i="14"/>
  <c r="AA69" i="14" s="1"/>
  <c r="AB39" i="14"/>
  <c r="AB69" i="14" s="1"/>
  <c r="AC39" i="14"/>
  <c r="AC69" i="14" s="1"/>
  <c r="AD39" i="14"/>
  <c r="AD69" i="14" s="1"/>
  <c r="AE39" i="14"/>
  <c r="AE69" i="14" s="1"/>
  <c r="AF39" i="14"/>
  <c r="AF69" i="14" s="1"/>
  <c r="AG39" i="14"/>
  <c r="AG69" i="14" s="1"/>
  <c r="AH39" i="14"/>
  <c r="AH69" i="14" s="1"/>
  <c r="AI39" i="14"/>
  <c r="AI69" i="14" s="1"/>
  <c r="AJ39" i="14"/>
  <c r="AJ69" i="14" s="1"/>
  <c r="AK39" i="14"/>
  <c r="AK69" i="14" s="1"/>
  <c r="AL39" i="14"/>
  <c r="AL69" i="14" s="1"/>
  <c r="AM39" i="14"/>
  <c r="AM69" i="14" s="1"/>
  <c r="AN39" i="14"/>
  <c r="AN69" i="14" s="1"/>
  <c r="AO39" i="14"/>
  <c r="AO69" i="14" s="1"/>
  <c r="AP39" i="14"/>
  <c r="AP69" i="14" s="1"/>
  <c r="AQ39" i="14"/>
  <c r="AQ69" i="14" s="1"/>
  <c r="AR39" i="14"/>
  <c r="AR69" i="14" s="1"/>
  <c r="AS39" i="14"/>
  <c r="AS69" i="14" s="1"/>
  <c r="AT39" i="14"/>
  <c r="AT69" i="14" s="1"/>
  <c r="AU39" i="14"/>
  <c r="AU69" i="14" s="1"/>
  <c r="AV39" i="14"/>
  <c r="AV69" i="14" s="1"/>
  <c r="AW39" i="14"/>
  <c r="AW69" i="14" s="1"/>
  <c r="AX39" i="14"/>
  <c r="AX69" i="14" s="1"/>
  <c r="AY39" i="14"/>
  <c r="AY69" i="14" s="1"/>
  <c r="AZ39" i="14"/>
  <c r="AZ69" i="14" s="1"/>
  <c r="BA39" i="14"/>
  <c r="BA69" i="14" s="1"/>
  <c r="BB39" i="14"/>
  <c r="BB69" i="14" s="1"/>
  <c r="BC39" i="14"/>
  <c r="BC69" i="14" s="1"/>
  <c r="BD39" i="14"/>
  <c r="BD69" i="14" s="1"/>
  <c r="BE39" i="14"/>
  <c r="BE69" i="14" s="1"/>
  <c r="BF39" i="14"/>
  <c r="BF69" i="14" s="1"/>
  <c r="BG39" i="14"/>
  <c r="BG69" i="14" s="1"/>
  <c r="BH39" i="14"/>
  <c r="BH69" i="14" s="1"/>
  <c r="BI39" i="14"/>
  <c r="BI69" i="14" s="1"/>
  <c r="BJ39" i="14"/>
  <c r="BJ69" i="14" s="1"/>
  <c r="BK39" i="14"/>
  <c r="BK69" i="14" s="1"/>
  <c r="BL39" i="14"/>
  <c r="BL69" i="14" s="1"/>
  <c r="BM39" i="14"/>
  <c r="BM69" i="14" s="1"/>
  <c r="BN39" i="14"/>
  <c r="BN69" i="14" s="1"/>
  <c r="BO39" i="14"/>
  <c r="BO69" i="14" s="1"/>
  <c r="BP39" i="14"/>
  <c r="BP69" i="14" s="1"/>
  <c r="BQ39" i="14"/>
  <c r="BQ69" i="14" s="1"/>
  <c r="BR39" i="14"/>
  <c r="BR69" i="14" s="1"/>
  <c r="BS39" i="14"/>
  <c r="BS69" i="14" s="1"/>
  <c r="BT39" i="14"/>
  <c r="BT69" i="14" s="1"/>
  <c r="BU39" i="14"/>
  <c r="BU69" i="14" s="1"/>
  <c r="BV39" i="14"/>
  <c r="BV69" i="14" s="1"/>
  <c r="BW39" i="14"/>
  <c r="BW69" i="14" s="1"/>
  <c r="BX39" i="14"/>
  <c r="BX69" i="14" s="1"/>
  <c r="BY39" i="14"/>
  <c r="BY69" i="14" s="1"/>
  <c r="BZ39" i="14"/>
  <c r="BZ69" i="14" s="1"/>
  <c r="CA39" i="14"/>
  <c r="CA69" i="14" s="1"/>
  <c r="CB39" i="14"/>
  <c r="CB69" i="14" s="1"/>
  <c r="CC39" i="14"/>
  <c r="CC69" i="14" s="1"/>
  <c r="CD39" i="14"/>
  <c r="CD69" i="14" s="1"/>
  <c r="CE39" i="14"/>
  <c r="CE69" i="14" s="1"/>
  <c r="CF39" i="14"/>
  <c r="CF69" i="14" s="1"/>
  <c r="CG39" i="14"/>
  <c r="CG69" i="14" s="1"/>
  <c r="CH39" i="14"/>
  <c r="CH69" i="14" s="1"/>
  <c r="CI39" i="14"/>
  <c r="CI69" i="14" s="1"/>
  <c r="CJ39" i="14"/>
  <c r="CJ69" i="14" s="1"/>
  <c r="CK39" i="14"/>
  <c r="CK69" i="14" s="1"/>
  <c r="CL39" i="14"/>
  <c r="CL69" i="14" s="1"/>
  <c r="CM39" i="14"/>
  <c r="CM69" i="14" s="1"/>
  <c r="CN39" i="14"/>
  <c r="CN69" i="14" s="1"/>
  <c r="CO39" i="14"/>
  <c r="CO69" i="14" s="1"/>
  <c r="CP39" i="14"/>
  <c r="CP69" i="14" s="1"/>
  <c r="CQ39" i="14"/>
  <c r="CQ69" i="14" s="1"/>
  <c r="CR39" i="14"/>
  <c r="CR69" i="14" s="1"/>
  <c r="CS39" i="14"/>
  <c r="CS69" i="14" s="1"/>
  <c r="CT39" i="14"/>
  <c r="CT69" i="14" s="1"/>
  <c r="CU39" i="14"/>
  <c r="CU69" i="14" s="1"/>
  <c r="CV39" i="14"/>
  <c r="CV69" i="14" s="1"/>
  <c r="CW39" i="14"/>
  <c r="CW69" i="14" s="1"/>
  <c r="CX39" i="14"/>
  <c r="CX69" i="14" s="1"/>
  <c r="CY39" i="14"/>
  <c r="CY69" i="14" s="1"/>
  <c r="CZ39" i="14"/>
  <c r="CZ69" i="14" s="1"/>
  <c r="DA39" i="14"/>
  <c r="DA69" i="14" s="1"/>
  <c r="DB39" i="14"/>
  <c r="DB69" i="14" s="1"/>
  <c r="DC39" i="14"/>
  <c r="DC69" i="14" s="1"/>
  <c r="DD39" i="14"/>
  <c r="DD69" i="14" s="1"/>
  <c r="DE39" i="14"/>
  <c r="DE69" i="14" s="1"/>
  <c r="DF39" i="14"/>
  <c r="DF69" i="14" s="1"/>
  <c r="DG39" i="14"/>
  <c r="DG69" i="14" s="1"/>
  <c r="DH39" i="14"/>
  <c r="DH69" i="14" s="1"/>
  <c r="DI39" i="14"/>
  <c r="DI69" i="14" s="1"/>
  <c r="DJ39" i="14"/>
  <c r="DJ69" i="14" s="1"/>
  <c r="DK39" i="14"/>
  <c r="DK69" i="14" s="1"/>
  <c r="DL39" i="14"/>
  <c r="DL69" i="14" s="1"/>
  <c r="DM39" i="14"/>
  <c r="DM69" i="14" s="1"/>
  <c r="DN39" i="14"/>
  <c r="DN69" i="14" s="1"/>
  <c r="DO39" i="14"/>
  <c r="DO69" i="14" s="1"/>
  <c r="DP39" i="14"/>
  <c r="DP69" i="14" s="1"/>
  <c r="DQ39" i="14"/>
  <c r="DQ69" i="14" s="1"/>
  <c r="DR39" i="14"/>
  <c r="DR69" i="14" s="1"/>
  <c r="DS39" i="14"/>
  <c r="DS69" i="14" s="1"/>
  <c r="DT39" i="14"/>
  <c r="DT69" i="14" s="1"/>
  <c r="DU39" i="14"/>
  <c r="DU69" i="14" s="1"/>
  <c r="DV39" i="14"/>
  <c r="DV69" i="14" s="1"/>
  <c r="DW39" i="14"/>
  <c r="DW69" i="14" s="1"/>
  <c r="DX39" i="14"/>
  <c r="DX69" i="14" s="1"/>
  <c r="DY39" i="14"/>
  <c r="DY69" i="14" s="1"/>
  <c r="DZ39" i="14"/>
  <c r="DZ69" i="14" s="1"/>
  <c r="EA39" i="14"/>
  <c r="EA69" i="14" s="1"/>
  <c r="EB39" i="14"/>
  <c r="EB69" i="14" s="1"/>
  <c r="EC39" i="14"/>
  <c r="EC69" i="14" s="1"/>
  <c r="ED39" i="14"/>
  <c r="ED69" i="14" s="1"/>
  <c r="EE39" i="14"/>
  <c r="EE69" i="14" s="1"/>
  <c r="EF39" i="14"/>
  <c r="EF69" i="14" s="1"/>
  <c r="EG39" i="14"/>
  <c r="EG69" i="14" s="1"/>
  <c r="EH39" i="14"/>
  <c r="EH69" i="14" s="1"/>
  <c r="EI39" i="14"/>
  <c r="EI69" i="14" s="1"/>
  <c r="EJ39" i="14"/>
  <c r="EJ69" i="14" s="1"/>
  <c r="EK39" i="14"/>
  <c r="EK69" i="14" s="1"/>
  <c r="EL39" i="14"/>
  <c r="EL69" i="14" s="1"/>
  <c r="EM39" i="14"/>
  <c r="EM69" i="14" s="1"/>
  <c r="EN39" i="14"/>
  <c r="EN69" i="14" s="1"/>
  <c r="EO39" i="14"/>
  <c r="EO69" i="14" s="1"/>
  <c r="EP39" i="14"/>
  <c r="EP69" i="14" s="1"/>
  <c r="EQ39" i="14"/>
  <c r="EQ69" i="14" s="1"/>
  <c r="ER39" i="14"/>
  <c r="ER69" i="14" s="1"/>
  <c r="ES39" i="14"/>
  <c r="ES69" i="14" s="1"/>
  <c r="ET39" i="14"/>
  <c r="ET69" i="14" s="1"/>
  <c r="EU39" i="14"/>
  <c r="EU69" i="14" s="1"/>
  <c r="EV39" i="14"/>
  <c r="EV69" i="14" s="1"/>
  <c r="EW39" i="14"/>
  <c r="EW69" i="14" s="1"/>
  <c r="EX39" i="14"/>
  <c r="EX69" i="14" s="1"/>
  <c r="EY39" i="14"/>
  <c r="EY69" i="14" s="1"/>
  <c r="EZ39" i="14"/>
  <c r="EZ69" i="14" s="1"/>
  <c r="FA39" i="14"/>
  <c r="FA69" i="14" s="1"/>
  <c r="FB39" i="14"/>
  <c r="FB69" i="14" s="1"/>
  <c r="FC39" i="14"/>
  <c r="FC69" i="14" s="1"/>
  <c r="FD39" i="14"/>
  <c r="FD69" i="14" s="1"/>
  <c r="FE39" i="14"/>
  <c r="FE69" i="14" s="1"/>
  <c r="FF39" i="14"/>
  <c r="FF69" i="14" s="1"/>
  <c r="B40" i="14"/>
  <c r="D40" i="14"/>
  <c r="D70" i="14" s="1"/>
  <c r="E40" i="14"/>
  <c r="E70" i="14" s="1"/>
  <c r="F40" i="14"/>
  <c r="F70" i="14" s="1"/>
  <c r="G40" i="14"/>
  <c r="G70" i="14" s="1"/>
  <c r="H40" i="14"/>
  <c r="H70" i="14" s="1"/>
  <c r="I40" i="14"/>
  <c r="I70" i="14" s="1"/>
  <c r="J40" i="14"/>
  <c r="J70" i="14" s="1"/>
  <c r="K40" i="14"/>
  <c r="K70" i="14" s="1"/>
  <c r="L40" i="14"/>
  <c r="L70" i="14" s="1"/>
  <c r="M40" i="14"/>
  <c r="M70" i="14" s="1"/>
  <c r="N40" i="14"/>
  <c r="N70" i="14" s="1"/>
  <c r="O40" i="14"/>
  <c r="O70" i="14" s="1"/>
  <c r="P40" i="14"/>
  <c r="P70" i="14" s="1"/>
  <c r="Q40" i="14"/>
  <c r="Q70" i="14" s="1"/>
  <c r="R40" i="14"/>
  <c r="R70" i="14" s="1"/>
  <c r="S40" i="14"/>
  <c r="S70" i="14" s="1"/>
  <c r="T40" i="14"/>
  <c r="T70" i="14" s="1"/>
  <c r="U40" i="14"/>
  <c r="U70" i="14" s="1"/>
  <c r="V40" i="14"/>
  <c r="V70" i="14" s="1"/>
  <c r="W40" i="14"/>
  <c r="W70" i="14" s="1"/>
  <c r="X40" i="14"/>
  <c r="X70" i="14" s="1"/>
  <c r="Y40" i="14"/>
  <c r="Y70" i="14" s="1"/>
  <c r="Z40" i="14"/>
  <c r="Z70" i="14" s="1"/>
  <c r="AA40" i="14"/>
  <c r="AA70" i="14" s="1"/>
  <c r="AB40" i="14"/>
  <c r="AB70" i="14" s="1"/>
  <c r="AC40" i="14"/>
  <c r="AC70" i="14" s="1"/>
  <c r="AD40" i="14"/>
  <c r="AD70" i="14" s="1"/>
  <c r="AE40" i="14"/>
  <c r="AE70" i="14" s="1"/>
  <c r="AF40" i="14"/>
  <c r="AF70" i="14" s="1"/>
  <c r="AG40" i="14"/>
  <c r="AG70" i="14" s="1"/>
  <c r="AH40" i="14"/>
  <c r="AH70" i="14" s="1"/>
  <c r="AI40" i="14"/>
  <c r="AI70" i="14" s="1"/>
  <c r="AJ40" i="14"/>
  <c r="AJ70" i="14" s="1"/>
  <c r="AK40" i="14"/>
  <c r="AK70" i="14" s="1"/>
  <c r="AL40" i="14"/>
  <c r="AL70" i="14" s="1"/>
  <c r="AM40" i="14"/>
  <c r="AM70" i="14" s="1"/>
  <c r="AN40" i="14"/>
  <c r="AN70" i="14" s="1"/>
  <c r="AO40" i="14"/>
  <c r="AO70" i="14" s="1"/>
  <c r="AP40" i="14"/>
  <c r="AP70" i="14" s="1"/>
  <c r="AQ40" i="14"/>
  <c r="AQ70" i="14" s="1"/>
  <c r="AR40" i="14"/>
  <c r="AR70" i="14" s="1"/>
  <c r="AS40" i="14"/>
  <c r="AS70" i="14" s="1"/>
  <c r="AT40" i="14"/>
  <c r="AT70" i="14" s="1"/>
  <c r="AU40" i="14"/>
  <c r="AU70" i="14" s="1"/>
  <c r="AV40" i="14"/>
  <c r="AV70" i="14" s="1"/>
  <c r="AW40" i="14"/>
  <c r="AW70" i="14" s="1"/>
  <c r="AX40" i="14"/>
  <c r="AX70" i="14" s="1"/>
  <c r="AY40" i="14"/>
  <c r="AY70" i="14" s="1"/>
  <c r="AZ40" i="14"/>
  <c r="AZ70" i="14" s="1"/>
  <c r="BA40" i="14"/>
  <c r="BA70" i="14" s="1"/>
  <c r="BB40" i="14"/>
  <c r="BB70" i="14" s="1"/>
  <c r="BC40" i="14"/>
  <c r="BC70" i="14" s="1"/>
  <c r="BD40" i="14"/>
  <c r="BD70" i="14" s="1"/>
  <c r="BE40" i="14"/>
  <c r="BE70" i="14" s="1"/>
  <c r="BF40" i="14"/>
  <c r="BF70" i="14" s="1"/>
  <c r="BG40" i="14"/>
  <c r="BG70" i="14" s="1"/>
  <c r="BH40" i="14"/>
  <c r="BH70" i="14" s="1"/>
  <c r="BI40" i="14"/>
  <c r="BI70" i="14" s="1"/>
  <c r="BJ40" i="14"/>
  <c r="BJ70" i="14" s="1"/>
  <c r="BK40" i="14"/>
  <c r="BK70" i="14" s="1"/>
  <c r="BL40" i="14"/>
  <c r="BL70" i="14" s="1"/>
  <c r="BM40" i="14"/>
  <c r="BM70" i="14" s="1"/>
  <c r="BN40" i="14"/>
  <c r="BN70" i="14" s="1"/>
  <c r="BO40" i="14"/>
  <c r="BO70" i="14" s="1"/>
  <c r="BP40" i="14"/>
  <c r="BP70" i="14" s="1"/>
  <c r="BQ40" i="14"/>
  <c r="BQ70" i="14" s="1"/>
  <c r="BR40" i="14"/>
  <c r="BR70" i="14" s="1"/>
  <c r="BS40" i="14"/>
  <c r="BS70" i="14" s="1"/>
  <c r="BT40" i="14"/>
  <c r="BT70" i="14" s="1"/>
  <c r="BU40" i="14"/>
  <c r="BU70" i="14" s="1"/>
  <c r="BV40" i="14"/>
  <c r="BV70" i="14" s="1"/>
  <c r="BW40" i="14"/>
  <c r="BW70" i="14" s="1"/>
  <c r="BX40" i="14"/>
  <c r="BX70" i="14" s="1"/>
  <c r="BY40" i="14"/>
  <c r="BY70" i="14" s="1"/>
  <c r="BZ40" i="14"/>
  <c r="BZ70" i="14" s="1"/>
  <c r="CA40" i="14"/>
  <c r="CA70" i="14" s="1"/>
  <c r="CB40" i="14"/>
  <c r="CB70" i="14" s="1"/>
  <c r="CC40" i="14"/>
  <c r="CC70" i="14" s="1"/>
  <c r="CD40" i="14"/>
  <c r="CD70" i="14" s="1"/>
  <c r="CE40" i="14"/>
  <c r="CE70" i="14" s="1"/>
  <c r="CF40" i="14"/>
  <c r="CF70" i="14" s="1"/>
  <c r="CG40" i="14"/>
  <c r="CG70" i="14" s="1"/>
  <c r="CH40" i="14"/>
  <c r="CH70" i="14" s="1"/>
  <c r="CI40" i="14"/>
  <c r="CI70" i="14" s="1"/>
  <c r="CJ40" i="14"/>
  <c r="CJ70" i="14" s="1"/>
  <c r="CK40" i="14"/>
  <c r="CK70" i="14" s="1"/>
  <c r="CL40" i="14"/>
  <c r="CL70" i="14" s="1"/>
  <c r="CM40" i="14"/>
  <c r="CM70" i="14" s="1"/>
  <c r="CN40" i="14"/>
  <c r="CN70" i="14" s="1"/>
  <c r="CO40" i="14"/>
  <c r="CO70" i="14" s="1"/>
  <c r="CP40" i="14"/>
  <c r="CP70" i="14" s="1"/>
  <c r="CQ40" i="14"/>
  <c r="CQ70" i="14" s="1"/>
  <c r="CR40" i="14"/>
  <c r="CR70" i="14" s="1"/>
  <c r="CS40" i="14"/>
  <c r="CS70" i="14" s="1"/>
  <c r="CT40" i="14"/>
  <c r="CT70" i="14" s="1"/>
  <c r="CU40" i="14"/>
  <c r="CU70" i="14" s="1"/>
  <c r="CV40" i="14"/>
  <c r="CV70" i="14" s="1"/>
  <c r="CW40" i="14"/>
  <c r="CW70" i="14" s="1"/>
  <c r="CX40" i="14"/>
  <c r="CX70" i="14" s="1"/>
  <c r="CY40" i="14"/>
  <c r="CY70" i="14" s="1"/>
  <c r="CZ40" i="14"/>
  <c r="CZ70" i="14" s="1"/>
  <c r="DA40" i="14"/>
  <c r="DA70" i="14" s="1"/>
  <c r="DB40" i="14"/>
  <c r="DB70" i="14" s="1"/>
  <c r="DC40" i="14"/>
  <c r="DC70" i="14" s="1"/>
  <c r="DD40" i="14"/>
  <c r="DD70" i="14" s="1"/>
  <c r="DE40" i="14"/>
  <c r="DE70" i="14" s="1"/>
  <c r="DF40" i="14"/>
  <c r="DF70" i="14" s="1"/>
  <c r="DG40" i="14"/>
  <c r="DG70" i="14" s="1"/>
  <c r="DH40" i="14"/>
  <c r="DH70" i="14" s="1"/>
  <c r="DI40" i="14"/>
  <c r="DI70" i="14" s="1"/>
  <c r="DJ40" i="14"/>
  <c r="DJ70" i="14" s="1"/>
  <c r="DK40" i="14"/>
  <c r="DK70" i="14" s="1"/>
  <c r="DL40" i="14"/>
  <c r="DL70" i="14" s="1"/>
  <c r="DM40" i="14"/>
  <c r="DM70" i="14" s="1"/>
  <c r="DN40" i="14"/>
  <c r="DN70" i="14" s="1"/>
  <c r="DO40" i="14"/>
  <c r="DO70" i="14" s="1"/>
  <c r="DP40" i="14"/>
  <c r="DP70" i="14" s="1"/>
  <c r="DQ40" i="14"/>
  <c r="DQ70" i="14" s="1"/>
  <c r="DR40" i="14"/>
  <c r="DR70" i="14" s="1"/>
  <c r="DS40" i="14"/>
  <c r="DS70" i="14" s="1"/>
  <c r="DT40" i="14"/>
  <c r="DT70" i="14" s="1"/>
  <c r="DU40" i="14"/>
  <c r="DU70" i="14" s="1"/>
  <c r="DV40" i="14"/>
  <c r="DV70" i="14" s="1"/>
  <c r="DW40" i="14"/>
  <c r="DW70" i="14" s="1"/>
  <c r="DX40" i="14"/>
  <c r="DX70" i="14" s="1"/>
  <c r="DY40" i="14"/>
  <c r="DY70" i="14" s="1"/>
  <c r="DZ40" i="14"/>
  <c r="DZ70" i="14" s="1"/>
  <c r="EA40" i="14"/>
  <c r="EA70" i="14" s="1"/>
  <c r="EB40" i="14"/>
  <c r="EB70" i="14" s="1"/>
  <c r="EC40" i="14"/>
  <c r="EC70" i="14" s="1"/>
  <c r="ED40" i="14"/>
  <c r="ED70" i="14" s="1"/>
  <c r="EE40" i="14"/>
  <c r="EE70" i="14" s="1"/>
  <c r="EF40" i="14"/>
  <c r="EF70" i="14" s="1"/>
  <c r="EG40" i="14"/>
  <c r="EG70" i="14" s="1"/>
  <c r="EH40" i="14"/>
  <c r="EH70" i="14" s="1"/>
  <c r="EI40" i="14"/>
  <c r="EI70" i="14" s="1"/>
  <c r="EJ40" i="14"/>
  <c r="EJ70" i="14" s="1"/>
  <c r="EK40" i="14"/>
  <c r="EK70" i="14" s="1"/>
  <c r="EL40" i="14"/>
  <c r="EL70" i="14" s="1"/>
  <c r="EM40" i="14"/>
  <c r="EM70" i="14" s="1"/>
  <c r="EN40" i="14"/>
  <c r="EN70" i="14" s="1"/>
  <c r="EO40" i="14"/>
  <c r="EO70" i="14" s="1"/>
  <c r="EP40" i="14"/>
  <c r="EP70" i="14" s="1"/>
  <c r="EQ40" i="14"/>
  <c r="EQ70" i="14" s="1"/>
  <c r="ER40" i="14"/>
  <c r="ER70" i="14" s="1"/>
  <c r="ES40" i="14"/>
  <c r="ES70" i="14" s="1"/>
  <c r="ET40" i="14"/>
  <c r="ET70" i="14" s="1"/>
  <c r="EU40" i="14"/>
  <c r="EU70" i="14" s="1"/>
  <c r="EV40" i="14"/>
  <c r="EV70" i="14" s="1"/>
  <c r="EW40" i="14"/>
  <c r="EW70" i="14" s="1"/>
  <c r="EX40" i="14"/>
  <c r="EX70" i="14" s="1"/>
  <c r="EY40" i="14"/>
  <c r="EY70" i="14" s="1"/>
  <c r="EZ40" i="14"/>
  <c r="EZ70" i="14" s="1"/>
  <c r="FA40" i="14"/>
  <c r="FA70" i="14" s="1"/>
  <c r="FB40" i="14"/>
  <c r="FB70" i="14" s="1"/>
  <c r="FC40" i="14"/>
  <c r="FC70" i="14" s="1"/>
  <c r="FD40" i="14"/>
  <c r="FD70" i="14" s="1"/>
  <c r="FE40" i="14"/>
  <c r="FE70" i="14" s="1"/>
  <c r="FF40" i="14"/>
  <c r="FF70" i="14" s="1"/>
  <c r="B41" i="14"/>
  <c r="D41" i="14"/>
  <c r="D71" i="14" s="1"/>
  <c r="E41" i="14"/>
  <c r="E71" i="14" s="1"/>
  <c r="F41" i="14"/>
  <c r="F71" i="14" s="1"/>
  <c r="G41" i="14"/>
  <c r="G71" i="14" s="1"/>
  <c r="H41" i="14"/>
  <c r="H71" i="14" s="1"/>
  <c r="I41" i="14"/>
  <c r="I71" i="14" s="1"/>
  <c r="J41" i="14"/>
  <c r="J71" i="14" s="1"/>
  <c r="K41" i="14"/>
  <c r="K71" i="14" s="1"/>
  <c r="L41" i="14"/>
  <c r="L71" i="14" s="1"/>
  <c r="M41" i="14"/>
  <c r="M71" i="14" s="1"/>
  <c r="N41" i="14"/>
  <c r="N71" i="14" s="1"/>
  <c r="O41" i="14"/>
  <c r="O71" i="14" s="1"/>
  <c r="P41" i="14"/>
  <c r="P71" i="14" s="1"/>
  <c r="Q41" i="14"/>
  <c r="Q71" i="14" s="1"/>
  <c r="R41" i="14"/>
  <c r="R71" i="14" s="1"/>
  <c r="S41" i="14"/>
  <c r="S71" i="14" s="1"/>
  <c r="T41" i="14"/>
  <c r="T71" i="14" s="1"/>
  <c r="U41" i="14"/>
  <c r="U71" i="14" s="1"/>
  <c r="V41" i="14"/>
  <c r="V71" i="14" s="1"/>
  <c r="W41" i="14"/>
  <c r="W71" i="14" s="1"/>
  <c r="X41" i="14"/>
  <c r="X71" i="14" s="1"/>
  <c r="Y41" i="14"/>
  <c r="Y71" i="14" s="1"/>
  <c r="Z41" i="14"/>
  <c r="Z71" i="14" s="1"/>
  <c r="AA41" i="14"/>
  <c r="AA71" i="14" s="1"/>
  <c r="AB41" i="14"/>
  <c r="AB71" i="14" s="1"/>
  <c r="AC41" i="14"/>
  <c r="AC71" i="14" s="1"/>
  <c r="AD41" i="14"/>
  <c r="AD71" i="14" s="1"/>
  <c r="AE41" i="14"/>
  <c r="AE71" i="14" s="1"/>
  <c r="AF41" i="14"/>
  <c r="AF71" i="14" s="1"/>
  <c r="AG41" i="14"/>
  <c r="AG71" i="14" s="1"/>
  <c r="AH41" i="14"/>
  <c r="AH71" i="14" s="1"/>
  <c r="AI41" i="14"/>
  <c r="AI71" i="14" s="1"/>
  <c r="AJ41" i="14"/>
  <c r="AJ71" i="14" s="1"/>
  <c r="AK41" i="14"/>
  <c r="AK71" i="14" s="1"/>
  <c r="AL41" i="14"/>
  <c r="AL71" i="14" s="1"/>
  <c r="AM41" i="14"/>
  <c r="AM71" i="14" s="1"/>
  <c r="AN41" i="14"/>
  <c r="AN71" i="14" s="1"/>
  <c r="AO41" i="14"/>
  <c r="AO71" i="14" s="1"/>
  <c r="AP41" i="14"/>
  <c r="AP71" i="14" s="1"/>
  <c r="AQ41" i="14"/>
  <c r="AQ71" i="14" s="1"/>
  <c r="AR41" i="14"/>
  <c r="AR71" i="14" s="1"/>
  <c r="AS41" i="14"/>
  <c r="AS71" i="14" s="1"/>
  <c r="AT41" i="14"/>
  <c r="AT71" i="14" s="1"/>
  <c r="AU41" i="14"/>
  <c r="AU71" i="14" s="1"/>
  <c r="AV41" i="14"/>
  <c r="AV71" i="14" s="1"/>
  <c r="AW41" i="14"/>
  <c r="AW71" i="14" s="1"/>
  <c r="AX41" i="14"/>
  <c r="AX71" i="14" s="1"/>
  <c r="AY41" i="14"/>
  <c r="AY71" i="14" s="1"/>
  <c r="AZ41" i="14"/>
  <c r="AZ71" i="14" s="1"/>
  <c r="BA41" i="14"/>
  <c r="BA71" i="14" s="1"/>
  <c r="BB41" i="14"/>
  <c r="BB71" i="14" s="1"/>
  <c r="BC41" i="14"/>
  <c r="BC71" i="14" s="1"/>
  <c r="BD41" i="14"/>
  <c r="BD71" i="14" s="1"/>
  <c r="BE41" i="14"/>
  <c r="BE71" i="14" s="1"/>
  <c r="BF41" i="14"/>
  <c r="BF71" i="14" s="1"/>
  <c r="BG41" i="14"/>
  <c r="BG71" i="14" s="1"/>
  <c r="BH41" i="14"/>
  <c r="BH71" i="14" s="1"/>
  <c r="BI41" i="14"/>
  <c r="BI71" i="14" s="1"/>
  <c r="BJ41" i="14"/>
  <c r="BJ71" i="14" s="1"/>
  <c r="BK41" i="14"/>
  <c r="BK71" i="14" s="1"/>
  <c r="BL41" i="14"/>
  <c r="BL71" i="14" s="1"/>
  <c r="BM41" i="14"/>
  <c r="BM71" i="14" s="1"/>
  <c r="BN41" i="14"/>
  <c r="BN71" i="14" s="1"/>
  <c r="BO41" i="14"/>
  <c r="BO71" i="14" s="1"/>
  <c r="BP41" i="14"/>
  <c r="BP71" i="14" s="1"/>
  <c r="BQ41" i="14"/>
  <c r="BQ71" i="14" s="1"/>
  <c r="BR41" i="14"/>
  <c r="BR71" i="14" s="1"/>
  <c r="BS41" i="14"/>
  <c r="BS71" i="14" s="1"/>
  <c r="BT41" i="14"/>
  <c r="BT71" i="14" s="1"/>
  <c r="BU41" i="14"/>
  <c r="BU71" i="14" s="1"/>
  <c r="BV41" i="14"/>
  <c r="BV71" i="14" s="1"/>
  <c r="BW41" i="14"/>
  <c r="BW71" i="14" s="1"/>
  <c r="BX41" i="14"/>
  <c r="BX71" i="14" s="1"/>
  <c r="BY41" i="14"/>
  <c r="BY71" i="14" s="1"/>
  <c r="BZ41" i="14"/>
  <c r="BZ71" i="14" s="1"/>
  <c r="CA41" i="14"/>
  <c r="CA71" i="14" s="1"/>
  <c r="CB41" i="14"/>
  <c r="CB71" i="14" s="1"/>
  <c r="CC41" i="14"/>
  <c r="CC71" i="14" s="1"/>
  <c r="CD41" i="14"/>
  <c r="CD71" i="14" s="1"/>
  <c r="CE41" i="14"/>
  <c r="CE71" i="14" s="1"/>
  <c r="CF41" i="14"/>
  <c r="CF71" i="14" s="1"/>
  <c r="CG41" i="14"/>
  <c r="CG71" i="14" s="1"/>
  <c r="CH41" i="14"/>
  <c r="CH71" i="14" s="1"/>
  <c r="CI41" i="14"/>
  <c r="CI71" i="14" s="1"/>
  <c r="CJ41" i="14"/>
  <c r="CJ71" i="14" s="1"/>
  <c r="CK41" i="14"/>
  <c r="CK71" i="14" s="1"/>
  <c r="CL41" i="14"/>
  <c r="CL71" i="14" s="1"/>
  <c r="CM41" i="14"/>
  <c r="CM71" i="14" s="1"/>
  <c r="CN41" i="14"/>
  <c r="CN71" i="14" s="1"/>
  <c r="CO41" i="14"/>
  <c r="CO71" i="14" s="1"/>
  <c r="CP41" i="14"/>
  <c r="CP71" i="14" s="1"/>
  <c r="CQ41" i="14"/>
  <c r="CQ71" i="14" s="1"/>
  <c r="CR41" i="14"/>
  <c r="CR71" i="14" s="1"/>
  <c r="CS41" i="14"/>
  <c r="CS71" i="14" s="1"/>
  <c r="CT41" i="14"/>
  <c r="CT71" i="14" s="1"/>
  <c r="CU41" i="14"/>
  <c r="CU71" i="14" s="1"/>
  <c r="CV41" i="14"/>
  <c r="CV71" i="14" s="1"/>
  <c r="CW41" i="14"/>
  <c r="CW71" i="14" s="1"/>
  <c r="CX41" i="14"/>
  <c r="CX71" i="14" s="1"/>
  <c r="CY41" i="14"/>
  <c r="CY71" i="14" s="1"/>
  <c r="CZ41" i="14"/>
  <c r="CZ71" i="14" s="1"/>
  <c r="DA41" i="14"/>
  <c r="DA71" i="14" s="1"/>
  <c r="DB41" i="14"/>
  <c r="DB71" i="14" s="1"/>
  <c r="DC41" i="14"/>
  <c r="DC71" i="14" s="1"/>
  <c r="DD41" i="14"/>
  <c r="DD71" i="14" s="1"/>
  <c r="DE41" i="14"/>
  <c r="DE71" i="14" s="1"/>
  <c r="DF41" i="14"/>
  <c r="DF71" i="14" s="1"/>
  <c r="DG41" i="14"/>
  <c r="DG71" i="14" s="1"/>
  <c r="DH41" i="14"/>
  <c r="DH71" i="14" s="1"/>
  <c r="DI41" i="14"/>
  <c r="DI71" i="14" s="1"/>
  <c r="DJ41" i="14"/>
  <c r="DJ71" i="14" s="1"/>
  <c r="DK41" i="14"/>
  <c r="DK71" i="14" s="1"/>
  <c r="DL41" i="14"/>
  <c r="DL71" i="14" s="1"/>
  <c r="DM41" i="14"/>
  <c r="DM71" i="14" s="1"/>
  <c r="DN41" i="14"/>
  <c r="DN71" i="14" s="1"/>
  <c r="DO41" i="14"/>
  <c r="DO71" i="14" s="1"/>
  <c r="DP41" i="14"/>
  <c r="DP71" i="14" s="1"/>
  <c r="DQ41" i="14"/>
  <c r="DQ71" i="14" s="1"/>
  <c r="DR41" i="14"/>
  <c r="DR71" i="14" s="1"/>
  <c r="DS41" i="14"/>
  <c r="DS71" i="14" s="1"/>
  <c r="DT41" i="14"/>
  <c r="DT71" i="14" s="1"/>
  <c r="DU41" i="14"/>
  <c r="DU71" i="14" s="1"/>
  <c r="DV41" i="14"/>
  <c r="DV71" i="14" s="1"/>
  <c r="DW41" i="14"/>
  <c r="DW71" i="14" s="1"/>
  <c r="DX41" i="14"/>
  <c r="DX71" i="14" s="1"/>
  <c r="DY41" i="14"/>
  <c r="DY71" i="14" s="1"/>
  <c r="DZ41" i="14"/>
  <c r="DZ71" i="14" s="1"/>
  <c r="EA41" i="14"/>
  <c r="EA71" i="14" s="1"/>
  <c r="EB41" i="14"/>
  <c r="EB71" i="14" s="1"/>
  <c r="EC41" i="14"/>
  <c r="EC71" i="14" s="1"/>
  <c r="ED41" i="14"/>
  <c r="ED71" i="14" s="1"/>
  <c r="EE41" i="14"/>
  <c r="EE71" i="14" s="1"/>
  <c r="EF41" i="14"/>
  <c r="EF71" i="14" s="1"/>
  <c r="EG41" i="14"/>
  <c r="EG71" i="14" s="1"/>
  <c r="EH41" i="14"/>
  <c r="EH71" i="14" s="1"/>
  <c r="EI41" i="14"/>
  <c r="EI71" i="14" s="1"/>
  <c r="EJ41" i="14"/>
  <c r="EJ71" i="14" s="1"/>
  <c r="EK41" i="14"/>
  <c r="EK71" i="14" s="1"/>
  <c r="EL41" i="14"/>
  <c r="EL71" i="14" s="1"/>
  <c r="EM41" i="14"/>
  <c r="EM71" i="14" s="1"/>
  <c r="EN41" i="14"/>
  <c r="EN71" i="14" s="1"/>
  <c r="EO41" i="14"/>
  <c r="EO71" i="14" s="1"/>
  <c r="EP41" i="14"/>
  <c r="EP71" i="14" s="1"/>
  <c r="EQ41" i="14"/>
  <c r="EQ71" i="14" s="1"/>
  <c r="ER41" i="14"/>
  <c r="ER71" i="14" s="1"/>
  <c r="ES41" i="14"/>
  <c r="ES71" i="14" s="1"/>
  <c r="ET41" i="14"/>
  <c r="ET71" i="14" s="1"/>
  <c r="EU41" i="14"/>
  <c r="EU71" i="14" s="1"/>
  <c r="EV41" i="14"/>
  <c r="EV71" i="14" s="1"/>
  <c r="EW41" i="14"/>
  <c r="EW71" i="14" s="1"/>
  <c r="EX41" i="14"/>
  <c r="EX71" i="14" s="1"/>
  <c r="EY41" i="14"/>
  <c r="EY71" i="14" s="1"/>
  <c r="EZ41" i="14"/>
  <c r="EZ71" i="14" s="1"/>
  <c r="FA41" i="14"/>
  <c r="FA71" i="14" s="1"/>
  <c r="FB41" i="14"/>
  <c r="FB71" i="14" s="1"/>
  <c r="FC41" i="14"/>
  <c r="FC71" i="14" s="1"/>
  <c r="FD41" i="14"/>
  <c r="FD71" i="14" s="1"/>
  <c r="FE41" i="14"/>
  <c r="FE71" i="14" s="1"/>
  <c r="FF41" i="14"/>
  <c r="FF71" i="14" s="1"/>
  <c r="B43" i="14"/>
  <c r="D43" i="14"/>
  <c r="D73" i="14" s="1"/>
  <c r="E43" i="14"/>
  <c r="E73" i="14" s="1"/>
  <c r="F43" i="14"/>
  <c r="F73" i="14" s="1"/>
  <c r="G43" i="14"/>
  <c r="G73" i="14" s="1"/>
  <c r="H43" i="14"/>
  <c r="H73" i="14" s="1"/>
  <c r="I43" i="14"/>
  <c r="I73" i="14" s="1"/>
  <c r="J43" i="14"/>
  <c r="J73" i="14" s="1"/>
  <c r="K43" i="14"/>
  <c r="K73" i="14" s="1"/>
  <c r="L43" i="14"/>
  <c r="L73" i="14" s="1"/>
  <c r="M43" i="14"/>
  <c r="M73" i="14" s="1"/>
  <c r="N43" i="14"/>
  <c r="N73" i="14" s="1"/>
  <c r="O43" i="14"/>
  <c r="O73" i="14" s="1"/>
  <c r="P43" i="14"/>
  <c r="P73" i="14" s="1"/>
  <c r="Q43" i="14"/>
  <c r="Q73" i="14" s="1"/>
  <c r="R43" i="14"/>
  <c r="R73" i="14" s="1"/>
  <c r="S43" i="14"/>
  <c r="S73" i="14" s="1"/>
  <c r="T43" i="14"/>
  <c r="T73" i="14" s="1"/>
  <c r="U43" i="14"/>
  <c r="U73" i="14" s="1"/>
  <c r="V43" i="14"/>
  <c r="V73" i="14" s="1"/>
  <c r="W43" i="14"/>
  <c r="W73" i="14" s="1"/>
  <c r="X43" i="14"/>
  <c r="X73" i="14" s="1"/>
  <c r="Y43" i="14"/>
  <c r="Y73" i="14" s="1"/>
  <c r="Z43" i="14"/>
  <c r="Z73" i="14" s="1"/>
  <c r="AA43" i="14"/>
  <c r="AA73" i="14" s="1"/>
  <c r="AB43" i="14"/>
  <c r="AB73" i="14" s="1"/>
  <c r="AC43" i="14"/>
  <c r="AC73" i="14" s="1"/>
  <c r="AD43" i="14"/>
  <c r="AD73" i="14" s="1"/>
  <c r="AE43" i="14"/>
  <c r="AE73" i="14" s="1"/>
  <c r="AF43" i="14"/>
  <c r="AF73" i="14" s="1"/>
  <c r="AG43" i="14"/>
  <c r="AG73" i="14" s="1"/>
  <c r="AH43" i="14"/>
  <c r="AH73" i="14" s="1"/>
  <c r="AI43" i="14"/>
  <c r="AI73" i="14" s="1"/>
  <c r="AJ43" i="14"/>
  <c r="AJ73" i="14" s="1"/>
  <c r="AK43" i="14"/>
  <c r="AK73" i="14" s="1"/>
  <c r="AL43" i="14"/>
  <c r="AL73" i="14" s="1"/>
  <c r="AM43" i="14"/>
  <c r="AM73" i="14" s="1"/>
  <c r="AN43" i="14"/>
  <c r="AN73" i="14" s="1"/>
  <c r="AO43" i="14"/>
  <c r="AO73" i="14" s="1"/>
  <c r="AP43" i="14"/>
  <c r="AP73" i="14" s="1"/>
  <c r="AQ43" i="14"/>
  <c r="AQ73" i="14" s="1"/>
  <c r="AR43" i="14"/>
  <c r="AR73" i="14" s="1"/>
  <c r="AS43" i="14"/>
  <c r="AS73" i="14" s="1"/>
  <c r="AT43" i="14"/>
  <c r="AT73" i="14" s="1"/>
  <c r="AU43" i="14"/>
  <c r="AU73" i="14" s="1"/>
  <c r="AV43" i="14"/>
  <c r="AV73" i="14" s="1"/>
  <c r="AW43" i="14"/>
  <c r="AW73" i="14" s="1"/>
  <c r="AX43" i="14"/>
  <c r="AX73" i="14" s="1"/>
  <c r="AY43" i="14"/>
  <c r="AY73" i="14" s="1"/>
  <c r="AZ43" i="14"/>
  <c r="AZ73" i="14" s="1"/>
  <c r="BA43" i="14"/>
  <c r="BA73" i="14" s="1"/>
  <c r="BB43" i="14"/>
  <c r="BB73" i="14" s="1"/>
  <c r="BC43" i="14"/>
  <c r="BC73" i="14" s="1"/>
  <c r="BD43" i="14"/>
  <c r="BD73" i="14" s="1"/>
  <c r="BE43" i="14"/>
  <c r="BE73" i="14" s="1"/>
  <c r="BF43" i="14"/>
  <c r="BF73" i="14" s="1"/>
  <c r="BG43" i="14"/>
  <c r="BG73" i="14" s="1"/>
  <c r="BH43" i="14"/>
  <c r="BH73" i="14" s="1"/>
  <c r="BI43" i="14"/>
  <c r="BI73" i="14" s="1"/>
  <c r="BJ43" i="14"/>
  <c r="BJ73" i="14" s="1"/>
  <c r="BK43" i="14"/>
  <c r="BK73" i="14" s="1"/>
  <c r="BL43" i="14"/>
  <c r="BL73" i="14" s="1"/>
  <c r="BM43" i="14"/>
  <c r="BM73" i="14" s="1"/>
  <c r="BN43" i="14"/>
  <c r="BN73" i="14" s="1"/>
  <c r="BO43" i="14"/>
  <c r="BO73" i="14" s="1"/>
  <c r="BP43" i="14"/>
  <c r="BP73" i="14" s="1"/>
  <c r="BQ43" i="14"/>
  <c r="BQ73" i="14" s="1"/>
  <c r="BR43" i="14"/>
  <c r="BR73" i="14" s="1"/>
  <c r="BS43" i="14"/>
  <c r="BS73" i="14" s="1"/>
  <c r="BT43" i="14"/>
  <c r="BT73" i="14" s="1"/>
  <c r="BU43" i="14"/>
  <c r="BU73" i="14" s="1"/>
  <c r="BV43" i="14"/>
  <c r="BV73" i="14" s="1"/>
  <c r="BW43" i="14"/>
  <c r="BW73" i="14" s="1"/>
  <c r="BX43" i="14"/>
  <c r="BX73" i="14" s="1"/>
  <c r="BY43" i="14"/>
  <c r="BY73" i="14" s="1"/>
  <c r="BZ43" i="14"/>
  <c r="BZ73" i="14" s="1"/>
  <c r="CA43" i="14"/>
  <c r="CA73" i="14" s="1"/>
  <c r="CB43" i="14"/>
  <c r="CB73" i="14" s="1"/>
  <c r="CC43" i="14"/>
  <c r="CC73" i="14" s="1"/>
  <c r="CD43" i="14"/>
  <c r="CD73" i="14" s="1"/>
  <c r="CE43" i="14"/>
  <c r="CE73" i="14" s="1"/>
  <c r="CF43" i="14"/>
  <c r="CF73" i="14" s="1"/>
  <c r="CG43" i="14"/>
  <c r="CG73" i="14" s="1"/>
  <c r="CH43" i="14"/>
  <c r="CH73" i="14" s="1"/>
  <c r="CI43" i="14"/>
  <c r="CI73" i="14" s="1"/>
  <c r="CJ43" i="14"/>
  <c r="CJ73" i="14" s="1"/>
  <c r="CK43" i="14"/>
  <c r="CK73" i="14" s="1"/>
  <c r="CL43" i="14"/>
  <c r="CL73" i="14" s="1"/>
  <c r="CM43" i="14"/>
  <c r="CM73" i="14" s="1"/>
  <c r="CN43" i="14"/>
  <c r="CN73" i="14" s="1"/>
  <c r="CO43" i="14"/>
  <c r="CO73" i="14" s="1"/>
  <c r="CP43" i="14"/>
  <c r="CP73" i="14" s="1"/>
  <c r="CQ43" i="14"/>
  <c r="CQ73" i="14" s="1"/>
  <c r="CR43" i="14"/>
  <c r="CR73" i="14" s="1"/>
  <c r="CS43" i="14"/>
  <c r="CS73" i="14" s="1"/>
  <c r="CT43" i="14"/>
  <c r="CT73" i="14" s="1"/>
  <c r="CU43" i="14"/>
  <c r="CU73" i="14" s="1"/>
  <c r="CV43" i="14"/>
  <c r="CV73" i="14" s="1"/>
  <c r="CW43" i="14"/>
  <c r="CW73" i="14" s="1"/>
  <c r="CX43" i="14"/>
  <c r="CX73" i="14" s="1"/>
  <c r="CY43" i="14"/>
  <c r="CY73" i="14" s="1"/>
  <c r="CZ43" i="14"/>
  <c r="CZ73" i="14" s="1"/>
  <c r="DA43" i="14"/>
  <c r="DA73" i="14" s="1"/>
  <c r="DB43" i="14"/>
  <c r="DB73" i="14" s="1"/>
  <c r="DC43" i="14"/>
  <c r="DC73" i="14" s="1"/>
  <c r="DD43" i="14"/>
  <c r="DD73" i="14" s="1"/>
  <c r="DE43" i="14"/>
  <c r="DE73" i="14" s="1"/>
  <c r="DF43" i="14"/>
  <c r="DF73" i="14" s="1"/>
  <c r="DG43" i="14"/>
  <c r="DG73" i="14" s="1"/>
  <c r="DH43" i="14"/>
  <c r="DH73" i="14" s="1"/>
  <c r="DI43" i="14"/>
  <c r="DI73" i="14" s="1"/>
  <c r="DJ43" i="14"/>
  <c r="DJ73" i="14" s="1"/>
  <c r="DK43" i="14"/>
  <c r="DK73" i="14" s="1"/>
  <c r="DL43" i="14"/>
  <c r="DL73" i="14" s="1"/>
  <c r="DM43" i="14"/>
  <c r="DM73" i="14" s="1"/>
  <c r="DN43" i="14"/>
  <c r="DN73" i="14" s="1"/>
  <c r="DO43" i="14"/>
  <c r="DO73" i="14" s="1"/>
  <c r="DP43" i="14"/>
  <c r="DP73" i="14" s="1"/>
  <c r="DQ43" i="14"/>
  <c r="DQ73" i="14" s="1"/>
  <c r="DR43" i="14"/>
  <c r="DR73" i="14" s="1"/>
  <c r="DS43" i="14"/>
  <c r="DS73" i="14" s="1"/>
  <c r="DT43" i="14"/>
  <c r="DT73" i="14" s="1"/>
  <c r="DU43" i="14"/>
  <c r="DU73" i="14" s="1"/>
  <c r="DV43" i="14"/>
  <c r="DV73" i="14" s="1"/>
  <c r="DW43" i="14"/>
  <c r="DW73" i="14" s="1"/>
  <c r="DX43" i="14"/>
  <c r="DX73" i="14" s="1"/>
  <c r="DY43" i="14"/>
  <c r="DY73" i="14" s="1"/>
  <c r="DZ43" i="14"/>
  <c r="DZ73" i="14" s="1"/>
  <c r="EA43" i="14"/>
  <c r="EA73" i="14" s="1"/>
  <c r="EB43" i="14"/>
  <c r="EB73" i="14" s="1"/>
  <c r="EC43" i="14"/>
  <c r="EC73" i="14" s="1"/>
  <c r="ED43" i="14"/>
  <c r="ED73" i="14" s="1"/>
  <c r="EE43" i="14"/>
  <c r="EE73" i="14" s="1"/>
  <c r="EF43" i="14"/>
  <c r="EF73" i="14" s="1"/>
  <c r="EG43" i="14"/>
  <c r="EG73" i="14" s="1"/>
  <c r="EH43" i="14"/>
  <c r="EH73" i="14" s="1"/>
  <c r="EI43" i="14"/>
  <c r="EI73" i="14" s="1"/>
  <c r="EJ43" i="14"/>
  <c r="EJ73" i="14" s="1"/>
  <c r="EK43" i="14"/>
  <c r="EK73" i="14" s="1"/>
  <c r="EL43" i="14"/>
  <c r="EL73" i="14" s="1"/>
  <c r="EM43" i="14"/>
  <c r="EM73" i="14" s="1"/>
  <c r="EN43" i="14"/>
  <c r="EN73" i="14" s="1"/>
  <c r="EO43" i="14"/>
  <c r="EO73" i="14" s="1"/>
  <c r="EP43" i="14"/>
  <c r="EP73" i="14" s="1"/>
  <c r="EQ43" i="14"/>
  <c r="EQ73" i="14" s="1"/>
  <c r="ER43" i="14"/>
  <c r="ER73" i="14" s="1"/>
  <c r="ES43" i="14"/>
  <c r="ES73" i="14" s="1"/>
  <c r="ET43" i="14"/>
  <c r="ET73" i="14" s="1"/>
  <c r="EU43" i="14"/>
  <c r="EU73" i="14" s="1"/>
  <c r="EV43" i="14"/>
  <c r="EV73" i="14" s="1"/>
  <c r="EW43" i="14"/>
  <c r="EW73" i="14" s="1"/>
  <c r="EX43" i="14"/>
  <c r="EX73" i="14" s="1"/>
  <c r="EY43" i="14"/>
  <c r="EY73" i="14" s="1"/>
  <c r="EZ43" i="14"/>
  <c r="EZ73" i="14" s="1"/>
  <c r="FA43" i="14"/>
  <c r="FA73" i="14" s="1"/>
  <c r="FB43" i="14"/>
  <c r="FB73" i="14" s="1"/>
  <c r="FC43" i="14"/>
  <c r="FC73" i="14" s="1"/>
  <c r="FD43" i="14"/>
  <c r="FD73" i="14" s="1"/>
  <c r="FE43" i="14"/>
  <c r="FE73" i="14" s="1"/>
  <c r="FF43" i="14"/>
  <c r="FF73" i="14" s="1"/>
  <c r="B44" i="14"/>
  <c r="B74" i="14" s="1"/>
  <c r="D44" i="14"/>
  <c r="D74" i="14" s="1"/>
  <c r="E44" i="14"/>
  <c r="E74" i="14" s="1"/>
  <c r="F44" i="14"/>
  <c r="F74" i="14" s="1"/>
  <c r="G44" i="14"/>
  <c r="G74" i="14" s="1"/>
  <c r="H44" i="14"/>
  <c r="H74" i="14" s="1"/>
  <c r="I44" i="14"/>
  <c r="I74" i="14" s="1"/>
  <c r="J44" i="14"/>
  <c r="J74" i="14" s="1"/>
  <c r="K44" i="14"/>
  <c r="K74" i="14" s="1"/>
  <c r="L44" i="14"/>
  <c r="L74" i="14" s="1"/>
  <c r="M44" i="14"/>
  <c r="M74" i="14" s="1"/>
  <c r="N44" i="14"/>
  <c r="N74" i="14" s="1"/>
  <c r="O44" i="14"/>
  <c r="O74" i="14" s="1"/>
  <c r="P44" i="14"/>
  <c r="P74" i="14" s="1"/>
  <c r="Q44" i="14"/>
  <c r="Q74" i="14" s="1"/>
  <c r="R44" i="14"/>
  <c r="R74" i="14" s="1"/>
  <c r="S44" i="14"/>
  <c r="S74" i="14" s="1"/>
  <c r="T44" i="14"/>
  <c r="T74" i="14" s="1"/>
  <c r="U44" i="14"/>
  <c r="U74" i="14" s="1"/>
  <c r="V44" i="14"/>
  <c r="V74" i="14" s="1"/>
  <c r="W44" i="14"/>
  <c r="W74" i="14" s="1"/>
  <c r="X44" i="14"/>
  <c r="X74" i="14" s="1"/>
  <c r="Y44" i="14"/>
  <c r="Y74" i="14" s="1"/>
  <c r="Z44" i="14"/>
  <c r="Z74" i="14" s="1"/>
  <c r="AA44" i="14"/>
  <c r="AA74" i="14" s="1"/>
  <c r="AB44" i="14"/>
  <c r="AB74" i="14" s="1"/>
  <c r="AC44" i="14"/>
  <c r="AC74" i="14" s="1"/>
  <c r="AD44" i="14"/>
  <c r="AD74" i="14" s="1"/>
  <c r="AE44" i="14"/>
  <c r="AE74" i="14" s="1"/>
  <c r="AF44" i="14"/>
  <c r="AF74" i="14" s="1"/>
  <c r="AG44" i="14"/>
  <c r="AG74" i="14" s="1"/>
  <c r="AH44" i="14"/>
  <c r="AH74" i="14" s="1"/>
  <c r="AI44" i="14"/>
  <c r="AI74" i="14" s="1"/>
  <c r="AJ44" i="14"/>
  <c r="AJ74" i="14" s="1"/>
  <c r="AK44" i="14"/>
  <c r="AK74" i="14" s="1"/>
  <c r="AL44" i="14"/>
  <c r="AL74" i="14" s="1"/>
  <c r="AM44" i="14"/>
  <c r="AM74" i="14" s="1"/>
  <c r="AN44" i="14"/>
  <c r="AN74" i="14" s="1"/>
  <c r="AO44" i="14"/>
  <c r="AO74" i="14" s="1"/>
  <c r="AP44" i="14"/>
  <c r="AP74" i="14" s="1"/>
  <c r="AQ44" i="14"/>
  <c r="AQ74" i="14" s="1"/>
  <c r="AR44" i="14"/>
  <c r="AR74" i="14" s="1"/>
  <c r="AS44" i="14"/>
  <c r="AS74" i="14" s="1"/>
  <c r="AT44" i="14"/>
  <c r="AT74" i="14" s="1"/>
  <c r="AU44" i="14"/>
  <c r="AU74" i="14" s="1"/>
  <c r="AV44" i="14"/>
  <c r="AV74" i="14" s="1"/>
  <c r="AW44" i="14"/>
  <c r="AW74" i="14" s="1"/>
  <c r="AX44" i="14"/>
  <c r="AX74" i="14" s="1"/>
  <c r="AY44" i="14"/>
  <c r="AY74" i="14" s="1"/>
  <c r="AZ44" i="14"/>
  <c r="AZ74" i="14" s="1"/>
  <c r="BA44" i="14"/>
  <c r="BA74" i="14" s="1"/>
  <c r="BB44" i="14"/>
  <c r="BB74" i="14" s="1"/>
  <c r="BC44" i="14"/>
  <c r="BC74" i="14" s="1"/>
  <c r="BD44" i="14"/>
  <c r="BD74" i="14" s="1"/>
  <c r="BE44" i="14"/>
  <c r="BE74" i="14" s="1"/>
  <c r="BF44" i="14"/>
  <c r="BF74" i="14" s="1"/>
  <c r="BG44" i="14"/>
  <c r="BG74" i="14" s="1"/>
  <c r="BH44" i="14"/>
  <c r="BH74" i="14" s="1"/>
  <c r="BI44" i="14"/>
  <c r="BI74" i="14" s="1"/>
  <c r="BJ44" i="14"/>
  <c r="BJ74" i="14" s="1"/>
  <c r="BK44" i="14"/>
  <c r="BK74" i="14" s="1"/>
  <c r="BL44" i="14"/>
  <c r="BL74" i="14" s="1"/>
  <c r="BM44" i="14"/>
  <c r="BM74" i="14" s="1"/>
  <c r="BN44" i="14"/>
  <c r="BN74" i="14" s="1"/>
  <c r="BO44" i="14"/>
  <c r="BO74" i="14" s="1"/>
  <c r="BP44" i="14"/>
  <c r="BP74" i="14" s="1"/>
  <c r="BQ44" i="14"/>
  <c r="BQ74" i="14" s="1"/>
  <c r="BR44" i="14"/>
  <c r="BR74" i="14" s="1"/>
  <c r="BS44" i="14"/>
  <c r="BS74" i="14" s="1"/>
  <c r="BT44" i="14"/>
  <c r="BT74" i="14" s="1"/>
  <c r="BU44" i="14"/>
  <c r="BU74" i="14" s="1"/>
  <c r="BV44" i="14"/>
  <c r="BV74" i="14" s="1"/>
  <c r="BW44" i="14"/>
  <c r="BW74" i="14" s="1"/>
  <c r="BX44" i="14"/>
  <c r="BX74" i="14" s="1"/>
  <c r="BY44" i="14"/>
  <c r="BY74" i="14" s="1"/>
  <c r="BZ44" i="14"/>
  <c r="BZ74" i="14" s="1"/>
  <c r="CA44" i="14"/>
  <c r="CA74" i="14" s="1"/>
  <c r="CB44" i="14"/>
  <c r="CB74" i="14" s="1"/>
  <c r="CC44" i="14"/>
  <c r="CC74" i="14" s="1"/>
  <c r="CD44" i="14"/>
  <c r="CD74" i="14" s="1"/>
  <c r="CE44" i="14"/>
  <c r="CE74" i="14" s="1"/>
  <c r="CF44" i="14"/>
  <c r="CF74" i="14" s="1"/>
  <c r="CG44" i="14"/>
  <c r="CG74" i="14" s="1"/>
  <c r="CH44" i="14"/>
  <c r="CH74" i="14" s="1"/>
  <c r="CI44" i="14"/>
  <c r="CI74" i="14" s="1"/>
  <c r="CJ44" i="14"/>
  <c r="CJ74" i="14" s="1"/>
  <c r="CK44" i="14"/>
  <c r="CK74" i="14" s="1"/>
  <c r="CL44" i="14"/>
  <c r="CL74" i="14" s="1"/>
  <c r="CM44" i="14"/>
  <c r="CM74" i="14" s="1"/>
  <c r="CN44" i="14"/>
  <c r="CN74" i="14" s="1"/>
  <c r="CO44" i="14"/>
  <c r="CO74" i="14" s="1"/>
  <c r="CP44" i="14"/>
  <c r="CP74" i="14" s="1"/>
  <c r="CQ44" i="14"/>
  <c r="CQ74" i="14" s="1"/>
  <c r="CR44" i="14"/>
  <c r="CR74" i="14" s="1"/>
  <c r="CS44" i="14"/>
  <c r="CS74" i="14" s="1"/>
  <c r="CT44" i="14"/>
  <c r="CT74" i="14" s="1"/>
  <c r="CU44" i="14"/>
  <c r="CU74" i="14" s="1"/>
  <c r="CV44" i="14"/>
  <c r="CV74" i="14" s="1"/>
  <c r="CW44" i="14"/>
  <c r="CW74" i="14" s="1"/>
  <c r="CX44" i="14"/>
  <c r="CX74" i="14" s="1"/>
  <c r="CY44" i="14"/>
  <c r="CY74" i="14" s="1"/>
  <c r="CZ44" i="14"/>
  <c r="CZ74" i="14" s="1"/>
  <c r="DA44" i="14"/>
  <c r="DA74" i="14" s="1"/>
  <c r="DB44" i="14"/>
  <c r="DB74" i="14" s="1"/>
  <c r="DC44" i="14"/>
  <c r="DC74" i="14" s="1"/>
  <c r="DD44" i="14"/>
  <c r="DD74" i="14" s="1"/>
  <c r="DE44" i="14"/>
  <c r="DE74" i="14" s="1"/>
  <c r="DF44" i="14"/>
  <c r="DF74" i="14" s="1"/>
  <c r="DG44" i="14"/>
  <c r="DG74" i="14" s="1"/>
  <c r="DH44" i="14"/>
  <c r="DH74" i="14" s="1"/>
  <c r="DI44" i="14"/>
  <c r="DI74" i="14" s="1"/>
  <c r="DJ44" i="14"/>
  <c r="DJ74" i="14" s="1"/>
  <c r="DK44" i="14"/>
  <c r="DK74" i="14" s="1"/>
  <c r="DL44" i="14"/>
  <c r="DL74" i="14" s="1"/>
  <c r="DM44" i="14"/>
  <c r="DM74" i="14" s="1"/>
  <c r="DN44" i="14"/>
  <c r="DN74" i="14" s="1"/>
  <c r="DO44" i="14"/>
  <c r="DO74" i="14" s="1"/>
  <c r="DP44" i="14"/>
  <c r="DP74" i="14" s="1"/>
  <c r="DQ44" i="14"/>
  <c r="DQ74" i="14" s="1"/>
  <c r="DR44" i="14"/>
  <c r="DR74" i="14" s="1"/>
  <c r="DS44" i="14"/>
  <c r="DS74" i="14" s="1"/>
  <c r="DT44" i="14"/>
  <c r="DT74" i="14" s="1"/>
  <c r="DU44" i="14"/>
  <c r="DU74" i="14" s="1"/>
  <c r="DV44" i="14"/>
  <c r="DV74" i="14" s="1"/>
  <c r="DW44" i="14"/>
  <c r="DW74" i="14" s="1"/>
  <c r="DX44" i="14"/>
  <c r="DX74" i="14" s="1"/>
  <c r="DY44" i="14"/>
  <c r="DY74" i="14" s="1"/>
  <c r="DZ44" i="14"/>
  <c r="DZ74" i="14" s="1"/>
  <c r="EA44" i="14"/>
  <c r="EA74" i="14" s="1"/>
  <c r="EB44" i="14"/>
  <c r="EB74" i="14" s="1"/>
  <c r="EC44" i="14"/>
  <c r="EC74" i="14" s="1"/>
  <c r="ED44" i="14"/>
  <c r="ED74" i="14" s="1"/>
  <c r="EE44" i="14"/>
  <c r="EE74" i="14" s="1"/>
  <c r="EF44" i="14"/>
  <c r="EF74" i="14" s="1"/>
  <c r="EG44" i="14"/>
  <c r="EG74" i="14" s="1"/>
  <c r="EH44" i="14"/>
  <c r="EH74" i="14" s="1"/>
  <c r="EI44" i="14"/>
  <c r="EI74" i="14" s="1"/>
  <c r="EJ44" i="14"/>
  <c r="EJ74" i="14" s="1"/>
  <c r="EK44" i="14"/>
  <c r="EK74" i="14" s="1"/>
  <c r="EL44" i="14"/>
  <c r="EL74" i="14" s="1"/>
  <c r="EM44" i="14"/>
  <c r="EM74" i="14" s="1"/>
  <c r="EN44" i="14"/>
  <c r="EN74" i="14" s="1"/>
  <c r="EO44" i="14"/>
  <c r="EO74" i="14" s="1"/>
  <c r="EP44" i="14"/>
  <c r="EP74" i="14" s="1"/>
  <c r="EQ44" i="14"/>
  <c r="EQ74" i="14" s="1"/>
  <c r="ER44" i="14"/>
  <c r="ER74" i="14" s="1"/>
  <c r="ES44" i="14"/>
  <c r="ES74" i="14" s="1"/>
  <c r="ET44" i="14"/>
  <c r="ET74" i="14" s="1"/>
  <c r="EU44" i="14"/>
  <c r="EU74" i="14" s="1"/>
  <c r="EV44" i="14"/>
  <c r="EV74" i="14" s="1"/>
  <c r="EW44" i="14"/>
  <c r="EW74" i="14" s="1"/>
  <c r="EX44" i="14"/>
  <c r="EX74" i="14" s="1"/>
  <c r="EY44" i="14"/>
  <c r="EY74" i="14" s="1"/>
  <c r="EZ44" i="14"/>
  <c r="EZ74" i="14" s="1"/>
  <c r="FA44" i="14"/>
  <c r="FA74" i="14" s="1"/>
  <c r="FB44" i="14"/>
  <c r="FB74" i="14" s="1"/>
  <c r="FC44" i="14"/>
  <c r="FC74" i="14" s="1"/>
  <c r="FD44" i="14"/>
  <c r="FD74" i="14" s="1"/>
  <c r="FE44" i="14"/>
  <c r="FE74" i="14" s="1"/>
  <c r="FF44" i="14"/>
  <c r="FF74" i="14" s="1"/>
  <c r="B45" i="14"/>
  <c r="B75" i="14" s="1"/>
  <c r="D45" i="14"/>
  <c r="D75" i="14" s="1"/>
  <c r="E45" i="14"/>
  <c r="E75" i="14" s="1"/>
  <c r="F45" i="14"/>
  <c r="F75" i="14" s="1"/>
  <c r="G45" i="14"/>
  <c r="G75" i="14" s="1"/>
  <c r="H45" i="14"/>
  <c r="H75" i="14" s="1"/>
  <c r="I45" i="14"/>
  <c r="I75" i="14" s="1"/>
  <c r="J45" i="14"/>
  <c r="J75" i="14" s="1"/>
  <c r="K45" i="14"/>
  <c r="K75" i="14" s="1"/>
  <c r="L45" i="14"/>
  <c r="L75" i="14" s="1"/>
  <c r="M45" i="14"/>
  <c r="M75" i="14" s="1"/>
  <c r="N45" i="14"/>
  <c r="N75" i="14" s="1"/>
  <c r="O45" i="14"/>
  <c r="O75" i="14" s="1"/>
  <c r="P45" i="14"/>
  <c r="P75" i="14" s="1"/>
  <c r="Q45" i="14"/>
  <c r="Q75" i="14" s="1"/>
  <c r="R45" i="14"/>
  <c r="R75" i="14" s="1"/>
  <c r="S45" i="14"/>
  <c r="S75" i="14" s="1"/>
  <c r="T45" i="14"/>
  <c r="T75" i="14" s="1"/>
  <c r="U45" i="14"/>
  <c r="U75" i="14" s="1"/>
  <c r="V45" i="14"/>
  <c r="V75" i="14" s="1"/>
  <c r="W45" i="14"/>
  <c r="W75" i="14" s="1"/>
  <c r="X45" i="14"/>
  <c r="X75" i="14" s="1"/>
  <c r="Y45" i="14"/>
  <c r="Y75" i="14" s="1"/>
  <c r="Z45" i="14"/>
  <c r="Z75" i="14" s="1"/>
  <c r="AA45" i="14"/>
  <c r="AA75" i="14" s="1"/>
  <c r="AB45" i="14"/>
  <c r="AB75" i="14" s="1"/>
  <c r="AC45" i="14"/>
  <c r="AC75" i="14" s="1"/>
  <c r="AD45" i="14"/>
  <c r="AD75" i="14" s="1"/>
  <c r="AE45" i="14"/>
  <c r="AE75" i="14" s="1"/>
  <c r="AF45" i="14"/>
  <c r="AF75" i="14" s="1"/>
  <c r="AG45" i="14"/>
  <c r="AG75" i="14" s="1"/>
  <c r="AH45" i="14"/>
  <c r="AH75" i="14" s="1"/>
  <c r="AI45" i="14"/>
  <c r="AI75" i="14" s="1"/>
  <c r="AJ45" i="14"/>
  <c r="AJ75" i="14" s="1"/>
  <c r="AK45" i="14"/>
  <c r="AK75" i="14" s="1"/>
  <c r="AL45" i="14"/>
  <c r="AL75" i="14" s="1"/>
  <c r="AM45" i="14"/>
  <c r="AM75" i="14" s="1"/>
  <c r="AN45" i="14"/>
  <c r="AN75" i="14" s="1"/>
  <c r="AO45" i="14"/>
  <c r="AO75" i="14" s="1"/>
  <c r="AP45" i="14"/>
  <c r="AP75" i="14" s="1"/>
  <c r="AQ45" i="14"/>
  <c r="AQ75" i="14" s="1"/>
  <c r="AR45" i="14"/>
  <c r="AR75" i="14" s="1"/>
  <c r="AS45" i="14"/>
  <c r="AS75" i="14" s="1"/>
  <c r="AT45" i="14"/>
  <c r="AT75" i="14" s="1"/>
  <c r="AU45" i="14"/>
  <c r="AU75" i="14" s="1"/>
  <c r="AV45" i="14"/>
  <c r="AV75" i="14" s="1"/>
  <c r="AW45" i="14"/>
  <c r="AW75" i="14" s="1"/>
  <c r="AX45" i="14"/>
  <c r="AX75" i="14" s="1"/>
  <c r="AY45" i="14"/>
  <c r="AY75" i="14" s="1"/>
  <c r="AZ45" i="14"/>
  <c r="AZ75" i="14" s="1"/>
  <c r="BA45" i="14"/>
  <c r="BA75" i="14" s="1"/>
  <c r="BB45" i="14"/>
  <c r="BB75" i="14" s="1"/>
  <c r="BC45" i="14"/>
  <c r="BC75" i="14" s="1"/>
  <c r="BD45" i="14"/>
  <c r="BD75" i="14" s="1"/>
  <c r="BE45" i="14"/>
  <c r="BE75" i="14" s="1"/>
  <c r="BF45" i="14"/>
  <c r="BF75" i="14" s="1"/>
  <c r="BG45" i="14"/>
  <c r="BG75" i="14" s="1"/>
  <c r="BH45" i="14"/>
  <c r="BH75" i="14" s="1"/>
  <c r="BI45" i="14"/>
  <c r="BI75" i="14" s="1"/>
  <c r="BJ45" i="14"/>
  <c r="BJ75" i="14" s="1"/>
  <c r="BK45" i="14"/>
  <c r="BK75" i="14" s="1"/>
  <c r="BL45" i="14"/>
  <c r="BL75" i="14" s="1"/>
  <c r="BM45" i="14"/>
  <c r="BM75" i="14" s="1"/>
  <c r="BN45" i="14"/>
  <c r="BN75" i="14" s="1"/>
  <c r="BO45" i="14"/>
  <c r="BO75" i="14" s="1"/>
  <c r="BP45" i="14"/>
  <c r="BP75" i="14" s="1"/>
  <c r="BQ45" i="14"/>
  <c r="BQ75" i="14" s="1"/>
  <c r="BR45" i="14"/>
  <c r="BR75" i="14" s="1"/>
  <c r="BS45" i="14"/>
  <c r="BS75" i="14" s="1"/>
  <c r="BT45" i="14"/>
  <c r="BT75" i="14" s="1"/>
  <c r="BU45" i="14"/>
  <c r="BU75" i="14" s="1"/>
  <c r="BV45" i="14"/>
  <c r="BV75" i="14" s="1"/>
  <c r="BW45" i="14"/>
  <c r="BW75" i="14" s="1"/>
  <c r="BX45" i="14"/>
  <c r="BX75" i="14" s="1"/>
  <c r="BY45" i="14"/>
  <c r="BY75" i="14" s="1"/>
  <c r="BZ45" i="14"/>
  <c r="BZ75" i="14" s="1"/>
  <c r="CA45" i="14"/>
  <c r="CA75" i="14" s="1"/>
  <c r="CB45" i="14"/>
  <c r="CB75" i="14" s="1"/>
  <c r="CC45" i="14"/>
  <c r="CC75" i="14" s="1"/>
  <c r="CD45" i="14"/>
  <c r="CD75" i="14" s="1"/>
  <c r="CE45" i="14"/>
  <c r="CE75" i="14" s="1"/>
  <c r="CF45" i="14"/>
  <c r="CF75" i="14" s="1"/>
  <c r="CG45" i="14"/>
  <c r="CG75" i="14" s="1"/>
  <c r="CH45" i="14"/>
  <c r="CH75" i="14" s="1"/>
  <c r="CI45" i="14"/>
  <c r="CI75" i="14" s="1"/>
  <c r="CJ45" i="14"/>
  <c r="CJ75" i="14" s="1"/>
  <c r="CK45" i="14"/>
  <c r="CK75" i="14" s="1"/>
  <c r="CL45" i="14"/>
  <c r="CL75" i="14" s="1"/>
  <c r="CM45" i="14"/>
  <c r="CM75" i="14" s="1"/>
  <c r="CN45" i="14"/>
  <c r="CN75" i="14" s="1"/>
  <c r="CO45" i="14"/>
  <c r="CO75" i="14" s="1"/>
  <c r="CP45" i="14"/>
  <c r="CP75" i="14" s="1"/>
  <c r="CQ45" i="14"/>
  <c r="CQ75" i="14" s="1"/>
  <c r="CR45" i="14"/>
  <c r="CR75" i="14" s="1"/>
  <c r="CS45" i="14"/>
  <c r="CS75" i="14" s="1"/>
  <c r="CT45" i="14"/>
  <c r="CT75" i="14" s="1"/>
  <c r="CU45" i="14"/>
  <c r="CU75" i="14" s="1"/>
  <c r="CV45" i="14"/>
  <c r="CV75" i="14" s="1"/>
  <c r="CW45" i="14"/>
  <c r="CW75" i="14" s="1"/>
  <c r="CX45" i="14"/>
  <c r="CX75" i="14" s="1"/>
  <c r="CY45" i="14"/>
  <c r="CY75" i="14" s="1"/>
  <c r="CZ45" i="14"/>
  <c r="CZ75" i="14" s="1"/>
  <c r="DA45" i="14"/>
  <c r="DA75" i="14" s="1"/>
  <c r="DB45" i="14"/>
  <c r="DB75" i="14" s="1"/>
  <c r="DC45" i="14"/>
  <c r="DC75" i="14" s="1"/>
  <c r="DD45" i="14"/>
  <c r="DD75" i="14" s="1"/>
  <c r="DE45" i="14"/>
  <c r="DE75" i="14" s="1"/>
  <c r="DF45" i="14"/>
  <c r="DF75" i="14" s="1"/>
  <c r="DG45" i="14"/>
  <c r="DG75" i="14" s="1"/>
  <c r="DH45" i="14"/>
  <c r="DH75" i="14" s="1"/>
  <c r="DI45" i="14"/>
  <c r="DI75" i="14" s="1"/>
  <c r="DJ45" i="14"/>
  <c r="DJ75" i="14" s="1"/>
  <c r="DK45" i="14"/>
  <c r="DK75" i="14" s="1"/>
  <c r="DL45" i="14"/>
  <c r="DL75" i="14" s="1"/>
  <c r="DM45" i="14"/>
  <c r="DM75" i="14" s="1"/>
  <c r="DN45" i="14"/>
  <c r="DN75" i="14" s="1"/>
  <c r="DO45" i="14"/>
  <c r="DO75" i="14" s="1"/>
  <c r="DP45" i="14"/>
  <c r="DP75" i="14" s="1"/>
  <c r="DQ45" i="14"/>
  <c r="DQ75" i="14" s="1"/>
  <c r="DR45" i="14"/>
  <c r="DR75" i="14" s="1"/>
  <c r="DS45" i="14"/>
  <c r="DS75" i="14" s="1"/>
  <c r="DT45" i="14"/>
  <c r="DT75" i="14" s="1"/>
  <c r="DU45" i="14"/>
  <c r="DU75" i="14" s="1"/>
  <c r="DV45" i="14"/>
  <c r="DV75" i="14" s="1"/>
  <c r="DW45" i="14"/>
  <c r="DW75" i="14" s="1"/>
  <c r="DX45" i="14"/>
  <c r="DX75" i="14" s="1"/>
  <c r="DY45" i="14"/>
  <c r="DY75" i="14" s="1"/>
  <c r="DZ45" i="14"/>
  <c r="DZ75" i="14" s="1"/>
  <c r="EA45" i="14"/>
  <c r="EA75" i="14" s="1"/>
  <c r="EB45" i="14"/>
  <c r="EB75" i="14" s="1"/>
  <c r="EC45" i="14"/>
  <c r="EC75" i="14" s="1"/>
  <c r="ED45" i="14"/>
  <c r="ED75" i="14" s="1"/>
  <c r="EE45" i="14"/>
  <c r="EE75" i="14" s="1"/>
  <c r="EF45" i="14"/>
  <c r="EF75" i="14" s="1"/>
  <c r="EG45" i="14"/>
  <c r="EG75" i="14" s="1"/>
  <c r="EH45" i="14"/>
  <c r="EH75" i="14" s="1"/>
  <c r="EI45" i="14"/>
  <c r="EI75" i="14" s="1"/>
  <c r="EJ45" i="14"/>
  <c r="EJ75" i="14" s="1"/>
  <c r="EK45" i="14"/>
  <c r="EK75" i="14" s="1"/>
  <c r="EL45" i="14"/>
  <c r="EL75" i="14" s="1"/>
  <c r="EM45" i="14"/>
  <c r="EM75" i="14" s="1"/>
  <c r="EN45" i="14"/>
  <c r="EN75" i="14" s="1"/>
  <c r="EO45" i="14"/>
  <c r="EO75" i="14" s="1"/>
  <c r="EP45" i="14"/>
  <c r="EP75" i="14" s="1"/>
  <c r="EQ45" i="14"/>
  <c r="EQ75" i="14" s="1"/>
  <c r="ER45" i="14"/>
  <c r="ER75" i="14" s="1"/>
  <c r="ES45" i="14"/>
  <c r="ES75" i="14" s="1"/>
  <c r="ET45" i="14"/>
  <c r="ET75" i="14" s="1"/>
  <c r="EU45" i="14"/>
  <c r="EU75" i="14" s="1"/>
  <c r="EV45" i="14"/>
  <c r="EV75" i="14" s="1"/>
  <c r="EW45" i="14"/>
  <c r="EW75" i="14" s="1"/>
  <c r="EX45" i="14"/>
  <c r="EX75" i="14" s="1"/>
  <c r="EY45" i="14"/>
  <c r="EY75" i="14" s="1"/>
  <c r="EZ45" i="14"/>
  <c r="EZ75" i="14" s="1"/>
  <c r="FA45" i="14"/>
  <c r="FA75" i="14" s="1"/>
  <c r="FB45" i="14"/>
  <c r="FB75" i="14" s="1"/>
  <c r="FC45" i="14"/>
  <c r="FC75" i="14" s="1"/>
  <c r="FD45" i="14"/>
  <c r="FD75" i="14" s="1"/>
  <c r="FE45" i="14"/>
  <c r="FE75" i="14" s="1"/>
  <c r="FF45" i="14"/>
  <c r="FF75" i="14" s="1"/>
  <c r="B46" i="14"/>
  <c r="B76" i="14" s="1"/>
  <c r="D46" i="14"/>
  <c r="D76" i="14" s="1"/>
  <c r="E46" i="14"/>
  <c r="E76" i="14" s="1"/>
  <c r="F46" i="14"/>
  <c r="F76" i="14" s="1"/>
  <c r="G46" i="14"/>
  <c r="G76" i="14" s="1"/>
  <c r="H46" i="14"/>
  <c r="H76" i="14" s="1"/>
  <c r="I46" i="14"/>
  <c r="I76" i="14" s="1"/>
  <c r="J46" i="14"/>
  <c r="J76" i="14" s="1"/>
  <c r="K46" i="14"/>
  <c r="K76" i="14" s="1"/>
  <c r="L46" i="14"/>
  <c r="L76" i="14" s="1"/>
  <c r="M46" i="14"/>
  <c r="M76" i="14" s="1"/>
  <c r="N46" i="14"/>
  <c r="N76" i="14" s="1"/>
  <c r="O46" i="14"/>
  <c r="O76" i="14" s="1"/>
  <c r="P46" i="14"/>
  <c r="P76" i="14" s="1"/>
  <c r="Q46" i="14"/>
  <c r="Q76" i="14" s="1"/>
  <c r="R46" i="14"/>
  <c r="R76" i="14" s="1"/>
  <c r="S46" i="14"/>
  <c r="S76" i="14" s="1"/>
  <c r="T46" i="14"/>
  <c r="T76" i="14" s="1"/>
  <c r="U46" i="14"/>
  <c r="U76" i="14" s="1"/>
  <c r="V46" i="14"/>
  <c r="V76" i="14" s="1"/>
  <c r="W46" i="14"/>
  <c r="W76" i="14" s="1"/>
  <c r="X46" i="14"/>
  <c r="X76" i="14" s="1"/>
  <c r="Y46" i="14"/>
  <c r="Y76" i="14" s="1"/>
  <c r="Z46" i="14"/>
  <c r="Z76" i="14" s="1"/>
  <c r="AA46" i="14"/>
  <c r="AA76" i="14" s="1"/>
  <c r="AB46" i="14"/>
  <c r="AB76" i="14" s="1"/>
  <c r="AC46" i="14"/>
  <c r="AC76" i="14" s="1"/>
  <c r="AD46" i="14"/>
  <c r="AD76" i="14" s="1"/>
  <c r="AE46" i="14"/>
  <c r="AE76" i="14" s="1"/>
  <c r="AF46" i="14"/>
  <c r="AF76" i="14" s="1"/>
  <c r="AG46" i="14"/>
  <c r="AG76" i="14" s="1"/>
  <c r="AH46" i="14"/>
  <c r="AH76" i="14" s="1"/>
  <c r="AI46" i="14"/>
  <c r="AI76" i="14" s="1"/>
  <c r="AJ46" i="14"/>
  <c r="AJ76" i="14" s="1"/>
  <c r="AK46" i="14"/>
  <c r="AK76" i="14" s="1"/>
  <c r="AL46" i="14"/>
  <c r="AL76" i="14" s="1"/>
  <c r="AM46" i="14"/>
  <c r="AM76" i="14" s="1"/>
  <c r="AN46" i="14"/>
  <c r="AN76" i="14" s="1"/>
  <c r="AO46" i="14"/>
  <c r="AO76" i="14" s="1"/>
  <c r="AP46" i="14"/>
  <c r="AP76" i="14" s="1"/>
  <c r="AQ46" i="14"/>
  <c r="AQ76" i="14" s="1"/>
  <c r="AR46" i="14"/>
  <c r="AR76" i="14" s="1"/>
  <c r="AS46" i="14"/>
  <c r="AS76" i="14" s="1"/>
  <c r="AT46" i="14"/>
  <c r="AT76" i="14" s="1"/>
  <c r="AU46" i="14"/>
  <c r="AU76" i="14" s="1"/>
  <c r="AV46" i="14"/>
  <c r="AV76" i="14" s="1"/>
  <c r="AW46" i="14"/>
  <c r="AW76" i="14" s="1"/>
  <c r="AX46" i="14"/>
  <c r="AX76" i="14" s="1"/>
  <c r="AY46" i="14"/>
  <c r="AY76" i="14" s="1"/>
  <c r="AZ46" i="14"/>
  <c r="AZ76" i="14" s="1"/>
  <c r="BA46" i="14"/>
  <c r="BA76" i="14" s="1"/>
  <c r="BB46" i="14"/>
  <c r="BB76" i="14" s="1"/>
  <c r="BC46" i="14"/>
  <c r="BC76" i="14" s="1"/>
  <c r="BD46" i="14"/>
  <c r="BD76" i="14" s="1"/>
  <c r="BE46" i="14"/>
  <c r="BE76" i="14" s="1"/>
  <c r="BF46" i="14"/>
  <c r="BF76" i="14" s="1"/>
  <c r="BG46" i="14"/>
  <c r="BG76" i="14" s="1"/>
  <c r="BH46" i="14"/>
  <c r="BH76" i="14" s="1"/>
  <c r="BI46" i="14"/>
  <c r="BI76" i="14" s="1"/>
  <c r="BJ46" i="14"/>
  <c r="BJ76" i="14" s="1"/>
  <c r="BK46" i="14"/>
  <c r="BK76" i="14" s="1"/>
  <c r="BL46" i="14"/>
  <c r="BL76" i="14" s="1"/>
  <c r="BM46" i="14"/>
  <c r="BM76" i="14" s="1"/>
  <c r="BN46" i="14"/>
  <c r="BN76" i="14" s="1"/>
  <c r="BO46" i="14"/>
  <c r="BO76" i="14" s="1"/>
  <c r="BP46" i="14"/>
  <c r="BP76" i="14" s="1"/>
  <c r="BQ46" i="14"/>
  <c r="BQ76" i="14" s="1"/>
  <c r="BR46" i="14"/>
  <c r="BR76" i="14" s="1"/>
  <c r="BS46" i="14"/>
  <c r="BS76" i="14" s="1"/>
  <c r="BT46" i="14"/>
  <c r="BT76" i="14" s="1"/>
  <c r="BU46" i="14"/>
  <c r="BU76" i="14" s="1"/>
  <c r="BV46" i="14"/>
  <c r="BV76" i="14" s="1"/>
  <c r="BW46" i="14"/>
  <c r="BW76" i="14" s="1"/>
  <c r="BX46" i="14"/>
  <c r="BX76" i="14" s="1"/>
  <c r="BY46" i="14"/>
  <c r="BY76" i="14" s="1"/>
  <c r="BZ46" i="14"/>
  <c r="BZ76" i="14" s="1"/>
  <c r="CA46" i="14"/>
  <c r="CA76" i="14" s="1"/>
  <c r="CB46" i="14"/>
  <c r="CB76" i="14" s="1"/>
  <c r="CC46" i="14"/>
  <c r="CC76" i="14" s="1"/>
  <c r="CD46" i="14"/>
  <c r="CD76" i="14" s="1"/>
  <c r="CE46" i="14"/>
  <c r="CE76" i="14" s="1"/>
  <c r="CF46" i="14"/>
  <c r="CF76" i="14" s="1"/>
  <c r="CG46" i="14"/>
  <c r="CG76" i="14" s="1"/>
  <c r="CH46" i="14"/>
  <c r="CH76" i="14" s="1"/>
  <c r="CI46" i="14"/>
  <c r="CI76" i="14" s="1"/>
  <c r="CJ46" i="14"/>
  <c r="CJ76" i="14" s="1"/>
  <c r="CK46" i="14"/>
  <c r="CK76" i="14" s="1"/>
  <c r="CL46" i="14"/>
  <c r="CL76" i="14" s="1"/>
  <c r="CM46" i="14"/>
  <c r="CM76" i="14" s="1"/>
  <c r="CN46" i="14"/>
  <c r="CN76" i="14" s="1"/>
  <c r="CO46" i="14"/>
  <c r="CO76" i="14" s="1"/>
  <c r="CP46" i="14"/>
  <c r="CP76" i="14" s="1"/>
  <c r="CQ46" i="14"/>
  <c r="CQ76" i="14" s="1"/>
  <c r="CR46" i="14"/>
  <c r="CR76" i="14" s="1"/>
  <c r="CS46" i="14"/>
  <c r="CS76" i="14" s="1"/>
  <c r="CT46" i="14"/>
  <c r="CT76" i="14" s="1"/>
  <c r="CU46" i="14"/>
  <c r="CU76" i="14" s="1"/>
  <c r="CV46" i="14"/>
  <c r="CV76" i="14" s="1"/>
  <c r="CW46" i="14"/>
  <c r="CW76" i="14" s="1"/>
  <c r="CX46" i="14"/>
  <c r="CX76" i="14" s="1"/>
  <c r="CY46" i="14"/>
  <c r="CY76" i="14" s="1"/>
  <c r="CZ46" i="14"/>
  <c r="CZ76" i="14" s="1"/>
  <c r="DA46" i="14"/>
  <c r="DA76" i="14" s="1"/>
  <c r="DB46" i="14"/>
  <c r="DB76" i="14" s="1"/>
  <c r="DC46" i="14"/>
  <c r="DC76" i="14" s="1"/>
  <c r="DD46" i="14"/>
  <c r="DD76" i="14" s="1"/>
  <c r="DE46" i="14"/>
  <c r="DE76" i="14" s="1"/>
  <c r="DF46" i="14"/>
  <c r="DF76" i="14" s="1"/>
  <c r="DG46" i="14"/>
  <c r="DG76" i="14" s="1"/>
  <c r="DH46" i="14"/>
  <c r="DH76" i="14" s="1"/>
  <c r="DI46" i="14"/>
  <c r="DI76" i="14" s="1"/>
  <c r="DJ46" i="14"/>
  <c r="DJ76" i="14" s="1"/>
  <c r="DK46" i="14"/>
  <c r="DK76" i="14" s="1"/>
  <c r="DL46" i="14"/>
  <c r="DL76" i="14" s="1"/>
  <c r="DM46" i="14"/>
  <c r="DM76" i="14" s="1"/>
  <c r="DN46" i="14"/>
  <c r="DN76" i="14" s="1"/>
  <c r="DO46" i="14"/>
  <c r="DO76" i="14" s="1"/>
  <c r="DP46" i="14"/>
  <c r="DP76" i="14" s="1"/>
  <c r="DQ46" i="14"/>
  <c r="DQ76" i="14" s="1"/>
  <c r="DR46" i="14"/>
  <c r="DR76" i="14" s="1"/>
  <c r="DS46" i="14"/>
  <c r="DS76" i="14" s="1"/>
  <c r="DT46" i="14"/>
  <c r="DT76" i="14" s="1"/>
  <c r="DU46" i="14"/>
  <c r="DU76" i="14" s="1"/>
  <c r="DV46" i="14"/>
  <c r="DV76" i="14" s="1"/>
  <c r="DW46" i="14"/>
  <c r="DW76" i="14" s="1"/>
  <c r="DX46" i="14"/>
  <c r="DX76" i="14" s="1"/>
  <c r="DY46" i="14"/>
  <c r="DY76" i="14" s="1"/>
  <c r="DZ46" i="14"/>
  <c r="DZ76" i="14" s="1"/>
  <c r="EA46" i="14"/>
  <c r="EA76" i="14" s="1"/>
  <c r="EB46" i="14"/>
  <c r="EB76" i="14" s="1"/>
  <c r="EC46" i="14"/>
  <c r="EC76" i="14" s="1"/>
  <c r="ED46" i="14"/>
  <c r="ED76" i="14" s="1"/>
  <c r="EE46" i="14"/>
  <c r="EE76" i="14" s="1"/>
  <c r="EF46" i="14"/>
  <c r="EF76" i="14" s="1"/>
  <c r="EG46" i="14"/>
  <c r="EG76" i="14" s="1"/>
  <c r="EH46" i="14"/>
  <c r="EH76" i="14" s="1"/>
  <c r="EI46" i="14"/>
  <c r="EI76" i="14" s="1"/>
  <c r="EJ46" i="14"/>
  <c r="EJ76" i="14" s="1"/>
  <c r="EK46" i="14"/>
  <c r="EK76" i="14" s="1"/>
  <c r="EL46" i="14"/>
  <c r="EL76" i="14" s="1"/>
  <c r="EM46" i="14"/>
  <c r="EM76" i="14" s="1"/>
  <c r="EN46" i="14"/>
  <c r="EN76" i="14" s="1"/>
  <c r="EO46" i="14"/>
  <c r="EO76" i="14" s="1"/>
  <c r="EP46" i="14"/>
  <c r="EP76" i="14" s="1"/>
  <c r="EQ46" i="14"/>
  <c r="EQ76" i="14" s="1"/>
  <c r="ER46" i="14"/>
  <c r="ER76" i="14" s="1"/>
  <c r="ES46" i="14"/>
  <c r="ES76" i="14" s="1"/>
  <c r="ET46" i="14"/>
  <c r="ET76" i="14" s="1"/>
  <c r="EU46" i="14"/>
  <c r="EU76" i="14" s="1"/>
  <c r="EV46" i="14"/>
  <c r="EV76" i="14" s="1"/>
  <c r="EW46" i="14"/>
  <c r="EW76" i="14" s="1"/>
  <c r="EX46" i="14"/>
  <c r="EX76" i="14" s="1"/>
  <c r="EY46" i="14"/>
  <c r="EY76" i="14" s="1"/>
  <c r="EZ46" i="14"/>
  <c r="EZ76" i="14" s="1"/>
  <c r="FA46" i="14"/>
  <c r="FA76" i="14" s="1"/>
  <c r="FB46" i="14"/>
  <c r="FB76" i="14" s="1"/>
  <c r="FC46" i="14"/>
  <c r="FC76" i="14" s="1"/>
  <c r="FD46" i="14"/>
  <c r="FD76" i="14" s="1"/>
  <c r="FE46" i="14"/>
  <c r="FE76" i="14" s="1"/>
  <c r="FF46" i="14"/>
  <c r="FF76" i="14" s="1"/>
  <c r="B47" i="14"/>
  <c r="B77" i="14" s="1"/>
  <c r="D47" i="14"/>
  <c r="D77" i="14" s="1"/>
  <c r="E47" i="14"/>
  <c r="E77" i="14" s="1"/>
  <c r="F47" i="14"/>
  <c r="F77" i="14" s="1"/>
  <c r="G47" i="14"/>
  <c r="G77" i="14" s="1"/>
  <c r="H47" i="14"/>
  <c r="H77" i="14" s="1"/>
  <c r="I47" i="14"/>
  <c r="I77" i="14" s="1"/>
  <c r="J47" i="14"/>
  <c r="J77" i="14" s="1"/>
  <c r="K47" i="14"/>
  <c r="K77" i="14" s="1"/>
  <c r="L47" i="14"/>
  <c r="L77" i="14" s="1"/>
  <c r="M47" i="14"/>
  <c r="M77" i="14" s="1"/>
  <c r="N47" i="14"/>
  <c r="N77" i="14" s="1"/>
  <c r="O47" i="14"/>
  <c r="O77" i="14" s="1"/>
  <c r="P47" i="14"/>
  <c r="P77" i="14" s="1"/>
  <c r="Q47" i="14"/>
  <c r="Q77" i="14" s="1"/>
  <c r="R47" i="14"/>
  <c r="R77" i="14" s="1"/>
  <c r="S47" i="14"/>
  <c r="S77" i="14" s="1"/>
  <c r="T47" i="14"/>
  <c r="T77" i="14" s="1"/>
  <c r="U47" i="14"/>
  <c r="U77" i="14" s="1"/>
  <c r="V47" i="14"/>
  <c r="V77" i="14" s="1"/>
  <c r="W47" i="14"/>
  <c r="W77" i="14" s="1"/>
  <c r="X47" i="14"/>
  <c r="X77" i="14" s="1"/>
  <c r="Y47" i="14"/>
  <c r="Y77" i="14" s="1"/>
  <c r="Z47" i="14"/>
  <c r="Z77" i="14" s="1"/>
  <c r="AA47" i="14"/>
  <c r="AA77" i="14" s="1"/>
  <c r="AB47" i="14"/>
  <c r="AB77" i="14" s="1"/>
  <c r="AC47" i="14"/>
  <c r="AC77" i="14" s="1"/>
  <c r="AD47" i="14"/>
  <c r="AD77" i="14" s="1"/>
  <c r="AE47" i="14"/>
  <c r="AE77" i="14" s="1"/>
  <c r="AF47" i="14"/>
  <c r="AF77" i="14" s="1"/>
  <c r="AG47" i="14"/>
  <c r="AG77" i="14" s="1"/>
  <c r="AH47" i="14"/>
  <c r="AH77" i="14" s="1"/>
  <c r="AI47" i="14"/>
  <c r="AI77" i="14" s="1"/>
  <c r="AJ47" i="14"/>
  <c r="AJ77" i="14" s="1"/>
  <c r="AK47" i="14"/>
  <c r="AK77" i="14" s="1"/>
  <c r="AL47" i="14"/>
  <c r="AL77" i="14" s="1"/>
  <c r="AM47" i="14"/>
  <c r="AM77" i="14" s="1"/>
  <c r="AN47" i="14"/>
  <c r="AN77" i="14" s="1"/>
  <c r="AO47" i="14"/>
  <c r="AO77" i="14" s="1"/>
  <c r="AP47" i="14"/>
  <c r="AP77" i="14" s="1"/>
  <c r="AQ47" i="14"/>
  <c r="AQ77" i="14" s="1"/>
  <c r="AR47" i="14"/>
  <c r="AR77" i="14" s="1"/>
  <c r="AS47" i="14"/>
  <c r="AS77" i="14" s="1"/>
  <c r="AT47" i="14"/>
  <c r="AT77" i="14" s="1"/>
  <c r="AU47" i="14"/>
  <c r="AU77" i="14" s="1"/>
  <c r="AV47" i="14"/>
  <c r="AV77" i="14" s="1"/>
  <c r="AW47" i="14"/>
  <c r="AW77" i="14" s="1"/>
  <c r="AX47" i="14"/>
  <c r="AX77" i="14" s="1"/>
  <c r="AY47" i="14"/>
  <c r="AY77" i="14" s="1"/>
  <c r="AZ47" i="14"/>
  <c r="AZ77" i="14" s="1"/>
  <c r="BA47" i="14"/>
  <c r="BA77" i="14" s="1"/>
  <c r="BB47" i="14"/>
  <c r="BB77" i="14" s="1"/>
  <c r="BC47" i="14"/>
  <c r="BC77" i="14" s="1"/>
  <c r="BD47" i="14"/>
  <c r="BD77" i="14" s="1"/>
  <c r="BE47" i="14"/>
  <c r="BE77" i="14" s="1"/>
  <c r="BF47" i="14"/>
  <c r="BF77" i="14" s="1"/>
  <c r="BG47" i="14"/>
  <c r="BG77" i="14" s="1"/>
  <c r="BH47" i="14"/>
  <c r="BH77" i="14" s="1"/>
  <c r="BI47" i="14"/>
  <c r="BI77" i="14" s="1"/>
  <c r="BJ47" i="14"/>
  <c r="BJ77" i="14" s="1"/>
  <c r="BK47" i="14"/>
  <c r="BK77" i="14" s="1"/>
  <c r="BL47" i="14"/>
  <c r="BL77" i="14" s="1"/>
  <c r="BM47" i="14"/>
  <c r="BM77" i="14" s="1"/>
  <c r="BN47" i="14"/>
  <c r="BN77" i="14" s="1"/>
  <c r="BO47" i="14"/>
  <c r="BO77" i="14" s="1"/>
  <c r="BP47" i="14"/>
  <c r="BP77" i="14" s="1"/>
  <c r="BQ47" i="14"/>
  <c r="BQ77" i="14" s="1"/>
  <c r="BR47" i="14"/>
  <c r="BR77" i="14" s="1"/>
  <c r="BS47" i="14"/>
  <c r="BS77" i="14" s="1"/>
  <c r="BT47" i="14"/>
  <c r="BT77" i="14" s="1"/>
  <c r="BU47" i="14"/>
  <c r="BU77" i="14" s="1"/>
  <c r="BV47" i="14"/>
  <c r="BV77" i="14" s="1"/>
  <c r="BW47" i="14"/>
  <c r="BW77" i="14" s="1"/>
  <c r="BX47" i="14"/>
  <c r="BX77" i="14" s="1"/>
  <c r="BY47" i="14"/>
  <c r="BY77" i="14" s="1"/>
  <c r="BZ47" i="14"/>
  <c r="BZ77" i="14" s="1"/>
  <c r="CA47" i="14"/>
  <c r="CA77" i="14" s="1"/>
  <c r="CB47" i="14"/>
  <c r="CB77" i="14" s="1"/>
  <c r="CC47" i="14"/>
  <c r="CC77" i="14" s="1"/>
  <c r="CD47" i="14"/>
  <c r="CD77" i="14" s="1"/>
  <c r="CE47" i="14"/>
  <c r="CE77" i="14" s="1"/>
  <c r="CF47" i="14"/>
  <c r="CF77" i="14" s="1"/>
  <c r="CG47" i="14"/>
  <c r="CG77" i="14" s="1"/>
  <c r="CH47" i="14"/>
  <c r="CH77" i="14" s="1"/>
  <c r="CI47" i="14"/>
  <c r="CI77" i="14" s="1"/>
  <c r="CJ47" i="14"/>
  <c r="CJ77" i="14" s="1"/>
  <c r="CK47" i="14"/>
  <c r="CK77" i="14" s="1"/>
  <c r="CL47" i="14"/>
  <c r="CL77" i="14" s="1"/>
  <c r="CM47" i="14"/>
  <c r="CM77" i="14" s="1"/>
  <c r="CN47" i="14"/>
  <c r="CN77" i="14" s="1"/>
  <c r="CO47" i="14"/>
  <c r="CO77" i="14" s="1"/>
  <c r="CP47" i="14"/>
  <c r="CP77" i="14" s="1"/>
  <c r="CQ47" i="14"/>
  <c r="CQ77" i="14" s="1"/>
  <c r="CR47" i="14"/>
  <c r="CR77" i="14" s="1"/>
  <c r="CS47" i="14"/>
  <c r="CS77" i="14" s="1"/>
  <c r="CT47" i="14"/>
  <c r="CT77" i="14" s="1"/>
  <c r="CU47" i="14"/>
  <c r="CU77" i="14" s="1"/>
  <c r="CV47" i="14"/>
  <c r="CV77" i="14" s="1"/>
  <c r="CW47" i="14"/>
  <c r="CW77" i="14" s="1"/>
  <c r="CX47" i="14"/>
  <c r="CX77" i="14" s="1"/>
  <c r="CY47" i="14"/>
  <c r="CY77" i="14" s="1"/>
  <c r="CZ47" i="14"/>
  <c r="CZ77" i="14" s="1"/>
  <c r="DA47" i="14"/>
  <c r="DA77" i="14" s="1"/>
  <c r="DB47" i="14"/>
  <c r="DB77" i="14" s="1"/>
  <c r="DC47" i="14"/>
  <c r="DC77" i="14" s="1"/>
  <c r="DD47" i="14"/>
  <c r="DD77" i="14" s="1"/>
  <c r="DE47" i="14"/>
  <c r="DE77" i="14" s="1"/>
  <c r="DF47" i="14"/>
  <c r="DF77" i="14" s="1"/>
  <c r="DG47" i="14"/>
  <c r="DG77" i="14" s="1"/>
  <c r="DH47" i="14"/>
  <c r="DH77" i="14" s="1"/>
  <c r="DI47" i="14"/>
  <c r="DI77" i="14" s="1"/>
  <c r="DJ47" i="14"/>
  <c r="DJ77" i="14" s="1"/>
  <c r="DK47" i="14"/>
  <c r="DK77" i="14" s="1"/>
  <c r="DL47" i="14"/>
  <c r="DL77" i="14" s="1"/>
  <c r="DM47" i="14"/>
  <c r="DM77" i="14" s="1"/>
  <c r="DN47" i="14"/>
  <c r="DN77" i="14" s="1"/>
  <c r="DO47" i="14"/>
  <c r="DO77" i="14" s="1"/>
  <c r="DP47" i="14"/>
  <c r="DP77" i="14" s="1"/>
  <c r="DQ47" i="14"/>
  <c r="DQ77" i="14" s="1"/>
  <c r="DR47" i="14"/>
  <c r="DR77" i="14" s="1"/>
  <c r="DS47" i="14"/>
  <c r="DS77" i="14" s="1"/>
  <c r="DT47" i="14"/>
  <c r="DT77" i="14" s="1"/>
  <c r="DU47" i="14"/>
  <c r="DU77" i="14" s="1"/>
  <c r="DV47" i="14"/>
  <c r="DV77" i="14" s="1"/>
  <c r="DW47" i="14"/>
  <c r="DW77" i="14" s="1"/>
  <c r="DX47" i="14"/>
  <c r="DX77" i="14" s="1"/>
  <c r="DY47" i="14"/>
  <c r="DY77" i="14" s="1"/>
  <c r="DZ47" i="14"/>
  <c r="DZ77" i="14" s="1"/>
  <c r="EA47" i="14"/>
  <c r="EA77" i="14" s="1"/>
  <c r="EB47" i="14"/>
  <c r="EB77" i="14" s="1"/>
  <c r="EC47" i="14"/>
  <c r="EC77" i="14" s="1"/>
  <c r="ED47" i="14"/>
  <c r="ED77" i="14" s="1"/>
  <c r="EE47" i="14"/>
  <c r="EE77" i="14" s="1"/>
  <c r="EF47" i="14"/>
  <c r="EF77" i="14" s="1"/>
  <c r="EG47" i="14"/>
  <c r="EG77" i="14" s="1"/>
  <c r="EH47" i="14"/>
  <c r="EH77" i="14" s="1"/>
  <c r="EI47" i="14"/>
  <c r="EI77" i="14" s="1"/>
  <c r="EJ47" i="14"/>
  <c r="EJ77" i="14" s="1"/>
  <c r="EK47" i="14"/>
  <c r="EK77" i="14" s="1"/>
  <c r="EL47" i="14"/>
  <c r="EL77" i="14" s="1"/>
  <c r="EM47" i="14"/>
  <c r="EM77" i="14" s="1"/>
  <c r="EN47" i="14"/>
  <c r="EN77" i="14" s="1"/>
  <c r="EO47" i="14"/>
  <c r="EO77" i="14" s="1"/>
  <c r="EP47" i="14"/>
  <c r="EP77" i="14" s="1"/>
  <c r="EQ47" i="14"/>
  <c r="EQ77" i="14" s="1"/>
  <c r="ER47" i="14"/>
  <c r="ER77" i="14" s="1"/>
  <c r="ES47" i="14"/>
  <c r="ES77" i="14" s="1"/>
  <c r="ET47" i="14"/>
  <c r="ET77" i="14" s="1"/>
  <c r="EU47" i="14"/>
  <c r="EU77" i="14" s="1"/>
  <c r="EV47" i="14"/>
  <c r="EV77" i="14" s="1"/>
  <c r="EW47" i="14"/>
  <c r="EW77" i="14" s="1"/>
  <c r="EX47" i="14"/>
  <c r="EX77" i="14" s="1"/>
  <c r="EY47" i="14"/>
  <c r="EY77" i="14" s="1"/>
  <c r="EZ47" i="14"/>
  <c r="EZ77" i="14" s="1"/>
  <c r="FA47" i="14"/>
  <c r="FA77" i="14" s="1"/>
  <c r="FB47" i="14"/>
  <c r="FB77" i="14" s="1"/>
  <c r="FC47" i="14"/>
  <c r="FC77" i="14" s="1"/>
  <c r="FD47" i="14"/>
  <c r="FD77" i="14" s="1"/>
  <c r="FE47" i="14"/>
  <c r="FE77" i="14" s="1"/>
  <c r="FF47" i="14"/>
  <c r="FF77" i="14" s="1"/>
  <c r="D51" i="14"/>
  <c r="D81" i="14" s="1"/>
  <c r="E51" i="14"/>
  <c r="E81" i="14" s="1"/>
  <c r="F51" i="14"/>
  <c r="F81" i="14" s="1"/>
  <c r="G51" i="14"/>
  <c r="G81" i="14" s="1"/>
  <c r="H51" i="14"/>
  <c r="H81" i="14" s="1"/>
  <c r="I51" i="14"/>
  <c r="I81" i="14" s="1"/>
  <c r="J51" i="14"/>
  <c r="J81" i="14" s="1"/>
  <c r="K51" i="14"/>
  <c r="K81" i="14" s="1"/>
  <c r="L51" i="14"/>
  <c r="L81" i="14" s="1"/>
  <c r="M51" i="14"/>
  <c r="M81" i="14" s="1"/>
  <c r="N51" i="14"/>
  <c r="N81" i="14" s="1"/>
  <c r="O51" i="14"/>
  <c r="O81" i="14" s="1"/>
  <c r="P51" i="14"/>
  <c r="P81" i="14" s="1"/>
  <c r="Q51" i="14"/>
  <c r="Q81" i="14" s="1"/>
  <c r="R51" i="14"/>
  <c r="R81" i="14" s="1"/>
  <c r="S51" i="14"/>
  <c r="S81" i="14" s="1"/>
  <c r="T51" i="14"/>
  <c r="T81" i="14" s="1"/>
  <c r="U51" i="14"/>
  <c r="U81" i="14" s="1"/>
  <c r="V51" i="14"/>
  <c r="V81" i="14" s="1"/>
  <c r="W51" i="14"/>
  <c r="W81" i="14" s="1"/>
  <c r="X51" i="14"/>
  <c r="X81" i="14" s="1"/>
  <c r="Y51" i="14"/>
  <c r="Y81" i="14" s="1"/>
  <c r="Z51" i="14"/>
  <c r="Z81" i="14" s="1"/>
  <c r="AA51" i="14"/>
  <c r="AA81" i="14" s="1"/>
  <c r="AB51" i="14"/>
  <c r="AB81" i="14" s="1"/>
  <c r="AC51" i="14"/>
  <c r="AC81" i="14" s="1"/>
  <c r="AD51" i="14"/>
  <c r="AD81" i="14" s="1"/>
  <c r="AE51" i="14"/>
  <c r="AE81" i="14" s="1"/>
  <c r="AF51" i="14"/>
  <c r="AF81" i="14" s="1"/>
  <c r="AG51" i="14"/>
  <c r="AG81" i="14" s="1"/>
  <c r="AH51" i="14"/>
  <c r="AH81" i="14" s="1"/>
  <c r="AI51" i="14"/>
  <c r="AI81" i="14" s="1"/>
  <c r="AJ51" i="14"/>
  <c r="AJ81" i="14" s="1"/>
  <c r="AK51" i="14"/>
  <c r="AK81" i="14" s="1"/>
  <c r="AL51" i="14"/>
  <c r="AL81" i="14" s="1"/>
  <c r="AM51" i="14"/>
  <c r="AM81" i="14" s="1"/>
  <c r="AN51" i="14"/>
  <c r="AN81" i="14" s="1"/>
  <c r="AO51" i="14"/>
  <c r="AO81" i="14" s="1"/>
  <c r="AP51" i="14"/>
  <c r="AP81" i="14" s="1"/>
  <c r="AQ51" i="14"/>
  <c r="AQ81" i="14" s="1"/>
  <c r="AR51" i="14"/>
  <c r="AR81" i="14" s="1"/>
  <c r="AS51" i="14"/>
  <c r="AS81" i="14" s="1"/>
  <c r="AT51" i="14"/>
  <c r="AT81" i="14" s="1"/>
  <c r="AU51" i="14"/>
  <c r="AU81" i="14" s="1"/>
  <c r="AV51" i="14"/>
  <c r="AV81" i="14" s="1"/>
  <c r="AW51" i="14"/>
  <c r="AW81" i="14" s="1"/>
  <c r="AX51" i="14"/>
  <c r="AX81" i="14" s="1"/>
  <c r="AY51" i="14"/>
  <c r="AY81" i="14" s="1"/>
  <c r="AZ51" i="14"/>
  <c r="AZ81" i="14" s="1"/>
  <c r="BA51" i="14"/>
  <c r="BA81" i="14" s="1"/>
  <c r="BB51" i="14"/>
  <c r="BB81" i="14" s="1"/>
  <c r="BC51" i="14"/>
  <c r="BC81" i="14" s="1"/>
  <c r="BD51" i="14"/>
  <c r="BD81" i="14" s="1"/>
  <c r="BE51" i="14"/>
  <c r="BE81" i="14" s="1"/>
  <c r="BF51" i="14"/>
  <c r="BF81" i="14" s="1"/>
  <c r="BG51" i="14"/>
  <c r="BG81" i="14" s="1"/>
  <c r="BH51" i="14"/>
  <c r="BH81" i="14" s="1"/>
  <c r="BI51" i="14"/>
  <c r="BI81" i="14" s="1"/>
  <c r="BJ51" i="14"/>
  <c r="BJ81" i="14" s="1"/>
  <c r="BK51" i="14"/>
  <c r="BK81" i="14" s="1"/>
  <c r="BL51" i="14"/>
  <c r="BL81" i="14" s="1"/>
  <c r="BM51" i="14"/>
  <c r="BM81" i="14" s="1"/>
  <c r="BN51" i="14"/>
  <c r="BN81" i="14" s="1"/>
  <c r="BO51" i="14"/>
  <c r="BO81" i="14" s="1"/>
  <c r="BP51" i="14"/>
  <c r="BP81" i="14" s="1"/>
  <c r="BQ51" i="14"/>
  <c r="BQ81" i="14" s="1"/>
  <c r="BR51" i="14"/>
  <c r="BR81" i="14" s="1"/>
  <c r="BS51" i="14"/>
  <c r="BS81" i="14" s="1"/>
  <c r="BT51" i="14"/>
  <c r="BT81" i="14" s="1"/>
  <c r="BU51" i="14"/>
  <c r="BU81" i="14" s="1"/>
  <c r="BV51" i="14"/>
  <c r="BV81" i="14" s="1"/>
  <c r="BW51" i="14"/>
  <c r="BW81" i="14" s="1"/>
  <c r="BX51" i="14"/>
  <c r="BX81" i="14" s="1"/>
  <c r="BY51" i="14"/>
  <c r="BY81" i="14" s="1"/>
  <c r="BZ51" i="14"/>
  <c r="BZ81" i="14" s="1"/>
  <c r="CA51" i="14"/>
  <c r="CA81" i="14" s="1"/>
  <c r="CB51" i="14"/>
  <c r="CB81" i="14" s="1"/>
  <c r="CC51" i="14"/>
  <c r="CC81" i="14" s="1"/>
  <c r="CD51" i="14"/>
  <c r="CD81" i="14" s="1"/>
  <c r="CE51" i="14"/>
  <c r="CE81" i="14" s="1"/>
  <c r="CF51" i="14"/>
  <c r="CF81" i="14" s="1"/>
  <c r="CG51" i="14"/>
  <c r="CG81" i="14" s="1"/>
  <c r="CH51" i="14"/>
  <c r="CH81" i="14" s="1"/>
  <c r="CI51" i="14"/>
  <c r="CI81" i="14" s="1"/>
  <c r="CJ51" i="14"/>
  <c r="CJ81" i="14" s="1"/>
  <c r="CK51" i="14"/>
  <c r="CK81" i="14" s="1"/>
  <c r="CL51" i="14"/>
  <c r="CL81" i="14" s="1"/>
  <c r="CM51" i="14"/>
  <c r="CM81" i="14" s="1"/>
  <c r="CN51" i="14"/>
  <c r="CN81" i="14" s="1"/>
  <c r="CO51" i="14"/>
  <c r="CO81" i="14" s="1"/>
  <c r="CP51" i="14"/>
  <c r="CP81" i="14" s="1"/>
  <c r="CQ51" i="14"/>
  <c r="CQ81" i="14" s="1"/>
  <c r="CR51" i="14"/>
  <c r="CR81" i="14" s="1"/>
  <c r="CS51" i="14"/>
  <c r="CS81" i="14" s="1"/>
  <c r="CT51" i="14"/>
  <c r="CT81" i="14" s="1"/>
  <c r="CU51" i="14"/>
  <c r="CU81" i="14" s="1"/>
  <c r="CV51" i="14"/>
  <c r="CV81" i="14" s="1"/>
  <c r="CW51" i="14"/>
  <c r="CW81" i="14" s="1"/>
  <c r="CX51" i="14"/>
  <c r="CX81" i="14" s="1"/>
  <c r="CY51" i="14"/>
  <c r="CY81" i="14" s="1"/>
  <c r="CZ51" i="14"/>
  <c r="CZ81" i="14" s="1"/>
  <c r="DA51" i="14"/>
  <c r="DA81" i="14" s="1"/>
  <c r="DB51" i="14"/>
  <c r="DB81" i="14" s="1"/>
  <c r="DC51" i="14"/>
  <c r="DC81" i="14" s="1"/>
  <c r="DD51" i="14"/>
  <c r="DD81" i="14" s="1"/>
  <c r="DE51" i="14"/>
  <c r="DE81" i="14" s="1"/>
  <c r="DF51" i="14"/>
  <c r="DF81" i="14" s="1"/>
  <c r="DG51" i="14"/>
  <c r="DG81" i="14" s="1"/>
  <c r="DH51" i="14"/>
  <c r="DH81" i="14" s="1"/>
  <c r="DI51" i="14"/>
  <c r="DI81" i="14" s="1"/>
  <c r="DJ51" i="14"/>
  <c r="DJ81" i="14" s="1"/>
  <c r="DK51" i="14"/>
  <c r="DK81" i="14" s="1"/>
  <c r="DL51" i="14"/>
  <c r="DL81" i="14" s="1"/>
  <c r="DM51" i="14"/>
  <c r="DM81" i="14" s="1"/>
  <c r="DN51" i="14"/>
  <c r="DN81" i="14" s="1"/>
  <c r="DO51" i="14"/>
  <c r="DO81" i="14" s="1"/>
  <c r="DP51" i="14"/>
  <c r="DP81" i="14" s="1"/>
  <c r="DQ51" i="14"/>
  <c r="DQ81" i="14" s="1"/>
  <c r="DR51" i="14"/>
  <c r="DR81" i="14" s="1"/>
  <c r="DS51" i="14"/>
  <c r="DS81" i="14" s="1"/>
  <c r="DT51" i="14"/>
  <c r="DT81" i="14" s="1"/>
  <c r="DU51" i="14"/>
  <c r="DU81" i="14" s="1"/>
  <c r="DV51" i="14"/>
  <c r="DV81" i="14" s="1"/>
  <c r="DW51" i="14"/>
  <c r="DW81" i="14" s="1"/>
  <c r="DX51" i="14"/>
  <c r="DX81" i="14" s="1"/>
  <c r="DY51" i="14"/>
  <c r="DY81" i="14" s="1"/>
  <c r="DZ51" i="14"/>
  <c r="DZ81" i="14" s="1"/>
  <c r="EA51" i="14"/>
  <c r="EA81" i="14" s="1"/>
  <c r="EB51" i="14"/>
  <c r="EB81" i="14" s="1"/>
  <c r="EC51" i="14"/>
  <c r="EC81" i="14" s="1"/>
  <c r="ED51" i="14"/>
  <c r="ED81" i="14" s="1"/>
  <c r="EE51" i="14"/>
  <c r="EE81" i="14" s="1"/>
  <c r="EF51" i="14"/>
  <c r="EF81" i="14" s="1"/>
  <c r="EG51" i="14"/>
  <c r="EG81" i="14" s="1"/>
  <c r="EH51" i="14"/>
  <c r="EH81" i="14" s="1"/>
  <c r="EI51" i="14"/>
  <c r="EI81" i="14" s="1"/>
  <c r="EJ51" i="14"/>
  <c r="EJ81" i="14" s="1"/>
  <c r="EK51" i="14"/>
  <c r="EK81" i="14" s="1"/>
  <c r="EL51" i="14"/>
  <c r="EL81" i="14" s="1"/>
  <c r="EM51" i="14"/>
  <c r="EM81" i="14" s="1"/>
  <c r="EN51" i="14"/>
  <c r="EN81" i="14" s="1"/>
  <c r="EO51" i="14"/>
  <c r="EO81" i="14" s="1"/>
  <c r="EP51" i="14"/>
  <c r="EP81" i="14" s="1"/>
  <c r="EQ51" i="14"/>
  <c r="EQ81" i="14" s="1"/>
  <c r="ER51" i="14"/>
  <c r="ER81" i="14" s="1"/>
  <c r="ES51" i="14"/>
  <c r="ES81" i="14" s="1"/>
  <c r="ET51" i="14"/>
  <c r="ET81" i="14" s="1"/>
  <c r="EU51" i="14"/>
  <c r="EU81" i="14" s="1"/>
  <c r="EV51" i="14"/>
  <c r="EV81" i="14" s="1"/>
  <c r="EW51" i="14"/>
  <c r="EW81" i="14" s="1"/>
  <c r="EX51" i="14"/>
  <c r="EX81" i="14" s="1"/>
  <c r="EY51" i="14"/>
  <c r="EY81" i="14" s="1"/>
  <c r="EZ51" i="14"/>
  <c r="EZ81" i="14" s="1"/>
  <c r="FA51" i="14"/>
  <c r="FA81" i="14" s="1"/>
  <c r="FB51" i="14"/>
  <c r="FB81" i="14" s="1"/>
  <c r="FC51" i="14"/>
  <c r="FC81" i="14" s="1"/>
  <c r="FD51" i="14"/>
  <c r="FD81" i="14" s="1"/>
  <c r="FE51" i="14"/>
  <c r="FE81" i="14" s="1"/>
  <c r="FF51" i="14"/>
  <c r="FF81" i="14" s="1"/>
  <c r="B52" i="14"/>
  <c r="B82" i="14" s="1"/>
  <c r="D52" i="14"/>
  <c r="D82" i="14" s="1"/>
  <c r="E52" i="14"/>
  <c r="E82" i="14" s="1"/>
  <c r="F52" i="14"/>
  <c r="F82" i="14" s="1"/>
  <c r="G52" i="14"/>
  <c r="G82" i="14" s="1"/>
  <c r="H52" i="14"/>
  <c r="H82" i="14" s="1"/>
  <c r="I52" i="14"/>
  <c r="I82" i="14" s="1"/>
  <c r="J52" i="14"/>
  <c r="J82" i="14" s="1"/>
  <c r="K52" i="14"/>
  <c r="K82" i="14" s="1"/>
  <c r="L52" i="14"/>
  <c r="L82" i="14" s="1"/>
  <c r="M52" i="14"/>
  <c r="M82" i="14" s="1"/>
  <c r="N52" i="14"/>
  <c r="N82" i="14" s="1"/>
  <c r="O52" i="14"/>
  <c r="O82" i="14" s="1"/>
  <c r="P52" i="14"/>
  <c r="P82" i="14" s="1"/>
  <c r="Q52" i="14"/>
  <c r="Q82" i="14" s="1"/>
  <c r="R52" i="14"/>
  <c r="R82" i="14" s="1"/>
  <c r="S52" i="14"/>
  <c r="S82" i="14" s="1"/>
  <c r="T52" i="14"/>
  <c r="T82" i="14" s="1"/>
  <c r="U52" i="14"/>
  <c r="U82" i="14" s="1"/>
  <c r="V52" i="14"/>
  <c r="V82" i="14" s="1"/>
  <c r="W52" i="14"/>
  <c r="W82" i="14" s="1"/>
  <c r="X52" i="14"/>
  <c r="X82" i="14" s="1"/>
  <c r="Y52" i="14"/>
  <c r="Y82" i="14" s="1"/>
  <c r="Z52" i="14"/>
  <c r="Z82" i="14" s="1"/>
  <c r="AA52" i="14"/>
  <c r="AA82" i="14" s="1"/>
  <c r="AB52" i="14"/>
  <c r="AB82" i="14" s="1"/>
  <c r="AC52" i="14"/>
  <c r="AC82" i="14" s="1"/>
  <c r="AD52" i="14"/>
  <c r="AD82" i="14" s="1"/>
  <c r="AE52" i="14"/>
  <c r="AE82" i="14" s="1"/>
  <c r="AF52" i="14"/>
  <c r="AF82" i="14" s="1"/>
  <c r="AG52" i="14"/>
  <c r="AG82" i="14" s="1"/>
  <c r="AH52" i="14"/>
  <c r="AH82" i="14" s="1"/>
  <c r="AI52" i="14"/>
  <c r="AI82" i="14" s="1"/>
  <c r="AJ52" i="14"/>
  <c r="AJ82" i="14" s="1"/>
  <c r="AK52" i="14"/>
  <c r="AK82" i="14" s="1"/>
  <c r="AL52" i="14"/>
  <c r="AL82" i="14" s="1"/>
  <c r="AM52" i="14"/>
  <c r="AM82" i="14" s="1"/>
  <c r="AN52" i="14"/>
  <c r="AN82" i="14" s="1"/>
  <c r="AO52" i="14"/>
  <c r="AO82" i="14" s="1"/>
  <c r="AP52" i="14"/>
  <c r="AP82" i="14" s="1"/>
  <c r="AQ52" i="14"/>
  <c r="AQ82" i="14" s="1"/>
  <c r="AR52" i="14"/>
  <c r="AR82" i="14" s="1"/>
  <c r="AS52" i="14"/>
  <c r="AS82" i="14" s="1"/>
  <c r="AT52" i="14"/>
  <c r="AT82" i="14" s="1"/>
  <c r="AU52" i="14"/>
  <c r="AU82" i="14" s="1"/>
  <c r="AV52" i="14"/>
  <c r="AV82" i="14" s="1"/>
  <c r="AW52" i="14"/>
  <c r="AW82" i="14" s="1"/>
  <c r="AX52" i="14"/>
  <c r="AX82" i="14" s="1"/>
  <c r="AY52" i="14"/>
  <c r="AY82" i="14" s="1"/>
  <c r="AZ52" i="14"/>
  <c r="AZ82" i="14" s="1"/>
  <c r="BA52" i="14"/>
  <c r="BA82" i="14" s="1"/>
  <c r="BB52" i="14"/>
  <c r="BB82" i="14" s="1"/>
  <c r="BC52" i="14"/>
  <c r="BC82" i="14" s="1"/>
  <c r="BD52" i="14"/>
  <c r="BD82" i="14" s="1"/>
  <c r="BE52" i="14"/>
  <c r="BE82" i="14" s="1"/>
  <c r="BF52" i="14"/>
  <c r="BF82" i="14" s="1"/>
  <c r="BG52" i="14"/>
  <c r="BG82" i="14" s="1"/>
  <c r="BH52" i="14"/>
  <c r="BH82" i="14" s="1"/>
  <c r="BI52" i="14"/>
  <c r="BI82" i="14" s="1"/>
  <c r="BJ52" i="14"/>
  <c r="BJ82" i="14" s="1"/>
  <c r="BK52" i="14"/>
  <c r="BK82" i="14" s="1"/>
  <c r="BL52" i="14"/>
  <c r="BL82" i="14" s="1"/>
  <c r="BM52" i="14"/>
  <c r="BM82" i="14" s="1"/>
  <c r="BN52" i="14"/>
  <c r="BN82" i="14" s="1"/>
  <c r="BO52" i="14"/>
  <c r="BO82" i="14" s="1"/>
  <c r="BP52" i="14"/>
  <c r="BP82" i="14" s="1"/>
  <c r="BQ52" i="14"/>
  <c r="BQ82" i="14" s="1"/>
  <c r="BR52" i="14"/>
  <c r="BR82" i="14" s="1"/>
  <c r="BS52" i="14"/>
  <c r="BS82" i="14" s="1"/>
  <c r="BT52" i="14"/>
  <c r="BT82" i="14" s="1"/>
  <c r="BU52" i="14"/>
  <c r="BU82" i="14" s="1"/>
  <c r="BV52" i="14"/>
  <c r="BV82" i="14" s="1"/>
  <c r="BW52" i="14"/>
  <c r="BW82" i="14" s="1"/>
  <c r="BX52" i="14"/>
  <c r="BX82" i="14" s="1"/>
  <c r="BY52" i="14"/>
  <c r="BY82" i="14" s="1"/>
  <c r="BZ52" i="14"/>
  <c r="BZ82" i="14" s="1"/>
  <c r="CA52" i="14"/>
  <c r="CA82" i="14" s="1"/>
  <c r="CB52" i="14"/>
  <c r="CB82" i="14" s="1"/>
  <c r="CC52" i="14"/>
  <c r="CC82" i="14" s="1"/>
  <c r="CD52" i="14"/>
  <c r="CD82" i="14" s="1"/>
  <c r="CE52" i="14"/>
  <c r="CE82" i="14" s="1"/>
  <c r="CF52" i="14"/>
  <c r="CF82" i="14" s="1"/>
  <c r="CG52" i="14"/>
  <c r="CG82" i="14" s="1"/>
  <c r="CH52" i="14"/>
  <c r="CH82" i="14" s="1"/>
  <c r="CI52" i="14"/>
  <c r="CI82" i="14" s="1"/>
  <c r="CJ52" i="14"/>
  <c r="CJ82" i="14" s="1"/>
  <c r="CK52" i="14"/>
  <c r="CK82" i="14" s="1"/>
  <c r="CL52" i="14"/>
  <c r="CL82" i="14" s="1"/>
  <c r="CM52" i="14"/>
  <c r="CM82" i="14" s="1"/>
  <c r="CN52" i="14"/>
  <c r="CN82" i="14" s="1"/>
  <c r="CO52" i="14"/>
  <c r="CO82" i="14" s="1"/>
  <c r="CP52" i="14"/>
  <c r="CP82" i="14" s="1"/>
  <c r="CQ52" i="14"/>
  <c r="CQ82" i="14" s="1"/>
  <c r="CR52" i="14"/>
  <c r="CR82" i="14" s="1"/>
  <c r="CS52" i="14"/>
  <c r="CS82" i="14" s="1"/>
  <c r="CT52" i="14"/>
  <c r="CT82" i="14" s="1"/>
  <c r="CU52" i="14"/>
  <c r="CU82" i="14" s="1"/>
  <c r="CV52" i="14"/>
  <c r="CV82" i="14" s="1"/>
  <c r="CW52" i="14"/>
  <c r="CW82" i="14" s="1"/>
  <c r="CX52" i="14"/>
  <c r="CX82" i="14" s="1"/>
  <c r="CY52" i="14"/>
  <c r="CY82" i="14" s="1"/>
  <c r="CZ52" i="14"/>
  <c r="CZ82" i="14" s="1"/>
  <c r="DA52" i="14"/>
  <c r="DA82" i="14" s="1"/>
  <c r="DB52" i="14"/>
  <c r="DB82" i="14" s="1"/>
  <c r="DC52" i="14"/>
  <c r="DC82" i="14" s="1"/>
  <c r="DD52" i="14"/>
  <c r="DD82" i="14" s="1"/>
  <c r="DE52" i="14"/>
  <c r="DE82" i="14" s="1"/>
  <c r="DF52" i="14"/>
  <c r="DF82" i="14" s="1"/>
  <c r="DG52" i="14"/>
  <c r="DG82" i="14" s="1"/>
  <c r="DH52" i="14"/>
  <c r="DH82" i="14" s="1"/>
  <c r="DI52" i="14"/>
  <c r="DI82" i="14" s="1"/>
  <c r="DJ52" i="14"/>
  <c r="DJ82" i="14" s="1"/>
  <c r="DK52" i="14"/>
  <c r="DK82" i="14" s="1"/>
  <c r="DL52" i="14"/>
  <c r="DL82" i="14" s="1"/>
  <c r="DM52" i="14"/>
  <c r="DM82" i="14" s="1"/>
  <c r="DN52" i="14"/>
  <c r="DN82" i="14" s="1"/>
  <c r="DO52" i="14"/>
  <c r="DO82" i="14" s="1"/>
  <c r="DP52" i="14"/>
  <c r="DP82" i="14" s="1"/>
  <c r="DQ52" i="14"/>
  <c r="DQ82" i="14" s="1"/>
  <c r="DR52" i="14"/>
  <c r="DR82" i="14" s="1"/>
  <c r="DS52" i="14"/>
  <c r="DS82" i="14" s="1"/>
  <c r="DT52" i="14"/>
  <c r="DT82" i="14" s="1"/>
  <c r="DU52" i="14"/>
  <c r="DU82" i="14" s="1"/>
  <c r="DV52" i="14"/>
  <c r="DV82" i="14" s="1"/>
  <c r="DW52" i="14"/>
  <c r="DW82" i="14" s="1"/>
  <c r="DX52" i="14"/>
  <c r="DX82" i="14" s="1"/>
  <c r="DY52" i="14"/>
  <c r="DY82" i="14" s="1"/>
  <c r="DZ52" i="14"/>
  <c r="DZ82" i="14" s="1"/>
  <c r="EA52" i="14"/>
  <c r="EA82" i="14" s="1"/>
  <c r="EB52" i="14"/>
  <c r="EB82" i="14" s="1"/>
  <c r="EC52" i="14"/>
  <c r="EC82" i="14" s="1"/>
  <c r="ED52" i="14"/>
  <c r="ED82" i="14" s="1"/>
  <c r="EE52" i="14"/>
  <c r="EE82" i="14" s="1"/>
  <c r="EF52" i="14"/>
  <c r="EF82" i="14" s="1"/>
  <c r="EG52" i="14"/>
  <c r="EG82" i="14" s="1"/>
  <c r="EH52" i="14"/>
  <c r="EH82" i="14" s="1"/>
  <c r="EI52" i="14"/>
  <c r="EI82" i="14" s="1"/>
  <c r="EJ52" i="14"/>
  <c r="EJ82" i="14" s="1"/>
  <c r="EK52" i="14"/>
  <c r="EK82" i="14" s="1"/>
  <c r="EL52" i="14"/>
  <c r="EL82" i="14" s="1"/>
  <c r="EM52" i="14"/>
  <c r="EM82" i="14" s="1"/>
  <c r="EN52" i="14"/>
  <c r="EN82" i="14" s="1"/>
  <c r="EO52" i="14"/>
  <c r="EO82" i="14" s="1"/>
  <c r="EP52" i="14"/>
  <c r="EP82" i="14" s="1"/>
  <c r="EQ52" i="14"/>
  <c r="EQ82" i="14" s="1"/>
  <c r="ER52" i="14"/>
  <c r="ER82" i="14" s="1"/>
  <c r="ES52" i="14"/>
  <c r="ES82" i="14" s="1"/>
  <c r="ET52" i="14"/>
  <c r="ET82" i="14" s="1"/>
  <c r="EU52" i="14"/>
  <c r="EU82" i="14" s="1"/>
  <c r="EV52" i="14"/>
  <c r="EV82" i="14" s="1"/>
  <c r="EW52" i="14"/>
  <c r="EW82" i="14" s="1"/>
  <c r="EX52" i="14"/>
  <c r="EX82" i="14" s="1"/>
  <c r="EY52" i="14"/>
  <c r="EY82" i="14" s="1"/>
  <c r="EZ52" i="14"/>
  <c r="EZ82" i="14" s="1"/>
  <c r="FA52" i="14"/>
  <c r="FA82" i="14" s="1"/>
  <c r="FB52" i="14"/>
  <c r="FB82" i="14" s="1"/>
  <c r="FC52" i="14"/>
  <c r="FC82" i="14" s="1"/>
  <c r="FD52" i="14"/>
  <c r="FD82" i="14" s="1"/>
  <c r="FE52" i="14"/>
  <c r="FE82" i="14" s="1"/>
  <c r="FF52" i="14"/>
  <c r="FF82" i="14" s="1"/>
  <c r="B53" i="14"/>
  <c r="B83" i="14" s="1"/>
  <c r="D53" i="14"/>
  <c r="D83" i="14" s="1"/>
  <c r="E53" i="14"/>
  <c r="E83" i="14" s="1"/>
  <c r="F53" i="14"/>
  <c r="F83" i="14" s="1"/>
  <c r="G53" i="14"/>
  <c r="G83" i="14" s="1"/>
  <c r="H53" i="14"/>
  <c r="H83" i="14" s="1"/>
  <c r="I53" i="14"/>
  <c r="I83" i="14" s="1"/>
  <c r="J53" i="14"/>
  <c r="J83" i="14" s="1"/>
  <c r="K53" i="14"/>
  <c r="K83" i="14" s="1"/>
  <c r="L53" i="14"/>
  <c r="L83" i="14" s="1"/>
  <c r="M53" i="14"/>
  <c r="M83" i="14" s="1"/>
  <c r="N53" i="14"/>
  <c r="N83" i="14" s="1"/>
  <c r="O53" i="14"/>
  <c r="O83" i="14" s="1"/>
  <c r="P53" i="14"/>
  <c r="P83" i="14" s="1"/>
  <c r="Q53" i="14"/>
  <c r="Q83" i="14" s="1"/>
  <c r="R53" i="14"/>
  <c r="R83" i="14" s="1"/>
  <c r="S53" i="14"/>
  <c r="S83" i="14" s="1"/>
  <c r="T53" i="14"/>
  <c r="T83" i="14" s="1"/>
  <c r="U53" i="14"/>
  <c r="U83" i="14" s="1"/>
  <c r="V53" i="14"/>
  <c r="V83" i="14" s="1"/>
  <c r="W53" i="14"/>
  <c r="W83" i="14" s="1"/>
  <c r="X53" i="14"/>
  <c r="X83" i="14" s="1"/>
  <c r="Y53" i="14"/>
  <c r="Y83" i="14" s="1"/>
  <c r="Z53" i="14"/>
  <c r="Z83" i="14" s="1"/>
  <c r="AA53" i="14"/>
  <c r="AA83" i="14" s="1"/>
  <c r="AB53" i="14"/>
  <c r="AB83" i="14" s="1"/>
  <c r="AC53" i="14"/>
  <c r="AC83" i="14" s="1"/>
  <c r="AD53" i="14"/>
  <c r="AD83" i="14" s="1"/>
  <c r="AE53" i="14"/>
  <c r="AE83" i="14" s="1"/>
  <c r="AF53" i="14"/>
  <c r="AF83" i="14" s="1"/>
  <c r="AG53" i="14"/>
  <c r="AG83" i="14" s="1"/>
  <c r="AH53" i="14"/>
  <c r="AH83" i="14" s="1"/>
  <c r="AI53" i="14"/>
  <c r="AI83" i="14" s="1"/>
  <c r="AJ53" i="14"/>
  <c r="AJ83" i="14" s="1"/>
  <c r="AK53" i="14"/>
  <c r="AK83" i="14" s="1"/>
  <c r="AL53" i="14"/>
  <c r="AL83" i="14" s="1"/>
  <c r="AM53" i="14"/>
  <c r="AM83" i="14" s="1"/>
  <c r="AN53" i="14"/>
  <c r="AN83" i="14" s="1"/>
  <c r="AO53" i="14"/>
  <c r="AO83" i="14" s="1"/>
  <c r="AP53" i="14"/>
  <c r="AP83" i="14" s="1"/>
  <c r="AQ53" i="14"/>
  <c r="AQ83" i="14" s="1"/>
  <c r="AR53" i="14"/>
  <c r="AR83" i="14" s="1"/>
  <c r="AS53" i="14"/>
  <c r="AS83" i="14" s="1"/>
  <c r="AT53" i="14"/>
  <c r="AT83" i="14" s="1"/>
  <c r="AU53" i="14"/>
  <c r="AU83" i="14" s="1"/>
  <c r="AV53" i="14"/>
  <c r="AV83" i="14" s="1"/>
  <c r="AW53" i="14"/>
  <c r="AW83" i="14" s="1"/>
  <c r="AX53" i="14"/>
  <c r="AX83" i="14" s="1"/>
  <c r="AY53" i="14"/>
  <c r="AY83" i="14" s="1"/>
  <c r="AZ53" i="14"/>
  <c r="AZ83" i="14" s="1"/>
  <c r="BA53" i="14"/>
  <c r="BA83" i="14" s="1"/>
  <c r="BB53" i="14"/>
  <c r="BB83" i="14" s="1"/>
  <c r="BC53" i="14"/>
  <c r="BC83" i="14" s="1"/>
  <c r="BD53" i="14"/>
  <c r="BD83" i="14" s="1"/>
  <c r="BE53" i="14"/>
  <c r="BE83" i="14" s="1"/>
  <c r="BF53" i="14"/>
  <c r="BF83" i="14" s="1"/>
  <c r="BG53" i="14"/>
  <c r="BG83" i="14" s="1"/>
  <c r="BH53" i="14"/>
  <c r="BH83" i="14" s="1"/>
  <c r="BI53" i="14"/>
  <c r="BI83" i="14" s="1"/>
  <c r="BJ53" i="14"/>
  <c r="BJ83" i="14" s="1"/>
  <c r="BK53" i="14"/>
  <c r="BK83" i="14" s="1"/>
  <c r="BL53" i="14"/>
  <c r="BL83" i="14" s="1"/>
  <c r="BM53" i="14"/>
  <c r="BM83" i="14" s="1"/>
  <c r="BN53" i="14"/>
  <c r="BN83" i="14" s="1"/>
  <c r="BO53" i="14"/>
  <c r="BO83" i="14" s="1"/>
  <c r="BP53" i="14"/>
  <c r="BP83" i="14" s="1"/>
  <c r="BQ53" i="14"/>
  <c r="BQ83" i="14" s="1"/>
  <c r="BR53" i="14"/>
  <c r="BR83" i="14" s="1"/>
  <c r="BS53" i="14"/>
  <c r="BS83" i="14" s="1"/>
  <c r="BT53" i="14"/>
  <c r="BT83" i="14" s="1"/>
  <c r="BU53" i="14"/>
  <c r="BU83" i="14" s="1"/>
  <c r="BV53" i="14"/>
  <c r="BV83" i="14" s="1"/>
  <c r="BW53" i="14"/>
  <c r="BW83" i="14" s="1"/>
  <c r="BX53" i="14"/>
  <c r="BX83" i="14" s="1"/>
  <c r="BY53" i="14"/>
  <c r="BY83" i="14" s="1"/>
  <c r="BZ53" i="14"/>
  <c r="BZ83" i="14" s="1"/>
  <c r="CA53" i="14"/>
  <c r="CA83" i="14" s="1"/>
  <c r="CB53" i="14"/>
  <c r="CB83" i="14" s="1"/>
  <c r="CC53" i="14"/>
  <c r="CC83" i="14" s="1"/>
  <c r="CD53" i="14"/>
  <c r="CD83" i="14" s="1"/>
  <c r="CE53" i="14"/>
  <c r="CE83" i="14" s="1"/>
  <c r="CF53" i="14"/>
  <c r="CF83" i="14" s="1"/>
  <c r="CG53" i="14"/>
  <c r="CG83" i="14" s="1"/>
  <c r="CH53" i="14"/>
  <c r="CH83" i="14" s="1"/>
  <c r="CI53" i="14"/>
  <c r="CI83" i="14" s="1"/>
  <c r="CJ53" i="14"/>
  <c r="CJ83" i="14" s="1"/>
  <c r="CK53" i="14"/>
  <c r="CK83" i="14" s="1"/>
  <c r="CL53" i="14"/>
  <c r="CL83" i="14" s="1"/>
  <c r="CM53" i="14"/>
  <c r="CM83" i="14" s="1"/>
  <c r="CN53" i="14"/>
  <c r="CN83" i="14" s="1"/>
  <c r="CO53" i="14"/>
  <c r="CO83" i="14" s="1"/>
  <c r="CP53" i="14"/>
  <c r="CP83" i="14" s="1"/>
  <c r="CQ53" i="14"/>
  <c r="CQ83" i="14" s="1"/>
  <c r="CR53" i="14"/>
  <c r="CR83" i="14" s="1"/>
  <c r="CS53" i="14"/>
  <c r="CS83" i="14" s="1"/>
  <c r="CT53" i="14"/>
  <c r="CT83" i="14" s="1"/>
  <c r="CU53" i="14"/>
  <c r="CU83" i="14" s="1"/>
  <c r="CV53" i="14"/>
  <c r="CV83" i="14" s="1"/>
  <c r="CW53" i="14"/>
  <c r="CW83" i="14" s="1"/>
  <c r="CX53" i="14"/>
  <c r="CX83" i="14" s="1"/>
  <c r="CY53" i="14"/>
  <c r="CY83" i="14" s="1"/>
  <c r="CZ53" i="14"/>
  <c r="CZ83" i="14" s="1"/>
  <c r="DA53" i="14"/>
  <c r="DA83" i="14" s="1"/>
  <c r="DB53" i="14"/>
  <c r="DB83" i="14" s="1"/>
  <c r="DC53" i="14"/>
  <c r="DC83" i="14" s="1"/>
  <c r="DD53" i="14"/>
  <c r="DD83" i="14" s="1"/>
  <c r="DE53" i="14"/>
  <c r="DE83" i="14" s="1"/>
  <c r="DF53" i="14"/>
  <c r="DF83" i="14" s="1"/>
  <c r="DG53" i="14"/>
  <c r="DG83" i="14" s="1"/>
  <c r="DH53" i="14"/>
  <c r="DH83" i="14" s="1"/>
  <c r="DI53" i="14"/>
  <c r="DI83" i="14" s="1"/>
  <c r="DJ53" i="14"/>
  <c r="DJ83" i="14" s="1"/>
  <c r="DK53" i="14"/>
  <c r="DK83" i="14" s="1"/>
  <c r="DL53" i="14"/>
  <c r="DL83" i="14" s="1"/>
  <c r="DM53" i="14"/>
  <c r="DM83" i="14" s="1"/>
  <c r="DN53" i="14"/>
  <c r="DN83" i="14" s="1"/>
  <c r="DO53" i="14"/>
  <c r="DO83" i="14" s="1"/>
  <c r="DP53" i="14"/>
  <c r="DP83" i="14" s="1"/>
  <c r="DQ53" i="14"/>
  <c r="DQ83" i="14" s="1"/>
  <c r="DR53" i="14"/>
  <c r="DR83" i="14" s="1"/>
  <c r="DS53" i="14"/>
  <c r="DS83" i="14" s="1"/>
  <c r="DT53" i="14"/>
  <c r="DT83" i="14" s="1"/>
  <c r="DU53" i="14"/>
  <c r="DU83" i="14" s="1"/>
  <c r="DV53" i="14"/>
  <c r="DV83" i="14" s="1"/>
  <c r="DW53" i="14"/>
  <c r="DW83" i="14" s="1"/>
  <c r="DX53" i="14"/>
  <c r="DX83" i="14" s="1"/>
  <c r="DY53" i="14"/>
  <c r="DY83" i="14" s="1"/>
  <c r="DZ53" i="14"/>
  <c r="DZ83" i="14" s="1"/>
  <c r="EA53" i="14"/>
  <c r="EA83" i="14" s="1"/>
  <c r="EB53" i="14"/>
  <c r="EB83" i="14" s="1"/>
  <c r="EC53" i="14"/>
  <c r="EC83" i="14" s="1"/>
  <c r="ED53" i="14"/>
  <c r="ED83" i="14" s="1"/>
  <c r="EE53" i="14"/>
  <c r="EE83" i="14" s="1"/>
  <c r="EF53" i="14"/>
  <c r="EF83" i="14" s="1"/>
  <c r="EG53" i="14"/>
  <c r="EG83" i="14" s="1"/>
  <c r="EH53" i="14"/>
  <c r="EH83" i="14" s="1"/>
  <c r="EI53" i="14"/>
  <c r="EI83" i="14" s="1"/>
  <c r="EJ53" i="14"/>
  <c r="EJ83" i="14" s="1"/>
  <c r="EK53" i="14"/>
  <c r="EK83" i="14" s="1"/>
  <c r="EL53" i="14"/>
  <c r="EL83" i="14" s="1"/>
  <c r="EM53" i="14"/>
  <c r="EM83" i="14" s="1"/>
  <c r="EN53" i="14"/>
  <c r="EN83" i="14" s="1"/>
  <c r="EO53" i="14"/>
  <c r="EO83" i="14" s="1"/>
  <c r="EP53" i="14"/>
  <c r="EP83" i="14" s="1"/>
  <c r="EQ53" i="14"/>
  <c r="EQ83" i="14" s="1"/>
  <c r="ER53" i="14"/>
  <c r="ER83" i="14" s="1"/>
  <c r="ES53" i="14"/>
  <c r="ES83" i="14" s="1"/>
  <c r="ET53" i="14"/>
  <c r="ET83" i="14" s="1"/>
  <c r="EU53" i="14"/>
  <c r="EU83" i="14" s="1"/>
  <c r="EV53" i="14"/>
  <c r="EV83" i="14" s="1"/>
  <c r="EW53" i="14"/>
  <c r="EW83" i="14" s="1"/>
  <c r="EX53" i="14"/>
  <c r="EX83" i="14" s="1"/>
  <c r="EY53" i="14"/>
  <c r="EY83" i="14" s="1"/>
  <c r="EZ53" i="14"/>
  <c r="EZ83" i="14" s="1"/>
  <c r="FA53" i="14"/>
  <c r="FA83" i="14" s="1"/>
  <c r="FB53" i="14"/>
  <c r="FB83" i="14" s="1"/>
  <c r="FC53" i="14"/>
  <c r="FC83" i="14" s="1"/>
  <c r="FD53" i="14"/>
  <c r="FD83" i="14" s="1"/>
  <c r="FE53" i="14"/>
  <c r="FE83" i="14" s="1"/>
  <c r="FF53" i="14"/>
  <c r="FF83" i="14" s="1"/>
  <c r="B55" i="14"/>
  <c r="D55" i="14"/>
  <c r="E55" i="14"/>
  <c r="F55" i="14"/>
  <c r="G55" i="14"/>
  <c r="H55" i="14"/>
  <c r="I55" i="14"/>
  <c r="J55" i="14"/>
  <c r="K55" i="14"/>
  <c r="L55" i="14"/>
  <c r="M55" i="14"/>
  <c r="N55" i="14"/>
  <c r="O55" i="14"/>
  <c r="P55" i="14"/>
  <c r="Q55" i="14"/>
  <c r="R55" i="14"/>
  <c r="S55" i="14"/>
  <c r="T55" i="14"/>
  <c r="U55" i="14"/>
  <c r="V55" i="14"/>
  <c r="W55" i="14"/>
  <c r="X55" i="14"/>
  <c r="Y55" i="14"/>
  <c r="Z55" i="14"/>
  <c r="AA55" i="14"/>
  <c r="AB55" i="14"/>
  <c r="AC55" i="14"/>
  <c r="AD55" i="14"/>
  <c r="AE55" i="14"/>
  <c r="AF55" i="14"/>
  <c r="AG55" i="14"/>
  <c r="AH55" i="14"/>
  <c r="AI55" i="14"/>
  <c r="AJ55" i="14"/>
  <c r="AK55" i="14"/>
  <c r="AL55" i="14"/>
  <c r="AM55" i="14"/>
  <c r="AN55" i="14"/>
  <c r="AO55" i="14"/>
  <c r="AP55" i="14"/>
  <c r="AQ55" i="14"/>
  <c r="AR55" i="14"/>
  <c r="AS55" i="14"/>
  <c r="AT55" i="14"/>
  <c r="AU55" i="14"/>
  <c r="AV55" i="14"/>
  <c r="AW55" i="14"/>
  <c r="AX55" i="14"/>
  <c r="AY55" i="14"/>
  <c r="AZ55" i="14"/>
  <c r="BA55" i="14"/>
  <c r="BB55" i="14"/>
  <c r="BC55" i="14"/>
  <c r="BD55" i="14"/>
  <c r="BE55" i="14"/>
  <c r="BF55" i="14"/>
  <c r="BG55" i="14"/>
  <c r="BH55" i="14"/>
  <c r="BI55" i="14"/>
  <c r="BJ55" i="14"/>
  <c r="BK55" i="14"/>
  <c r="BL55" i="14"/>
  <c r="BM55" i="14"/>
  <c r="BN55" i="14"/>
  <c r="BO55" i="14"/>
  <c r="BP55" i="14"/>
  <c r="BQ55" i="14"/>
  <c r="BR55" i="14"/>
  <c r="BS55" i="14"/>
  <c r="BT55" i="14"/>
  <c r="BU55" i="14"/>
  <c r="BV55" i="14"/>
  <c r="BW55" i="14"/>
  <c r="BX55" i="14"/>
  <c r="BY55" i="14"/>
  <c r="BZ55" i="14"/>
  <c r="CA55" i="14"/>
  <c r="CB55" i="14"/>
  <c r="CC55" i="14"/>
  <c r="CD55" i="14"/>
  <c r="CE55" i="14"/>
  <c r="CF55" i="14"/>
  <c r="CG55" i="14"/>
  <c r="CH55" i="14"/>
  <c r="CI55" i="14"/>
  <c r="CJ55" i="14"/>
  <c r="CK55" i="14"/>
  <c r="CL55" i="14"/>
  <c r="CM55" i="14"/>
  <c r="CN55" i="14"/>
  <c r="CO55" i="14"/>
  <c r="CP55" i="14"/>
  <c r="CQ55" i="14"/>
  <c r="CR55" i="14"/>
  <c r="CS55" i="14"/>
  <c r="CT55" i="14"/>
  <c r="CU55" i="14"/>
  <c r="CV55" i="14"/>
  <c r="CW55" i="14"/>
  <c r="CX55" i="14"/>
  <c r="CY55" i="14"/>
  <c r="CZ55" i="14"/>
  <c r="DA55" i="14"/>
  <c r="DB55" i="14"/>
  <c r="DC55" i="14"/>
  <c r="DD55" i="14"/>
  <c r="DE55" i="14"/>
  <c r="DF55" i="14"/>
  <c r="DG55" i="14"/>
  <c r="DH55" i="14"/>
  <c r="DI55" i="14"/>
  <c r="DJ55" i="14"/>
  <c r="DK55" i="14"/>
  <c r="DL55" i="14"/>
  <c r="DM55" i="14"/>
  <c r="DN55" i="14"/>
  <c r="DO55" i="14"/>
  <c r="DP55" i="14"/>
  <c r="DQ55" i="14"/>
  <c r="DR55" i="14"/>
  <c r="DS55" i="14"/>
  <c r="DT55" i="14"/>
  <c r="DU55" i="14"/>
  <c r="DV55" i="14"/>
  <c r="DW55" i="14"/>
  <c r="DX55" i="14"/>
  <c r="DY55" i="14"/>
  <c r="DZ55" i="14"/>
  <c r="EA55" i="14"/>
  <c r="EB55" i="14"/>
  <c r="EC55" i="14"/>
  <c r="ED55" i="14"/>
  <c r="EE55" i="14"/>
  <c r="EF55" i="14"/>
  <c r="EG55" i="14"/>
  <c r="EH55" i="14"/>
  <c r="EI55" i="14"/>
  <c r="EJ55" i="14"/>
  <c r="EK55" i="14"/>
  <c r="EL55" i="14"/>
  <c r="EM55" i="14"/>
  <c r="EN55" i="14"/>
  <c r="EO55" i="14"/>
  <c r="EP55" i="14"/>
  <c r="EQ55" i="14"/>
  <c r="ER55" i="14"/>
  <c r="ES55" i="14"/>
  <c r="ET55" i="14"/>
  <c r="EU55" i="14"/>
  <c r="EV55" i="14"/>
  <c r="EW55" i="14"/>
  <c r="EX55" i="14"/>
  <c r="EY55" i="14"/>
  <c r="EZ55" i="14"/>
  <c r="FA55" i="14"/>
  <c r="FB55" i="14"/>
  <c r="FC55" i="14"/>
  <c r="FD55" i="14"/>
  <c r="FE55" i="14"/>
  <c r="FF55" i="14"/>
  <c r="B56" i="14"/>
  <c r="D56" i="14"/>
  <c r="E56" i="14"/>
  <c r="F56" i="14"/>
  <c r="G56" i="14"/>
  <c r="H56" i="14"/>
  <c r="I56" i="14"/>
  <c r="J56" i="14"/>
  <c r="K56" i="14"/>
  <c r="L56" i="14"/>
  <c r="M56" i="14"/>
  <c r="N56" i="14"/>
  <c r="O56" i="14"/>
  <c r="P56" i="14"/>
  <c r="Q56" i="14"/>
  <c r="R56" i="14"/>
  <c r="S56" i="14"/>
  <c r="T56" i="14"/>
  <c r="U56" i="14"/>
  <c r="V56" i="14"/>
  <c r="W56" i="14"/>
  <c r="X56" i="14"/>
  <c r="Y56" i="14"/>
  <c r="Z56" i="14"/>
  <c r="AA56" i="14"/>
  <c r="AB56" i="14"/>
  <c r="AC56" i="14"/>
  <c r="AD56" i="14"/>
  <c r="AE56" i="14"/>
  <c r="AF56" i="14"/>
  <c r="AG56" i="14"/>
  <c r="AH56" i="14"/>
  <c r="AI56" i="14"/>
  <c r="AJ56" i="14"/>
  <c r="AK56" i="14"/>
  <c r="AL56" i="14"/>
  <c r="AM56" i="14"/>
  <c r="AN56" i="14"/>
  <c r="AO56" i="14"/>
  <c r="AP56" i="14"/>
  <c r="AQ56" i="14"/>
  <c r="AR56" i="14"/>
  <c r="AS56" i="14"/>
  <c r="AT56" i="14"/>
  <c r="AU56" i="14"/>
  <c r="AV56" i="14"/>
  <c r="AW56" i="14"/>
  <c r="AX56" i="14"/>
  <c r="AY56" i="14"/>
  <c r="AZ56" i="14"/>
  <c r="BA56" i="14"/>
  <c r="BB56" i="14"/>
  <c r="BC56" i="14"/>
  <c r="BD56" i="14"/>
  <c r="BE56" i="14"/>
  <c r="BF56" i="14"/>
  <c r="BG56" i="14"/>
  <c r="BH56" i="14"/>
  <c r="BI56" i="14"/>
  <c r="BJ56" i="14"/>
  <c r="BK56" i="14"/>
  <c r="BL56" i="14"/>
  <c r="BM56" i="14"/>
  <c r="BN56" i="14"/>
  <c r="BO56" i="14"/>
  <c r="BP56" i="14"/>
  <c r="BQ56" i="14"/>
  <c r="BR56" i="14"/>
  <c r="BS56" i="14"/>
  <c r="BT56" i="14"/>
  <c r="BU56" i="14"/>
  <c r="BV56" i="14"/>
  <c r="BW56" i="14"/>
  <c r="BX56" i="14"/>
  <c r="BY56" i="14"/>
  <c r="BZ56" i="14"/>
  <c r="CA56" i="14"/>
  <c r="CB56" i="14"/>
  <c r="CC56" i="14"/>
  <c r="CD56" i="14"/>
  <c r="CE56" i="14"/>
  <c r="CF56" i="14"/>
  <c r="CG56" i="14"/>
  <c r="CH56" i="14"/>
  <c r="CI56" i="14"/>
  <c r="CJ56" i="14"/>
  <c r="CK56" i="14"/>
  <c r="CL56" i="14"/>
  <c r="CM56" i="14"/>
  <c r="CN56" i="14"/>
  <c r="CO56" i="14"/>
  <c r="CP56" i="14"/>
  <c r="CQ56" i="14"/>
  <c r="CR56" i="14"/>
  <c r="CS56" i="14"/>
  <c r="CT56" i="14"/>
  <c r="CU56" i="14"/>
  <c r="CV56" i="14"/>
  <c r="CW56" i="14"/>
  <c r="CX56" i="14"/>
  <c r="CY56" i="14"/>
  <c r="CZ56" i="14"/>
  <c r="DA56" i="14"/>
  <c r="DB56" i="14"/>
  <c r="DC56" i="14"/>
  <c r="DD56" i="14"/>
  <c r="DE56" i="14"/>
  <c r="DF56" i="14"/>
  <c r="DG56" i="14"/>
  <c r="DH56" i="14"/>
  <c r="DI56" i="14"/>
  <c r="DJ56" i="14"/>
  <c r="DK56" i="14"/>
  <c r="DL56" i="14"/>
  <c r="DM56" i="14"/>
  <c r="DN56" i="14"/>
  <c r="DO56" i="14"/>
  <c r="DP56" i="14"/>
  <c r="DQ56" i="14"/>
  <c r="DR56" i="14"/>
  <c r="DS56" i="14"/>
  <c r="DT56" i="14"/>
  <c r="DU56" i="14"/>
  <c r="DV56" i="14"/>
  <c r="DW56" i="14"/>
  <c r="DX56" i="14"/>
  <c r="DY56" i="14"/>
  <c r="DZ56" i="14"/>
  <c r="EA56" i="14"/>
  <c r="EB56" i="14"/>
  <c r="EC56" i="14"/>
  <c r="ED56" i="14"/>
  <c r="EE56" i="14"/>
  <c r="EF56" i="14"/>
  <c r="EG56" i="14"/>
  <c r="EH56" i="14"/>
  <c r="EI56" i="14"/>
  <c r="EJ56" i="14"/>
  <c r="EK56" i="14"/>
  <c r="EL56" i="14"/>
  <c r="EM56" i="14"/>
  <c r="EN56" i="14"/>
  <c r="EO56" i="14"/>
  <c r="EP56" i="14"/>
  <c r="EQ56" i="14"/>
  <c r="ER56" i="14"/>
  <c r="ES56" i="14"/>
  <c r="ET56" i="14"/>
  <c r="EU56" i="14"/>
  <c r="EV56" i="14"/>
  <c r="EW56" i="14"/>
  <c r="EX56" i="14"/>
  <c r="EY56" i="14"/>
  <c r="EZ56" i="14"/>
  <c r="FA56" i="14"/>
  <c r="FB56" i="14"/>
  <c r="FC56" i="14"/>
  <c r="FD56" i="14"/>
  <c r="FE56" i="14"/>
  <c r="FF56" i="14"/>
  <c r="B57" i="14"/>
  <c r="D57" i="14"/>
  <c r="E57" i="14"/>
  <c r="F57" i="14"/>
  <c r="G57" i="14"/>
  <c r="H57" i="14"/>
  <c r="I57" i="14"/>
  <c r="J57" i="14"/>
  <c r="K57" i="14"/>
  <c r="L57" i="14"/>
  <c r="M57" i="14"/>
  <c r="N57" i="14"/>
  <c r="O57" i="14"/>
  <c r="P57" i="14"/>
  <c r="Q57" i="14"/>
  <c r="R57" i="14"/>
  <c r="S57" i="14"/>
  <c r="T57" i="14"/>
  <c r="U57" i="14"/>
  <c r="V57" i="14"/>
  <c r="W57" i="14"/>
  <c r="X57" i="14"/>
  <c r="Y57" i="14"/>
  <c r="Z57" i="14"/>
  <c r="AA57" i="14"/>
  <c r="AB57" i="14"/>
  <c r="AC57" i="14"/>
  <c r="AD57" i="14"/>
  <c r="AE57" i="14"/>
  <c r="AF57" i="14"/>
  <c r="AG57" i="14"/>
  <c r="AH57" i="14"/>
  <c r="AI57" i="14"/>
  <c r="AJ57" i="14"/>
  <c r="AK57" i="14"/>
  <c r="AL57" i="14"/>
  <c r="AM57" i="14"/>
  <c r="AN57" i="14"/>
  <c r="AO57" i="14"/>
  <c r="AP57" i="14"/>
  <c r="AQ57" i="14"/>
  <c r="AR57" i="14"/>
  <c r="AS57" i="14"/>
  <c r="AT57" i="14"/>
  <c r="AU57" i="14"/>
  <c r="AV57" i="14"/>
  <c r="AW57" i="14"/>
  <c r="AX57" i="14"/>
  <c r="AY57" i="14"/>
  <c r="AZ57" i="14"/>
  <c r="BA57" i="14"/>
  <c r="BB57" i="14"/>
  <c r="BC57" i="14"/>
  <c r="BD57" i="14"/>
  <c r="BE57" i="14"/>
  <c r="BF57" i="14"/>
  <c r="BG57" i="14"/>
  <c r="BH57" i="14"/>
  <c r="BI57" i="14"/>
  <c r="BJ57" i="14"/>
  <c r="BK57" i="14"/>
  <c r="BL57" i="14"/>
  <c r="BM57" i="14"/>
  <c r="BN57" i="14"/>
  <c r="BO57" i="14"/>
  <c r="BP57" i="14"/>
  <c r="BQ57" i="14"/>
  <c r="BR57" i="14"/>
  <c r="BS57" i="14"/>
  <c r="BT57" i="14"/>
  <c r="BU57" i="14"/>
  <c r="BV57" i="14"/>
  <c r="BW57" i="14"/>
  <c r="BX57" i="14"/>
  <c r="BY57" i="14"/>
  <c r="BZ57" i="14"/>
  <c r="CA57" i="14"/>
  <c r="CB57" i="14"/>
  <c r="CC57" i="14"/>
  <c r="CD57" i="14"/>
  <c r="CE57" i="14"/>
  <c r="CF57" i="14"/>
  <c r="CG57" i="14"/>
  <c r="CH57" i="14"/>
  <c r="CI57" i="14"/>
  <c r="CJ57" i="14"/>
  <c r="CK57" i="14"/>
  <c r="CL57" i="14"/>
  <c r="CM57" i="14"/>
  <c r="CN57" i="14"/>
  <c r="CO57" i="14"/>
  <c r="CP57" i="14"/>
  <c r="CQ57" i="14"/>
  <c r="CR57" i="14"/>
  <c r="CS57" i="14"/>
  <c r="CT57" i="14"/>
  <c r="CU57" i="14"/>
  <c r="CV57" i="14"/>
  <c r="CW57" i="14"/>
  <c r="CX57" i="14"/>
  <c r="CY57" i="14"/>
  <c r="CZ57" i="14"/>
  <c r="DA57" i="14"/>
  <c r="DB57" i="14"/>
  <c r="DC57" i="14"/>
  <c r="DD57" i="14"/>
  <c r="DE57" i="14"/>
  <c r="DF57" i="14"/>
  <c r="DG57" i="14"/>
  <c r="DH57" i="14"/>
  <c r="DI57" i="14"/>
  <c r="DJ57" i="14"/>
  <c r="DK57" i="14"/>
  <c r="DL57" i="14"/>
  <c r="DM57" i="14"/>
  <c r="DN57" i="14"/>
  <c r="DO57" i="14"/>
  <c r="DP57" i="14"/>
  <c r="DQ57" i="14"/>
  <c r="DR57" i="14"/>
  <c r="DS57" i="14"/>
  <c r="DT57" i="14"/>
  <c r="DU57" i="14"/>
  <c r="DV57" i="14"/>
  <c r="DW57" i="14"/>
  <c r="DX57" i="14"/>
  <c r="DY57" i="14"/>
  <c r="DZ57" i="14"/>
  <c r="EA57" i="14"/>
  <c r="EB57" i="14"/>
  <c r="EC57" i="14"/>
  <c r="ED57" i="14"/>
  <c r="EE57" i="14"/>
  <c r="EF57" i="14"/>
  <c r="EG57" i="14"/>
  <c r="EH57" i="14"/>
  <c r="EI57" i="14"/>
  <c r="EJ57" i="14"/>
  <c r="EK57" i="14"/>
  <c r="EL57" i="14"/>
  <c r="EM57" i="14"/>
  <c r="EN57" i="14"/>
  <c r="EO57" i="14"/>
  <c r="EP57" i="14"/>
  <c r="EQ57" i="14"/>
  <c r="ER57" i="14"/>
  <c r="ES57" i="14"/>
  <c r="ET57" i="14"/>
  <c r="EU57" i="14"/>
  <c r="EV57" i="14"/>
  <c r="EW57" i="14"/>
  <c r="EX57" i="14"/>
  <c r="EY57" i="14"/>
  <c r="EZ57" i="14"/>
  <c r="FA57" i="14"/>
  <c r="FB57" i="14"/>
  <c r="FC57" i="14"/>
  <c r="FD57" i="14"/>
  <c r="FE57" i="14"/>
  <c r="FF57" i="14"/>
  <c r="B58" i="14"/>
  <c r="D58" i="14"/>
  <c r="E58" i="14"/>
  <c r="F58" i="14"/>
  <c r="G58" i="14"/>
  <c r="H58" i="14"/>
  <c r="I58" i="14"/>
  <c r="J58" i="14"/>
  <c r="K58" i="14"/>
  <c r="L58" i="14"/>
  <c r="M58" i="14"/>
  <c r="N58" i="14"/>
  <c r="O58" i="14"/>
  <c r="P58" i="14"/>
  <c r="Q58" i="14"/>
  <c r="R58" i="14"/>
  <c r="S58" i="14"/>
  <c r="T58" i="14"/>
  <c r="U58" i="14"/>
  <c r="V58" i="14"/>
  <c r="W58" i="14"/>
  <c r="X58" i="14"/>
  <c r="Y58" i="14"/>
  <c r="Z58" i="14"/>
  <c r="AA58" i="14"/>
  <c r="AB58" i="14"/>
  <c r="AC58" i="14"/>
  <c r="AD58" i="14"/>
  <c r="AE58" i="14"/>
  <c r="AF58" i="14"/>
  <c r="AG58" i="14"/>
  <c r="AH58" i="14"/>
  <c r="AI58" i="14"/>
  <c r="AJ58" i="14"/>
  <c r="AK58" i="14"/>
  <c r="AL58" i="14"/>
  <c r="AM58" i="14"/>
  <c r="AN58" i="14"/>
  <c r="AO58" i="14"/>
  <c r="AP58" i="14"/>
  <c r="AQ58" i="14"/>
  <c r="AR58" i="14"/>
  <c r="AS58" i="14"/>
  <c r="AT58" i="14"/>
  <c r="AU58" i="14"/>
  <c r="AV58" i="14"/>
  <c r="AW58" i="14"/>
  <c r="AX58" i="14"/>
  <c r="AY58" i="14"/>
  <c r="AZ58" i="14"/>
  <c r="BA58" i="14"/>
  <c r="BB58" i="14"/>
  <c r="BC58" i="14"/>
  <c r="BD58" i="14"/>
  <c r="BE58" i="14"/>
  <c r="BF58" i="14"/>
  <c r="BG58" i="14"/>
  <c r="BH58" i="14"/>
  <c r="BI58" i="14"/>
  <c r="BJ58" i="14"/>
  <c r="BK58" i="14"/>
  <c r="BL58" i="14"/>
  <c r="BM58" i="14"/>
  <c r="BN58" i="14"/>
  <c r="BO58" i="14"/>
  <c r="BP58" i="14"/>
  <c r="BQ58" i="14"/>
  <c r="BR58" i="14"/>
  <c r="BS58" i="14"/>
  <c r="BT58" i="14"/>
  <c r="BU58" i="14"/>
  <c r="BV58" i="14"/>
  <c r="BW58" i="14"/>
  <c r="BX58" i="14"/>
  <c r="BY58" i="14"/>
  <c r="BZ58" i="14"/>
  <c r="CA58" i="14"/>
  <c r="CB58" i="14"/>
  <c r="CC58" i="14"/>
  <c r="CD58" i="14"/>
  <c r="CE58" i="14"/>
  <c r="CF58" i="14"/>
  <c r="CG58" i="14"/>
  <c r="CH58" i="14"/>
  <c r="CI58" i="14"/>
  <c r="CJ58" i="14"/>
  <c r="CK58" i="14"/>
  <c r="CL58" i="14"/>
  <c r="CM58" i="14"/>
  <c r="CN58" i="14"/>
  <c r="CO58" i="14"/>
  <c r="CP58" i="14"/>
  <c r="CQ58" i="14"/>
  <c r="CR58" i="14"/>
  <c r="CS58" i="14"/>
  <c r="CT58" i="14"/>
  <c r="CU58" i="14"/>
  <c r="CV58" i="14"/>
  <c r="CW58" i="14"/>
  <c r="CX58" i="14"/>
  <c r="CY58" i="14"/>
  <c r="CZ58" i="14"/>
  <c r="DA58" i="14"/>
  <c r="DB58" i="14"/>
  <c r="DC58" i="14"/>
  <c r="DD58" i="14"/>
  <c r="DE58" i="14"/>
  <c r="DF58" i="14"/>
  <c r="DG58" i="14"/>
  <c r="DH58" i="14"/>
  <c r="DI58" i="14"/>
  <c r="DJ58" i="14"/>
  <c r="DK58" i="14"/>
  <c r="DL58" i="14"/>
  <c r="DM58" i="14"/>
  <c r="DN58" i="14"/>
  <c r="DO58" i="14"/>
  <c r="DP58" i="14"/>
  <c r="DQ58" i="14"/>
  <c r="DR58" i="14"/>
  <c r="DS58" i="14"/>
  <c r="DT58" i="14"/>
  <c r="DU58" i="14"/>
  <c r="DV58" i="14"/>
  <c r="DW58" i="14"/>
  <c r="DX58" i="14"/>
  <c r="DY58" i="14"/>
  <c r="DZ58" i="14"/>
  <c r="EA58" i="14"/>
  <c r="EB58" i="14"/>
  <c r="EC58" i="14"/>
  <c r="ED58" i="14"/>
  <c r="EE58" i="14"/>
  <c r="EF58" i="14"/>
  <c r="EG58" i="14"/>
  <c r="EH58" i="14"/>
  <c r="EI58" i="14"/>
  <c r="EJ58" i="14"/>
  <c r="EK58" i="14"/>
  <c r="EL58" i="14"/>
  <c r="EM58" i="14"/>
  <c r="EN58" i="14"/>
  <c r="EO58" i="14"/>
  <c r="EP58" i="14"/>
  <c r="EQ58" i="14"/>
  <c r="ER58" i="14"/>
  <c r="ES58" i="14"/>
  <c r="ET58" i="14"/>
  <c r="EU58" i="14"/>
  <c r="EV58" i="14"/>
  <c r="EW58" i="14"/>
  <c r="EX58" i="14"/>
  <c r="EY58" i="14"/>
  <c r="EZ58" i="14"/>
  <c r="FA58" i="14"/>
  <c r="FB58" i="14"/>
  <c r="FC58" i="14"/>
  <c r="FD58" i="14"/>
  <c r="FE58" i="14"/>
  <c r="FF58" i="14"/>
  <c r="B60" i="14"/>
  <c r="AJ60" i="14"/>
  <c r="AK60" i="14"/>
  <c r="AL60" i="14"/>
  <c r="AM60" i="14"/>
  <c r="AN60" i="14"/>
  <c r="AO60" i="14"/>
  <c r="AP60" i="14"/>
  <c r="AQ60" i="14"/>
  <c r="AR60" i="14"/>
  <c r="AS60" i="14"/>
  <c r="AT60" i="14"/>
  <c r="AU60" i="14"/>
  <c r="AV60" i="14"/>
  <c r="AW60" i="14"/>
  <c r="AX60" i="14"/>
  <c r="AY60" i="14"/>
  <c r="AZ60" i="14"/>
  <c r="BA60" i="14"/>
  <c r="BB60" i="14"/>
  <c r="BC60" i="14"/>
  <c r="BD60" i="14"/>
  <c r="BE60" i="14"/>
  <c r="BF60" i="14"/>
  <c r="BG60" i="14"/>
  <c r="BH60" i="14"/>
  <c r="BI60" i="14"/>
  <c r="BJ60" i="14"/>
  <c r="BK60" i="14"/>
  <c r="BL60" i="14"/>
  <c r="BM60" i="14"/>
  <c r="BN60" i="14"/>
  <c r="BO60" i="14"/>
  <c r="BP60" i="14"/>
  <c r="BQ60" i="14"/>
  <c r="BR60" i="14"/>
  <c r="BS60" i="14"/>
  <c r="BT60" i="14"/>
  <c r="BU60" i="14"/>
  <c r="BV60" i="14"/>
  <c r="BW60" i="14"/>
  <c r="BX60" i="14"/>
  <c r="BY60" i="14"/>
  <c r="BZ60" i="14"/>
  <c r="CA60" i="14"/>
  <c r="CB60" i="14"/>
  <c r="CC60" i="14"/>
  <c r="CD60" i="14"/>
  <c r="CE60" i="14"/>
  <c r="CF60" i="14"/>
  <c r="CG60" i="14"/>
  <c r="CH60" i="14"/>
  <c r="CI60" i="14"/>
  <c r="CJ60" i="14"/>
  <c r="CK60" i="14"/>
  <c r="CL60" i="14"/>
  <c r="CM60" i="14"/>
  <c r="CN60" i="14"/>
  <c r="CO60" i="14"/>
  <c r="CP60" i="14"/>
  <c r="CQ60" i="14"/>
  <c r="CR60" i="14"/>
  <c r="CS60" i="14"/>
  <c r="CT60" i="14"/>
  <c r="CU60" i="14"/>
  <c r="CV60" i="14"/>
  <c r="CW60" i="14"/>
  <c r="CX60" i="14"/>
  <c r="CY60" i="14"/>
  <c r="CZ60" i="14"/>
  <c r="DA60" i="14"/>
  <c r="DB60" i="14"/>
  <c r="DC60" i="14"/>
  <c r="DD60" i="14"/>
  <c r="DE60" i="14"/>
  <c r="DF60" i="14"/>
  <c r="DG60" i="14"/>
  <c r="DH60" i="14"/>
  <c r="DI60" i="14"/>
  <c r="DJ60" i="14"/>
  <c r="DK60" i="14"/>
  <c r="DL60" i="14"/>
  <c r="DM60" i="14"/>
  <c r="DN60" i="14"/>
  <c r="DO60" i="14"/>
  <c r="DP60" i="14"/>
  <c r="DQ60" i="14"/>
  <c r="DR60" i="14"/>
  <c r="DS60" i="14"/>
  <c r="DT60" i="14"/>
  <c r="DU60" i="14"/>
  <c r="DV60" i="14"/>
  <c r="DW60" i="14"/>
  <c r="DX60" i="14"/>
  <c r="DY60" i="14"/>
  <c r="DZ60" i="14"/>
  <c r="EA60" i="14"/>
  <c r="EB60" i="14"/>
  <c r="EC60" i="14"/>
  <c r="ED60" i="14"/>
  <c r="EE60" i="14"/>
  <c r="EF60" i="14"/>
  <c r="EG60" i="14"/>
  <c r="EH60" i="14"/>
  <c r="EI60" i="14"/>
  <c r="EJ60" i="14"/>
  <c r="EK60" i="14"/>
  <c r="EL60" i="14"/>
  <c r="EM60" i="14"/>
  <c r="EN60" i="14"/>
  <c r="EO60" i="14"/>
  <c r="EP60" i="14"/>
  <c r="EQ60" i="14"/>
  <c r="ER60" i="14"/>
  <c r="ES60" i="14"/>
  <c r="ET60" i="14"/>
  <c r="EU60" i="14"/>
  <c r="EV60" i="14"/>
  <c r="EW60" i="14"/>
  <c r="EX60" i="14"/>
  <c r="EY60" i="14"/>
  <c r="EZ60" i="14"/>
  <c r="FA60" i="14"/>
  <c r="FB60" i="14"/>
  <c r="FC60" i="14"/>
  <c r="FD60" i="14"/>
  <c r="FE60" i="14"/>
  <c r="FF60" i="14"/>
  <c r="B63" i="14"/>
  <c r="D63" i="14"/>
  <c r="E63" i="14"/>
  <c r="F63" i="14"/>
  <c r="G63" i="14"/>
  <c r="H63" i="14"/>
  <c r="I63" i="14"/>
  <c r="J63" i="14"/>
  <c r="K63" i="14"/>
  <c r="L63" i="14"/>
  <c r="M63" i="14"/>
  <c r="N63" i="14"/>
  <c r="O63" i="14"/>
  <c r="P63" i="14"/>
  <c r="Q63" i="14"/>
  <c r="R63" i="14"/>
  <c r="S63" i="14"/>
  <c r="T63" i="14"/>
  <c r="U63" i="14"/>
  <c r="V63" i="14"/>
  <c r="W63" i="14"/>
  <c r="X63" i="14"/>
  <c r="Y63" i="14"/>
  <c r="Z63" i="14"/>
  <c r="AA63" i="14"/>
  <c r="AB63" i="14"/>
  <c r="AC63" i="14"/>
  <c r="AD63" i="14"/>
  <c r="AE63" i="14"/>
  <c r="AF63" i="14"/>
  <c r="AG63" i="14"/>
  <c r="AH63" i="14"/>
  <c r="AI63" i="14"/>
  <c r="AJ63" i="14"/>
  <c r="AK63" i="14"/>
  <c r="AL63" i="14"/>
  <c r="AM63" i="14"/>
  <c r="AN63" i="14"/>
  <c r="AO63" i="14"/>
  <c r="AP63" i="14"/>
  <c r="AQ63" i="14"/>
  <c r="AR63" i="14"/>
  <c r="AS63" i="14"/>
  <c r="AT63" i="14"/>
  <c r="AU63" i="14"/>
  <c r="AV63" i="14"/>
  <c r="AW63" i="14"/>
  <c r="AX63" i="14"/>
  <c r="AY63" i="14"/>
  <c r="AZ63" i="14"/>
  <c r="BA63" i="14"/>
  <c r="BB63" i="14"/>
  <c r="BC63" i="14"/>
  <c r="BD63" i="14"/>
  <c r="BE63" i="14"/>
  <c r="BF63" i="14"/>
  <c r="BG63" i="14"/>
  <c r="BH63" i="14"/>
  <c r="BI63" i="14"/>
  <c r="BJ63" i="14"/>
  <c r="BK63" i="14"/>
  <c r="BL63" i="14"/>
  <c r="BM63" i="14"/>
  <c r="BN63" i="14"/>
  <c r="BO63" i="14"/>
  <c r="BP63" i="14"/>
  <c r="BQ63" i="14"/>
  <c r="BR63" i="14"/>
  <c r="BS63" i="14"/>
  <c r="BT63" i="14"/>
  <c r="BU63" i="14"/>
  <c r="BV63" i="14"/>
  <c r="BW63" i="14"/>
  <c r="BX63" i="14"/>
  <c r="BY63" i="14"/>
  <c r="BZ63" i="14"/>
  <c r="CA63" i="14"/>
  <c r="CB63" i="14"/>
  <c r="CC63" i="14"/>
  <c r="CD63" i="14"/>
  <c r="CE63" i="14"/>
  <c r="CF63" i="14"/>
  <c r="CG63" i="14"/>
  <c r="CH63" i="14"/>
  <c r="CI63" i="14"/>
  <c r="CJ63" i="14"/>
  <c r="CK63" i="14"/>
  <c r="CL63" i="14"/>
  <c r="CM63" i="14"/>
  <c r="CN63" i="14"/>
  <c r="CO63" i="14"/>
  <c r="CP63" i="14"/>
  <c r="CQ63" i="14"/>
  <c r="CR63" i="14"/>
  <c r="CS63" i="14"/>
  <c r="CT63" i="14"/>
  <c r="CU63" i="14"/>
  <c r="CV63" i="14"/>
  <c r="CW63" i="14"/>
  <c r="CX63" i="14"/>
  <c r="CY63" i="14"/>
  <c r="CZ63" i="14"/>
  <c r="DA63" i="14"/>
  <c r="DB63" i="14"/>
  <c r="DC63" i="14"/>
  <c r="DD63" i="14"/>
  <c r="DE63" i="14"/>
  <c r="DF63" i="14"/>
  <c r="DG63" i="14"/>
  <c r="DH63" i="14"/>
  <c r="DI63" i="14"/>
  <c r="DJ63" i="14"/>
  <c r="DK63" i="14"/>
  <c r="DL63" i="14"/>
  <c r="DM63" i="14"/>
  <c r="DN63" i="14"/>
  <c r="DO63" i="14"/>
  <c r="DP63" i="14"/>
  <c r="DQ63" i="14"/>
  <c r="DR63" i="14"/>
  <c r="DS63" i="14"/>
  <c r="DT63" i="14"/>
  <c r="DU63" i="14"/>
  <c r="DV63" i="14"/>
  <c r="DW63" i="14"/>
  <c r="DX63" i="14"/>
  <c r="DY63" i="14"/>
  <c r="DZ63" i="14"/>
  <c r="EA63" i="14"/>
  <c r="EB63" i="14"/>
  <c r="EC63" i="14"/>
  <c r="ED63" i="14"/>
  <c r="EE63" i="14"/>
  <c r="EF63" i="14"/>
  <c r="EG63" i="14"/>
  <c r="EH63" i="14"/>
  <c r="EI63" i="14"/>
  <c r="EJ63" i="14"/>
  <c r="EK63" i="14"/>
  <c r="EL63" i="14"/>
  <c r="EM63" i="14"/>
  <c r="EN63" i="14"/>
  <c r="EO63" i="14"/>
  <c r="EP63" i="14"/>
  <c r="EQ63" i="14"/>
  <c r="ER63" i="14"/>
  <c r="ES63" i="14"/>
  <c r="ET63" i="14"/>
  <c r="EU63" i="14"/>
  <c r="EV63" i="14"/>
  <c r="EW63" i="14"/>
  <c r="EX63" i="14"/>
  <c r="EY63" i="14"/>
  <c r="EZ63" i="14"/>
  <c r="FA63" i="14"/>
  <c r="FB63" i="14"/>
  <c r="FC63" i="14"/>
  <c r="FD63" i="14"/>
  <c r="FE63" i="14"/>
  <c r="FF63" i="14"/>
  <c r="B64" i="14"/>
  <c r="D64" i="14"/>
  <c r="E64" i="14"/>
  <c r="F64" i="14"/>
  <c r="G64" i="14"/>
  <c r="H64" i="14"/>
  <c r="I64" i="14"/>
  <c r="J64" i="14"/>
  <c r="K64" i="14"/>
  <c r="L64" i="14"/>
  <c r="M64" i="14"/>
  <c r="N64" i="14"/>
  <c r="O64" i="14"/>
  <c r="P64" i="14"/>
  <c r="Q64" i="14"/>
  <c r="R64" i="14"/>
  <c r="S64" i="14"/>
  <c r="T64" i="14"/>
  <c r="U64" i="14"/>
  <c r="V64" i="14"/>
  <c r="W64" i="14"/>
  <c r="X64" i="14"/>
  <c r="Y64" i="14"/>
  <c r="Z64" i="14"/>
  <c r="AA64" i="14"/>
  <c r="AB64" i="14"/>
  <c r="AC64" i="14"/>
  <c r="AD64" i="14"/>
  <c r="AE64" i="14"/>
  <c r="AF64" i="14"/>
  <c r="AG64" i="14"/>
  <c r="AH64" i="14"/>
  <c r="AI64" i="14"/>
  <c r="AJ64" i="14"/>
  <c r="AK64" i="14"/>
  <c r="AL64" i="14"/>
  <c r="AM64" i="14"/>
  <c r="AN64" i="14"/>
  <c r="AO64" i="14"/>
  <c r="AP64" i="14"/>
  <c r="AQ64" i="14"/>
  <c r="AR64" i="14"/>
  <c r="AS64" i="14"/>
  <c r="AT64" i="14"/>
  <c r="AU64" i="14"/>
  <c r="AV64" i="14"/>
  <c r="AW64" i="14"/>
  <c r="AX64" i="14"/>
  <c r="AY64" i="14"/>
  <c r="AZ64" i="14"/>
  <c r="BA64" i="14"/>
  <c r="BB64" i="14"/>
  <c r="BC64" i="14"/>
  <c r="BD64" i="14"/>
  <c r="BE64" i="14"/>
  <c r="BF64" i="14"/>
  <c r="BG64" i="14"/>
  <c r="BH64" i="14"/>
  <c r="BI64" i="14"/>
  <c r="BJ64" i="14"/>
  <c r="BK64" i="14"/>
  <c r="BL64" i="14"/>
  <c r="BM64" i="14"/>
  <c r="BN64" i="14"/>
  <c r="BO64" i="14"/>
  <c r="BP64" i="14"/>
  <c r="BQ64" i="14"/>
  <c r="BR64" i="14"/>
  <c r="BS64" i="14"/>
  <c r="BT64" i="14"/>
  <c r="BU64" i="14"/>
  <c r="BV64" i="14"/>
  <c r="BW64" i="14"/>
  <c r="BX64" i="14"/>
  <c r="BY64" i="14"/>
  <c r="BZ64" i="14"/>
  <c r="CA64" i="14"/>
  <c r="CB64" i="14"/>
  <c r="CC64" i="14"/>
  <c r="CD64" i="14"/>
  <c r="CE64" i="14"/>
  <c r="CF64" i="14"/>
  <c r="CG64" i="14"/>
  <c r="CH64" i="14"/>
  <c r="CI64" i="14"/>
  <c r="CJ64" i="14"/>
  <c r="CK64" i="14"/>
  <c r="CL64" i="14"/>
  <c r="CM64" i="14"/>
  <c r="CN64" i="14"/>
  <c r="CO64" i="14"/>
  <c r="CP64" i="14"/>
  <c r="CQ64" i="14"/>
  <c r="CR64" i="14"/>
  <c r="CS64" i="14"/>
  <c r="CT64" i="14"/>
  <c r="CU64" i="14"/>
  <c r="CV64" i="14"/>
  <c r="CW64" i="14"/>
  <c r="CX64" i="14"/>
  <c r="CY64" i="14"/>
  <c r="CZ64" i="14"/>
  <c r="DA64" i="14"/>
  <c r="DB64" i="14"/>
  <c r="DC64" i="14"/>
  <c r="DD64" i="14"/>
  <c r="DE64" i="14"/>
  <c r="DF64" i="14"/>
  <c r="DG64" i="14"/>
  <c r="DH64" i="14"/>
  <c r="DI64" i="14"/>
  <c r="DJ64" i="14"/>
  <c r="DK64" i="14"/>
  <c r="DL64" i="14"/>
  <c r="DM64" i="14"/>
  <c r="DN64" i="14"/>
  <c r="DO64" i="14"/>
  <c r="DP64" i="14"/>
  <c r="DQ64" i="14"/>
  <c r="DR64" i="14"/>
  <c r="DS64" i="14"/>
  <c r="DT64" i="14"/>
  <c r="DU64" i="14"/>
  <c r="DV64" i="14"/>
  <c r="DW64" i="14"/>
  <c r="DX64" i="14"/>
  <c r="DY64" i="14"/>
  <c r="DZ64" i="14"/>
  <c r="EA64" i="14"/>
  <c r="EB64" i="14"/>
  <c r="EC64" i="14"/>
  <c r="ED64" i="14"/>
  <c r="EE64" i="14"/>
  <c r="EF64" i="14"/>
  <c r="EG64" i="14"/>
  <c r="EH64" i="14"/>
  <c r="EI64" i="14"/>
  <c r="EJ64" i="14"/>
  <c r="EK64" i="14"/>
  <c r="EL64" i="14"/>
  <c r="EM64" i="14"/>
  <c r="EN64" i="14"/>
  <c r="EO64" i="14"/>
  <c r="EP64" i="14"/>
  <c r="EQ64" i="14"/>
  <c r="ER64" i="14"/>
  <c r="ES64" i="14"/>
  <c r="ET64" i="14"/>
  <c r="EU64" i="14"/>
  <c r="EV64" i="14"/>
  <c r="EW64" i="14"/>
  <c r="EX64" i="14"/>
  <c r="EY64" i="14"/>
  <c r="EZ64" i="14"/>
  <c r="FA64" i="14"/>
  <c r="FB64" i="14"/>
  <c r="FC64" i="14"/>
  <c r="FD64" i="14"/>
  <c r="FE64" i="14"/>
  <c r="FF64" i="14"/>
  <c r="C67" i="14"/>
  <c r="D67" i="14"/>
  <c r="E67" i="14"/>
  <c r="F67" i="14"/>
  <c r="G67" i="14"/>
  <c r="H67" i="14"/>
  <c r="I67" i="14"/>
  <c r="J67" i="14"/>
  <c r="K67" i="14"/>
  <c r="L67" i="14"/>
  <c r="M67" i="14"/>
  <c r="N67" i="14"/>
  <c r="O67" i="14"/>
  <c r="P67" i="14"/>
  <c r="Q67" i="14"/>
  <c r="R67" i="14"/>
  <c r="S67" i="14"/>
  <c r="T67" i="14"/>
  <c r="U67" i="14"/>
  <c r="V67" i="14"/>
  <c r="W67" i="14"/>
  <c r="X67" i="14"/>
  <c r="Y67" i="14"/>
  <c r="Z67" i="14"/>
  <c r="AA67" i="14"/>
  <c r="AB67" i="14"/>
  <c r="AC67" i="14"/>
  <c r="AD67" i="14"/>
  <c r="AE67" i="14"/>
  <c r="AF67" i="14"/>
  <c r="AG67" i="14"/>
  <c r="AH67" i="14"/>
  <c r="AI67" i="14"/>
  <c r="AJ67" i="14"/>
  <c r="AK67" i="14"/>
  <c r="AL67" i="14"/>
  <c r="AM67" i="14"/>
  <c r="AN67" i="14"/>
  <c r="AO67" i="14"/>
  <c r="AP67" i="14"/>
  <c r="AQ67" i="14"/>
  <c r="AR67" i="14"/>
  <c r="AS67" i="14"/>
  <c r="AT67" i="14"/>
  <c r="AU67" i="14"/>
  <c r="AV67" i="14"/>
  <c r="AW67" i="14"/>
  <c r="AX67" i="14"/>
  <c r="AY67" i="14"/>
  <c r="AZ67" i="14"/>
  <c r="BA67" i="14"/>
  <c r="BB67" i="14"/>
  <c r="BC67" i="14"/>
  <c r="BD67" i="14"/>
  <c r="BE67" i="14"/>
  <c r="BF67" i="14"/>
  <c r="BG67" i="14"/>
  <c r="BH67" i="14"/>
  <c r="BI67" i="14"/>
  <c r="BJ67" i="14"/>
  <c r="BK67" i="14"/>
  <c r="BL67" i="14"/>
  <c r="BM67" i="14"/>
  <c r="BN67" i="14"/>
  <c r="BO67" i="14"/>
  <c r="BP67" i="14"/>
  <c r="BQ67" i="14"/>
  <c r="BR67" i="14"/>
  <c r="BS67" i="14"/>
  <c r="BT67" i="14"/>
  <c r="BU67" i="14"/>
  <c r="BV67" i="14"/>
  <c r="BW67" i="14"/>
  <c r="BX67" i="14"/>
  <c r="BY67" i="14"/>
  <c r="BZ67" i="14"/>
  <c r="CA67" i="14"/>
  <c r="CB67" i="14"/>
  <c r="CC67" i="14"/>
  <c r="CD67" i="14"/>
  <c r="CE67" i="14"/>
  <c r="CF67" i="14"/>
  <c r="CG67" i="14"/>
  <c r="CH67" i="14"/>
  <c r="CI67" i="14"/>
  <c r="CJ67" i="14"/>
  <c r="CK67" i="14"/>
  <c r="CL67" i="14"/>
  <c r="CM67" i="14"/>
  <c r="CN67" i="14"/>
  <c r="CO67" i="14"/>
  <c r="CP67" i="14"/>
  <c r="CQ67" i="14"/>
  <c r="CR67" i="14"/>
  <c r="CS67" i="14"/>
  <c r="CT67" i="14"/>
  <c r="CU67" i="14"/>
  <c r="CV67" i="14"/>
  <c r="CW67" i="14"/>
  <c r="CX67" i="14"/>
  <c r="CY67" i="14"/>
  <c r="CZ67" i="14"/>
  <c r="DA67" i="14"/>
  <c r="DB67" i="14"/>
  <c r="DC67" i="14"/>
  <c r="DD67" i="14"/>
  <c r="DE67" i="14"/>
  <c r="DF67" i="14"/>
  <c r="DG67" i="14"/>
  <c r="DH67" i="14"/>
  <c r="DI67" i="14"/>
  <c r="DJ67" i="14"/>
  <c r="DK67" i="14"/>
  <c r="DL67" i="14"/>
  <c r="DM67" i="14"/>
  <c r="DN67" i="14"/>
  <c r="DO67" i="14"/>
  <c r="DP67" i="14"/>
  <c r="DQ67" i="14"/>
  <c r="DR67" i="14"/>
  <c r="DS67" i="14"/>
  <c r="DT67" i="14"/>
  <c r="DU67" i="14"/>
  <c r="DV67" i="14"/>
  <c r="DW67" i="14"/>
  <c r="DX67" i="14"/>
  <c r="DY67" i="14"/>
  <c r="DZ67" i="14"/>
  <c r="EA67" i="14"/>
  <c r="EB67" i="14"/>
  <c r="EC67" i="14"/>
  <c r="ED67" i="14"/>
  <c r="EE67" i="14"/>
  <c r="EF67" i="14"/>
  <c r="EG67" i="14"/>
  <c r="EH67" i="14"/>
  <c r="EI67" i="14"/>
  <c r="EJ67" i="14"/>
  <c r="EK67" i="14"/>
  <c r="EL67" i="14"/>
  <c r="EM67" i="14"/>
  <c r="EN67" i="14"/>
  <c r="EO67" i="14"/>
  <c r="EP67" i="14"/>
  <c r="EQ67" i="14"/>
  <c r="ER67" i="14"/>
  <c r="ES67" i="14"/>
  <c r="ET67" i="14"/>
  <c r="EU67" i="14"/>
  <c r="EV67" i="14"/>
  <c r="EW67" i="14"/>
  <c r="EX67" i="14"/>
  <c r="EY67" i="14"/>
  <c r="EZ67" i="14"/>
  <c r="FA67" i="14"/>
  <c r="FB67" i="14"/>
  <c r="FC67" i="14"/>
  <c r="FD67" i="14"/>
  <c r="FE67" i="14"/>
  <c r="FF67" i="14"/>
  <c r="B68" i="14"/>
  <c r="B70" i="14"/>
  <c r="B71" i="14"/>
  <c r="B73" i="14"/>
  <c r="C87" i="14"/>
  <c r="D87" i="14"/>
  <c r="E87" i="14"/>
  <c r="F87" i="14"/>
  <c r="G87" i="14"/>
  <c r="H87" i="14"/>
  <c r="I87" i="14"/>
  <c r="J87" i="14"/>
  <c r="K87" i="14"/>
  <c r="L87" i="14"/>
  <c r="M87" i="14"/>
  <c r="N87" i="14"/>
  <c r="O87" i="14"/>
  <c r="P87" i="14"/>
  <c r="Q87" i="14"/>
  <c r="R87" i="14"/>
  <c r="S87" i="14"/>
  <c r="T87" i="14"/>
  <c r="U87" i="14"/>
  <c r="V87" i="14"/>
  <c r="W87" i="14"/>
  <c r="X87" i="14"/>
  <c r="Y87" i="14"/>
  <c r="Z87" i="14"/>
  <c r="AA87" i="14"/>
  <c r="AB87" i="14"/>
  <c r="AC87" i="14"/>
  <c r="AD87" i="14"/>
  <c r="AE87" i="14"/>
  <c r="AF87" i="14"/>
  <c r="AG87" i="14"/>
  <c r="AH87" i="14"/>
  <c r="AI87" i="14"/>
  <c r="AJ87" i="14"/>
  <c r="AK87" i="14"/>
  <c r="AL87" i="14"/>
  <c r="AM87" i="14"/>
  <c r="AN87" i="14"/>
  <c r="AO87" i="14"/>
  <c r="AP87" i="14"/>
  <c r="AQ87" i="14"/>
  <c r="AR87" i="14"/>
  <c r="AS87" i="14"/>
  <c r="AT87" i="14"/>
  <c r="AU87" i="14"/>
  <c r="AV87" i="14"/>
  <c r="AW87" i="14"/>
  <c r="AX87" i="14"/>
  <c r="AY87" i="14"/>
  <c r="AZ87" i="14"/>
  <c r="BA87" i="14"/>
  <c r="BB87" i="14"/>
  <c r="BC87" i="14"/>
  <c r="BD87" i="14"/>
  <c r="BE87" i="14"/>
  <c r="BF87" i="14"/>
  <c r="BG87" i="14"/>
  <c r="BH87" i="14"/>
  <c r="BI87" i="14"/>
  <c r="BJ87" i="14"/>
  <c r="BK87" i="14"/>
  <c r="BL87" i="14"/>
  <c r="BM87" i="14"/>
  <c r="BN87" i="14"/>
  <c r="BO87" i="14"/>
  <c r="BP87" i="14"/>
  <c r="BQ87" i="14"/>
  <c r="BR87" i="14"/>
  <c r="BS87" i="14"/>
  <c r="BT87" i="14"/>
  <c r="BU87" i="14"/>
  <c r="BV87" i="14"/>
  <c r="BW87" i="14"/>
  <c r="BX87" i="14"/>
  <c r="BY87" i="14"/>
  <c r="BZ87" i="14"/>
  <c r="CA87" i="14"/>
  <c r="CB87" i="14"/>
  <c r="CC87" i="14"/>
  <c r="CD87" i="14"/>
  <c r="CE87" i="14"/>
  <c r="CF87" i="14"/>
  <c r="CG87" i="14"/>
  <c r="CH87" i="14"/>
  <c r="CI87" i="14"/>
  <c r="CJ87" i="14"/>
  <c r="CK87" i="14"/>
  <c r="CL87" i="14"/>
  <c r="CM87" i="14"/>
  <c r="CN87" i="14"/>
  <c r="CO87" i="14"/>
  <c r="CP87" i="14"/>
  <c r="CQ87" i="14"/>
  <c r="CR87" i="14"/>
  <c r="CS87" i="14"/>
  <c r="CT87" i="14"/>
  <c r="CU87" i="14"/>
  <c r="CV87" i="14"/>
  <c r="CW87" i="14"/>
  <c r="CX87" i="14"/>
  <c r="CY87" i="14"/>
  <c r="CZ87" i="14"/>
  <c r="DA87" i="14"/>
  <c r="DB87" i="14"/>
  <c r="DC87" i="14"/>
  <c r="DD87" i="14"/>
  <c r="DE87" i="14"/>
  <c r="DF87" i="14"/>
  <c r="DG87" i="14"/>
  <c r="DH87" i="14"/>
  <c r="DI87" i="14"/>
  <c r="DJ87" i="14"/>
  <c r="DK87" i="14"/>
  <c r="DL87" i="14"/>
  <c r="DM87" i="14"/>
  <c r="DN87" i="14"/>
  <c r="DO87" i="14"/>
  <c r="DP87" i="14"/>
  <c r="DQ87" i="14"/>
  <c r="DR87" i="14"/>
  <c r="DS87" i="14"/>
  <c r="DT87" i="14"/>
  <c r="DU87" i="14"/>
  <c r="DV87" i="14"/>
  <c r="DW87" i="14"/>
  <c r="DX87" i="14"/>
  <c r="DY87" i="14"/>
  <c r="DZ87" i="14"/>
  <c r="EA87" i="14"/>
  <c r="EB87" i="14"/>
  <c r="EC87" i="14"/>
  <c r="ED87" i="14"/>
  <c r="EE87" i="14"/>
  <c r="EF87" i="14"/>
  <c r="EG87" i="14"/>
  <c r="EH87" i="14"/>
  <c r="EI87" i="14"/>
  <c r="EJ87" i="14"/>
  <c r="EK87" i="14"/>
  <c r="EL87" i="14"/>
  <c r="EM87" i="14"/>
  <c r="EN87" i="14"/>
  <c r="EO87" i="14"/>
  <c r="EP87" i="14"/>
  <c r="EQ87" i="14"/>
  <c r="ER87" i="14"/>
  <c r="ES87" i="14"/>
  <c r="ET87" i="14"/>
  <c r="EU87" i="14"/>
  <c r="EV87" i="14"/>
  <c r="EW87" i="14"/>
  <c r="EX87" i="14"/>
  <c r="EY87" i="14"/>
  <c r="EZ87" i="14"/>
  <c r="FA87" i="14"/>
  <c r="FB87" i="14"/>
  <c r="FC87" i="14"/>
  <c r="FD87" i="14"/>
  <c r="FE87" i="14"/>
  <c r="FF87" i="14"/>
  <c r="B88" i="14"/>
  <c r="B119" i="14" s="1"/>
  <c r="G88" i="14"/>
  <c r="G119" i="14" s="1"/>
  <c r="H88" i="14"/>
  <c r="H119" i="14" s="1"/>
  <c r="I88" i="14"/>
  <c r="I119" i="14" s="1"/>
  <c r="J88" i="14"/>
  <c r="J119" i="14" s="1"/>
  <c r="K88" i="14"/>
  <c r="K119" i="14" s="1"/>
  <c r="L88" i="14"/>
  <c r="L119" i="14" s="1"/>
  <c r="M88" i="14"/>
  <c r="M119" i="14" s="1"/>
  <c r="N88" i="14"/>
  <c r="N119" i="14" s="1"/>
  <c r="O88" i="14"/>
  <c r="O119" i="14" s="1"/>
  <c r="P88" i="14"/>
  <c r="P119" i="14" s="1"/>
  <c r="Q88" i="14"/>
  <c r="Q119" i="14" s="1"/>
  <c r="R88" i="14"/>
  <c r="R119" i="14" s="1"/>
  <c r="S88" i="14"/>
  <c r="S119" i="14" s="1"/>
  <c r="T88" i="14"/>
  <c r="T119" i="14" s="1"/>
  <c r="U88" i="14"/>
  <c r="U119" i="14" s="1"/>
  <c r="V88" i="14"/>
  <c r="V119" i="14" s="1"/>
  <c r="W88" i="14"/>
  <c r="W119" i="14" s="1"/>
  <c r="X88" i="14"/>
  <c r="X119" i="14" s="1"/>
  <c r="Y88" i="14"/>
  <c r="Y119" i="14" s="1"/>
  <c r="Z88" i="14"/>
  <c r="Z119" i="14" s="1"/>
  <c r="AA88" i="14"/>
  <c r="AA119" i="14" s="1"/>
  <c r="AB88" i="14"/>
  <c r="AB119" i="14" s="1"/>
  <c r="AC88" i="14"/>
  <c r="AC119" i="14" s="1"/>
  <c r="AD88" i="14"/>
  <c r="AD119" i="14" s="1"/>
  <c r="AE88" i="14"/>
  <c r="AE119" i="14" s="1"/>
  <c r="AF88" i="14"/>
  <c r="AF119" i="14" s="1"/>
  <c r="AG88" i="14"/>
  <c r="AG119" i="14" s="1"/>
  <c r="AH88" i="14"/>
  <c r="AH119" i="14" s="1"/>
  <c r="AI88" i="14"/>
  <c r="AI119" i="14" s="1"/>
  <c r="AJ88" i="14"/>
  <c r="AJ119" i="14" s="1"/>
  <c r="AK88" i="14"/>
  <c r="AK119" i="14" s="1"/>
  <c r="AL88" i="14"/>
  <c r="AL119" i="14" s="1"/>
  <c r="AM88" i="14"/>
  <c r="AM119" i="14" s="1"/>
  <c r="AN88" i="14"/>
  <c r="AN119" i="14" s="1"/>
  <c r="AO88" i="14"/>
  <c r="AO119" i="14" s="1"/>
  <c r="AP88" i="14"/>
  <c r="AP119" i="14" s="1"/>
  <c r="AQ88" i="14"/>
  <c r="AQ119" i="14" s="1"/>
  <c r="AR88" i="14"/>
  <c r="AR119" i="14" s="1"/>
  <c r="AS88" i="14"/>
  <c r="AS119" i="14" s="1"/>
  <c r="AT88" i="14"/>
  <c r="AT119" i="14" s="1"/>
  <c r="AU88" i="14"/>
  <c r="AU119" i="14" s="1"/>
  <c r="AV88" i="14"/>
  <c r="AV119" i="14" s="1"/>
  <c r="AW88" i="14"/>
  <c r="AW119" i="14" s="1"/>
  <c r="AX88" i="14"/>
  <c r="AX119" i="14" s="1"/>
  <c r="AY88" i="14"/>
  <c r="AY119" i="14" s="1"/>
  <c r="AZ88" i="14"/>
  <c r="AZ119" i="14" s="1"/>
  <c r="BA88" i="14"/>
  <c r="BA119" i="14" s="1"/>
  <c r="BB88" i="14"/>
  <c r="BB119" i="14" s="1"/>
  <c r="BC88" i="14"/>
  <c r="BC119" i="14" s="1"/>
  <c r="BD88" i="14"/>
  <c r="BD119" i="14" s="1"/>
  <c r="BE88" i="14"/>
  <c r="BE119" i="14" s="1"/>
  <c r="BF88" i="14"/>
  <c r="BF119" i="14" s="1"/>
  <c r="BG88" i="14"/>
  <c r="BG119" i="14" s="1"/>
  <c r="BH88" i="14"/>
  <c r="BH119" i="14" s="1"/>
  <c r="BI88" i="14"/>
  <c r="BI119" i="14" s="1"/>
  <c r="BJ88" i="14"/>
  <c r="BJ119" i="14" s="1"/>
  <c r="BK88" i="14"/>
  <c r="BK119" i="14" s="1"/>
  <c r="BL88" i="14"/>
  <c r="BL119" i="14" s="1"/>
  <c r="BM88" i="14"/>
  <c r="BM119" i="14" s="1"/>
  <c r="BN88" i="14"/>
  <c r="BN119" i="14" s="1"/>
  <c r="BO88" i="14"/>
  <c r="BO119" i="14" s="1"/>
  <c r="BP88" i="14"/>
  <c r="BP119" i="14" s="1"/>
  <c r="BQ88" i="14"/>
  <c r="BQ119" i="14" s="1"/>
  <c r="BR88" i="14"/>
  <c r="BR119" i="14" s="1"/>
  <c r="BS88" i="14"/>
  <c r="BS119" i="14" s="1"/>
  <c r="BT88" i="14"/>
  <c r="BT119" i="14" s="1"/>
  <c r="BU88" i="14"/>
  <c r="BU119" i="14" s="1"/>
  <c r="BV88" i="14"/>
  <c r="BV119" i="14" s="1"/>
  <c r="BW88" i="14"/>
  <c r="BW119" i="14" s="1"/>
  <c r="BX88" i="14"/>
  <c r="BX119" i="14" s="1"/>
  <c r="BY88" i="14"/>
  <c r="BY119" i="14" s="1"/>
  <c r="BZ88" i="14"/>
  <c r="BZ119" i="14" s="1"/>
  <c r="CA88" i="14"/>
  <c r="CA119" i="14" s="1"/>
  <c r="CB88" i="14"/>
  <c r="CB119" i="14" s="1"/>
  <c r="CC88" i="14"/>
  <c r="CC119" i="14" s="1"/>
  <c r="CD88" i="14"/>
  <c r="CD119" i="14" s="1"/>
  <c r="CE88" i="14"/>
  <c r="CE119" i="14" s="1"/>
  <c r="CF88" i="14"/>
  <c r="CF119" i="14" s="1"/>
  <c r="CG88" i="14"/>
  <c r="CG119" i="14" s="1"/>
  <c r="CH88" i="14"/>
  <c r="CH119" i="14" s="1"/>
  <c r="CI88" i="14"/>
  <c r="CI119" i="14" s="1"/>
  <c r="CJ88" i="14"/>
  <c r="CJ119" i="14" s="1"/>
  <c r="CK88" i="14"/>
  <c r="CK119" i="14" s="1"/>
  <c r="CL88" i="14"/>
  <c r="CL119" i="14" s="1"/>
  <c r="CM88" i="14"/>
  <c r="CM119" i="14" s="1"/>
  <c r="CN88" i="14"/>
  <c r="CN119" i="14" s="1"/>
  <c r="CO88" i="14"/>
  <c r="CO119" i="14" s="1"/>
  <c r="CP88" i="14"/>
  <c r="CP119" i="14" s="1"/>
  <c r="CQ88" i="14"/>
  <c r="CQ119" i="14" s="1"/>
  <c r="CR88" i="14"/>
  <c r="CR119" i="14" s="1"/>
  <c r="CS88" i="14"/>
  <c r="CS119" i="14" s="1"/>
  <c r="CT88" i="14"/>
  <c r="CT119" i="14" s="1"/>
  <c r="CU88" i="14"/>
  <c r="CU119" i="14" s="1"/>
  <c r="CV88" i="14"/>
  <c r="CV119" i="14" s="1"/>
  <c r="CW88" i="14"/>
  <c r="CW119" i="14" s="1"/>
  <c r="CX88" i="14"/>
  <c r="CX119" i="14" s="1"/>
  <c r="CY88" i="14"/>
  <c r="CY119" i="14" s="1"/>
  <c r="CZ88" i="14"/>
  <c r="CZ119" i="14" s="1"/>
  <c r="DA88" i="14"/>
  <c r="DA119" i="14" s="1"/>
  <c r="DB88" i="14"/>
  <c r="DB119" i="14" s="1"/>
  <c r="DC88" i="14"/>
  <c r="DC119" i="14" s="1"/>
  <c r="DD88" i="14"/>
  <c r="DD119" i="14" s="1"/>
  <c r="DE88" i="14"/>
  <c r="DE119" i="14" s="1"/>
  <c r="DF88" i="14"/>
  <c r="DF119" i="14" s="1"/>
  <c r="DG88" i="14"/>
  <c r="DG119" i="14" s="1"/>
  <c r="DH88" i="14"/>
  <c r="DH119" i="14" s="1"/>
  <c r="DI88" i="14"/>
  <c r="DI119" i="14" s="1"/>
  <c r="DJ88" i="14"/>
  <c r="DJ119" i="14" s="1"/>
  <c r="DK88" i="14"/>
  <c r="DK119" i="14" s="1"/>
  <c r="DL88" i="14"/>
  <c r="DL119" i="14" s="1"/>
  <c r="DM88" i="14"/>
  <c r="DM119" i="14" s="1"/>
  <c r="DN88" i="14"/>
  <c r="DN119" i="14" s="1"/>
  <c r="DO88" i="14"/>
  <c r="DO119" i="14" s="1"/>
  <c r="DP88" i="14"/>
  <c r="DP119" i="14" s="1"/>
  <c r="DQ88" i="14"/>
  <c r="DQ119" i="14" s="1"/>
  <c r="DR88" i="14"/>
  <c r="DR119" i="14" s="1"/>
  <c r="DS88" i="14"/>
  <c r="DS119" i="14" s="1"/>
  <c r="DT88" i="14"/>
  <c r="DT119" i="14" s="1"/>
  <c r="DU88" i="14"/>
  <c r="DU119" i="14" s="1"/>
  <c r="DV88" i="14"/>
  <c r="DV119" i="14" s="1"/>
  <c r="DW88" i="14"/>
  <c r="DW119" i="14" s="1"/>
  <c r="DX88" i="14"/>
  <c r="DX119" i="14" s="1"/>
  <c r="DY88" i="14"/>
  <c r="DY119" i="14" s="1"/>
  <c r="DZ88" i="14"/>
  <c r="DZ119" i="14" s="1"/>
  <c r="EA88" i="14"/>
  <c r="EA119" i="14" s="1"/>
  <c r="EB88" i="14"/>
  <c r="EB119" i="14" s="1"/>
  <c r="EC88" i="14"/>
  <c r="EC119" i="14" s="1"/>
  <c r="ED88" i="14"/>
  <c r="ED119" i="14" s="1"/>
  <c r="EE88" i="14"/>
  <c r="EE119" i="14" s="1"/>
  <c r="EF88" i="14"/>
  <c r="EF119" i="14" s="1"/>
  <c r="EG88" i="14"/>
  <c r="EG119" i="14" s="1"/>
  <c r="EH88" i="14"/>
  <c r="EH119" i="14" s="1"/>
  <c r="EI88" i="14"/>
  <c r="EI119" i="14" s="1"/>
  <c r="EJ88" i="14"/>
  <c r="EJ119" i="14" s="1"/>
  <c r="EK88" i="14"/>
  <c r="EK119" i="14" s="1"/>
  <c r="EL88" i="14"/>
  <c r="EL119" i="14" s="1"/>
  <c r="EM88" i="14"/>
  <c r="EM119" i="14" s="1"/>
  <c r="EN88" i="14"/>
  <c r="EN119" i="14" s="1"/>
  <c r="EO88" i="14"/>
  <c r="EO119" i="14" s="1"/>
  <c r="EP88" i="14"/>
  <c r="EP119" i="14" s="1"/>
  <c r="EQ88" i="14"/>
  <c r="EQ119" i="14" s="1"/>
  <c r="ER88" i="14"/>
  <c r="ER119" i="14" s="1"/>
  <c r="ES88" i="14"/>
  <c r="ES119" i="14" s="1"/>
  <c r="ET88" i="14"/>
  <c r="ET119" i="14" s="1"/>
  <c r="EU88" i="14"/>
  <c r="EU119" i="14" s="1"/>
  <c r="EV88" i="14"/>
  <c r="EV119" i="14" s="1"/>
  <c r="EW88" i="14"/>
  <c r="EW119" i="14" s="1"/>
  <c r="EX88" i="14"/>
  <c r="EX119" i="14" s="1"/>
  <c r="EY88" i="14"/>
  <c r="EY119" i="14" s="1"/>
  <c r="EZ88" i="14"/>
  <c r="EZ119" i="14" s="1"/>
  <c r="FA88" i="14"/>
  <c r="FA119" i="14" s="1"/>
  <c r="FB88" i="14"/>
  <c r="FB119" i="14" s="1"/>
  <c r="FC88" i="14"/>
  <c r="FC119" i="14" s="1"/>
  <c r="FD88" i="14"/>
  <c r="FD119" i="14" s="1"/>
  <c r="FE88" i="14"/>
  <c r="FE119" i="14" s="1"/>
  <c r="FF88" i="14"/>
  <c r="FF119" i="14" s="1"/>
  <c r="B89" i="14"/>
  <c r="B120" i="14" s="1"/>
  <c r="G89" i="14"/>
  <c r="G120" i="14" s="1"/>
  <c r="H89" i="14"/>
  <c r="H120" i="14" s="1"/>
  <c r="I89" i="14"/>
  <c r="I120" i="14" s="1"/>
  <c r="J89" i="14"/>
  <c r="J120" i="14" s="1"/>
  <c r="K89" i="14"/>
  <c r="K120" i="14" s="1"/>
  <c r="L89" i="14"/>
  <c r="L120" i="14" s="1"/>
  <c r="M89" i="14"/>
  <c r="M120" i="14" s="1"/>
  <c r="N89" i="14"/>
  <c r="N120" i="14" s="1"/>
  <c r="O89" i="14"/>
  <c r="O120" i="14" s="1"/>
  <c r="P89" i="14"/>
  <c r="P120" i="14" s="1"/>
  <c r="Q89" i="14"/>
  <c r="Q120" i="14" s="1"/>
  <c r="R89" i="14"/>
  <c r="R120" i="14" s="1"/>
  <c r="S89" i="14"/>
  <c r="S120" i="14" s="1"/>
  <c r="T89" i="14"/>
  <c r="T120" i="14" s="1"/>
  <c r="U89" i="14"/>
  <c r="U120" i="14" s="1"/>
  <c r="V89" i="14"/>
  <c r="V120" i="14" s="1"/>
  <c r="W89" i="14"/>
  <c r="W120" i="14" s="1"/>
  <c r="X89" i="14"/>
  <c r="X120" i="14" s="1"/>
  <c r="Y89" i="14"/>
  <c r="Y120" i="14" s="1"/>
  <c r="Z89" i="14"/>
  <c r="Z120" i="14" s="1"/>
  <c r="AA89" i="14"/>
  <c r="AA120" i="14" s="1"/>
  <c r="AB89" i="14"/>
  <c r="AB120" i="14" s="1"/>
  <c r="AC89" i="14"/>
  <c r="AC120" i="14" s="1"/>
  <c r="AD89" i="14"/>
  <c r="AD120" i="14" s="1"/>
  <c r="AE89" i="14"/>
  <c r="AE120" i="14" s="1"/>
  <c r="AF89" i="14"/>
  <c r="AF120" i="14" s="1"/>
  <c r="AG89" i="14"/>
  <c r="AG120" i="14" s="1"/>
  <c r="AH89" i="14"/>
  <c r="AH120" i="14" s="1"/>
  <c r="AI89" i="14"/>
  <c r="AI120" i="14" s="1"/>
  <c r="AJ89" i="14"/>
  <c r="AJ120" i="14" s="1"/>
  <c r="AK89" i="14"/>
  <c r="AK120" i="14" s="1"/>
  <c r="AL89" i="14"/>
  <c r="AL120" i="14" s="1"/>
  <c r="AM89" i="14"/>
  <c r="AM120" i="14" s="1"/>
  <c r="AN89" i="14"/>
  <c r="AN120" i="14" s="1"/>
  <c r="AO89" i="14"/>
  <c r="AO120" i="14" s="1"/>
  <c r="AP89" i="14"/>
  <c r="AP120" i="14" s="1"/>
  <c r="AQ89" i="14"/>
  <c r="AQ120" i="14" s="1"/>
  <c r="AR89" i="14"/>
  <c r="AR120" i="14" s="1"/>
  <c r="AS89" i="14"/>
  <c r="AS120" i="14" s="1"/>
  <c r="AT89" i="14"/>
  <c r="AT120" i="14" s="1"/>
  <c r="AU89" i="14"/>
  <c r="AU120" i="14" s="1"/>
  <c r="AV89" i="14"/>
  <c r="AV120" i="14" s="1"/>
  <c r="AW89" i="14"/>
  <c r="AW120" i="14" s="1"/>
  <c r="AX89" i="14"/>
  <c r="AX120" i="14" s="1"/>
  <c r="AY89" i="14"/>
  <c r="AY120" i="14" s="1"/>
  <c r="AZ89" i="14"/>
  <c r="AZ120" i="14" s="1"/>
  <c r="BA89" i="14"/>
  <c r="BA120" i="14" s="1"/>
  <c r="BB89" i="14"/>
  <c r="BB120" i="14" s="1"/>
  <c r="BC89" i="14"/>
  <c r="BC120" i="14" s="1"/>
  <c r="BD89" i="14"/>
  <c r="BD120" i="14" s="1"/>
  <c r="BE89" i="14"/>
  <c r="BE120" i="14" s="1"/>
  <c r="BF89" i="14"/>
  <c r="BF120" i="14" s="1"/>
  <c r="BG89" i="14"/>
  <c r="BG120" i="14" s="1"/>
  <c r="BH89" i="14"/>
  <c r="BH120" i="14" s="1"/>
  <c r="BI89" i="14"/>
  <c r="BI120" i="14" s="1"/>
  <c r="BJ89" i="14"/>
  <c r="BJ120" i="14" s="1"/>
  <c r="BK89" i="14"/>
  <c r="BK120" i="14" s="1"/>
  <c r="BL89" i="14"/>
  <c r="BL120" i="14" s="1"/>
  <c r="BM89" i="14"/>
  <c r="BM120" i="14" s="1"/>
  <c r="BN89" i="14"/>
  <c r="BN120" i="14" s="1"/>
  <c r="BO89" i="14"/>
  <c r="BO120" i="14" s="1"/>
  <c r="BP89" i="14"/>
  <c r="BP120" i="14" s="1"/>
  <c r="BQ89" i="14"/>
  <c r="BQ120" i="14" s="1"/>
  <c r="BR89" i="14"/>
  <c r="BR120" i="14" s="1"/>
  <c r="BS89" i="14"/>
  <c r="BS120" i="14" s="1"/>
  <c r="BT89" i="14"/>
  <c r="BT120" i="14" s="1"/>
  <c r="BU89" i="14"/>
  <c r="BU120" i="14" s="1"/>
  <c r="BV89" i="14"/>
  <c r="BV120" i="14" s="1"/>
  <c r="BW89" i="14"/>
  <c r="BW120" i="14" s="1"/>
  <c r="BX89" i="14"/>
  <c r="BX120" i="14" s="1"/>
  <c r="BY89" i="14"/>
  <c r="BY120" i="14" s="1"/>
  <c r="BZ89" i="14"/>
  <c r="BZ120" i="14" s="1"/>
  <c r="CA89" i="14"/>
  <c r="CA120" i="14" s="1"/>
  <c r="CB89" i="14"/>
  <c r="CB120" i="14" s="1"/>
  <c r="CC89" i="14"/>
  <c r="CC120" i="14" s="1"/>
  <c r="CD89" i="14"/>
  <c r="CD120" i="14" s="1"/>
  <c r="CE89" i="14"/>
  <c r="CE120" i="14" s="1"/>
  <c r="CF89" i="14"/>
  <c r="CF120" i="14" s="1"/>
  <c r="CG89" i="14"/>
  <c r="CG120" i="14" s="1"/>
  <c r="CH89" i="14"/>
  <c r="CH120" i="14" s="1"/>
  <c r="CI89" i="14"/>
  <c r="CI120" i="14" s="1"/>
  <c r="CJ89" i="14"/>
  <c r="CJ120" i="14" s="1"/>
  <c r="CK89" i="14"/>
  <c r="CK120" i="14" s="1"/>
  <c r="CL89" i="14"/>
  <c r="CL120" i="14" s="1"/>
  <c r="CM89" i="14"/>
  <c r="CM120" i="14" s="1"/>
  <c r="CN89" i="14"/>
  <c r="CN120" i="14" s="1"/>
  <c r="CO89" i="14"/>
  <c r="CO120" i="14" s="1"/>
  <c r="CP89" i="14"/>
  <c r="CP120" i="14" s="1"/>
  <c r="CQ89" i="14"/>
  <c r="CQ120" i="14" s="1"/>
  <c r="CR89" i="14"/>
  <c r="CR120" i="14" s="1"/>
  <c r="CS89" i="14"/>
  <c r="CS120" i="14" s="1"/>
  <c r="CT89" i="14"/>
  <c r="CT120" i="14" s="1"/>
  <c r="CU89" i="14"/>
  <c r="CU120" i="14" s="1"/>
  <c r="CV89" i="14"/>
  <c r="CV120" i="14" s="1"/>
  <c r="CW89" i="14"/>
  <c r="CW120" i="14" s="1"/>
  <c r="CX89" i="14"/>
  <c r="CX120" i="14" s="1"/>
  <c r="CY89" i="14"/>
  <c r="CY120" i="14" s="1"/>
  <c r="CZ89" i="14"/>
  <c r="CZ120" i="14" s="1"/>
  <c r="DA89" i="14"/>
  <c r="DA120" i="14" s="1"/>
  <c r="DB89" i="14"/>
  <c r="DB120" i="14" s="1"/>
  <c r="DC89" i="14"/>
  <c r="DC120" i="14" s="1"/>
  <c r="DD89" i="14"/>
  <c r="DD120" i="14" s="1"/>
  <c r="DE89" i="14"/>
  <c r="DE120" i="14" s="1"/>
  <c r="DF89" i="14"/>
  <c r="DF120" i="14" s="1"/>
  <c r="DG89" i="14"/>
  <c r="DG120" i="14" s="1"/>
  <c r="DH89" i="14"/>
  <c r="DH120" i="14" s="1"/>
  <c r="DI89" i="14"/>
  <c r="DI120" i="14" s="1"/>
  <c r="DJ89" i="14"/>
  <c r="DJ120" i="14" s="1"/>
  <c r="DK89" i="14"/>
  <c r="DK120" i="14" s="1"/>
  <c r="DL89" i="14"/>
  <c r="DL120" i="14" s="1"/>
  <c r="DM89" i="14"/>
  <c r="DM120" i="14" s="1"/>
  <c r="DN89" i="14"/>
  <c r="DN120" i="14" s="1"/>
  <c r="DO89" i="14"/>
  <c r="DO120" i="14" s="1"/>
  <c r="DP89" i="14"/>
  <c r="DP120" i="14" s="1"/>
  <c r="DQ89" i="14"/>
  <c r="DQ120" i="14" s="1"/>
  <c r="DR89" i="14"/>
  <c r="DR120" i="14" s="1"/>
  <c r="DS89" i="14"/>
  <c r="DS120" i="14" s="1"/>
  <c r="DT89" i="14"/>
  <c r="DT120" i="14" s="1"/>
  <c r="DU89" i="14"/>
  <c r="DU120" i="14" s="1"/>
  <c r="DV89" i="14"/>
  <c r="DV120" i="14" s="1"/>
  <c r="DW89" i="14"/>
  <c r="DW120" i="14" s="1"/>
  <c r="DX89" i="14"/>
  <c r="DX120" i="14" s="1"/>
  <c r="DY89" i="14"/>
  <c r="DY120" i="14" s="1"/>
  <c r="DZ89" i="14"/>
  <c r="DZ120" i="14" s="1"/>
  <c r="EA89" i="14"/>
  <c r="EA120" i="14" s="1"/>
  <c r="EB89" i="14"/>
  <c r="EB120" i="14" s="1"/>
  <c r="EC89" i="14"/>
  <c r="EC120" i="14" s="1"/>
  <c r="ED89" i="14"/>
  <c r="ED120" i="14" s="1"/>
  <c r="EE89" i="14"/>
  <c r="EE120" i="14" s="1"/>
  <c r="EF89" i="14"/>
  <c r="EF120" i="14" s="1"/>
  <c r="EG89" i="14"/>
  <c r="EG120" i="14" s="1"/>
  <c r="EH89" i="14"/>
  <c r="EH120" i="14" s="1"/>
  <c r="EI89" i="14"/>
  <c r="EI120" i="14" s="1"/>
  <c r="EJ89" i="14"/>
  <c r="EJ120" i="14" s="1"/>
  <c r="EK89" i="14"/>
  <c r="EK120" i="14" s="1"/>
  <c r="EL89" i="14"/>
  <c r="EL120" i="14" s="1"/>
  <c r="EM89" i="14"/>
  <c r="EM120" i="14" s="1"/>
  <c r="EN89" i="14"/>
  <c r="EN120" i="14" s="1"/>
  <c r="EO89" i="14"/>
  <c r="EO120" i="14" s="1"/>
  <c r="EP89" i="14"/>
  <c r="EP120" i="14" s="1"/>
  <c r="EQ89" i="14"/>
  <c r="EQ120" i="14" s="1"/>
  <c r="ER89" i="14"/>
  <c r="ER120" i="14" s="1"/>
  <c r="ES89" i="14"/>
  <c r="ES120" i="14" s="1"/>
  <c r="ET89" i="14"/>
  <c r="ET120" i="14" s="1"/>
  <c r="EU89" i="14"/>
  <c r="EU120" i="14" s="1"/>
  <c r="EV89" i="14"/>
  <c r="EV120" i="14" s="1"/>
  <c r="EW89" i="14"/>
  <c r="EW120" i="14" s="1"/>
  <c r="EX89" i="14"/>
  <c r="EX120" i="14" s="1"/>
  <c r="EY89" i="14"/>
  <c r="EY120" i="14" s="1"/>
  <c r="EZ89" i="14"/>
  <c r="EZ120" i="14" s="1"/>
  <c r="FA89" i="14"/>
  <c r="FA120" i="14" s="1"/>
  <c r="FB89" i="14"/>
  <c r="FB120" i="14" s="1"/>
  <c r="FC89" i="14"/>
  <c r="FC120" i="14" s="1"/>
  <c r="FD89" i="14"/>
  <c r="FD120" i="14" s="1"/>
  <c r="FE89" i="14"/>
  <c r="FE120" i="14" s="1"/>
  <c r="FF89" i="14"/>
  <c r="FF120" i="14" s="1"/>
  <c r="B90" i="14"/>
  <c r="B121" i="14" s="1"/>
  <c r="G90" i="14"/>
  <c r="G121" i="14" s="1"/>
  <c r="H90" i="14"/>
  <c r="H121" i="14" s="1"/>
  <c r="I90" i="14"/>
  <c r="I121" i="14" s="1"/>
  <c r="J90" i="14"/>
  <c r="J121" i="14" s="1"/>
  <c r="K90" i="14"/>
  <c r="K121" i="14" s="1"/>
  <c r="L90" i="14"/>
  <c r="L121" i="14" s="1"/>
  <c r="M90" i="14"/>
  <c r="M121" i="14" s="1"/>
  <c r="N90" i="14"/>
  <c r="N121" i="14" s="1"/>
  <c r="O90" i="14"/>
  <c r="O121" i="14" s="1"/>
  <c r="P90" i="14"/>
  <c r="P121" i="14" s="1"/>
  <c r="Q90" i="14"/>
  <c r="Q121" i="14" s="1"/>
  <c r="R90" i="14"/>
  <c r="R121" i="14" s="1"/>
  <c r="S90" i="14"/>
  <c r="S121" i="14" s="1"/>
  <c r="T90" i="14"/>
  <c r="T121" i="14" s="1"/>
  <c r="U90" i="14"/>
  <c r="U121" i="14" s="1"/>
  <c r="V90" i="14"/>
  <c r="V121" i="14" s="1"/>
  <c r="W90" i="14"/>
  <c r="W121" i="14" s="1"/>
  <c r="X90" i="14"/>
  <c r="X121" i="14" s="1"/>
  <c r="Y90" i="14"/>
  <c r="Y121" i="14" s="1"/>
  <c r="Z90" i="14"/>
  <c r="Z121" i="14" s="1"/>
  <c r="AA90" i="14"/>
  <c r="AA121" i="14" s="1"/>
  <c r="AB90" i="14"/>
  <c r="AB121" i="14" s="1"/>
  <c r="AC90" i="14"/>
  <c r="AC121" i="14" s="1"/>
  <c r="AD90" i="14"/>
  <c r="AD121" i="14" s="1"/>
  <c r="AE90" i="14"/>
  <c r="AE121" i="14" s="1"/>
  <c r="AF90" i="14"/>
  <c r="AF121" i="14" s="1"/>
  <c r="AG90" i="14"/>
  <c r="AG121" i="14" s="1"/>
  <c r="AH90" i="14"/>
  <c r="AH121" i="14" s="1"/>
  <c r="AI90" i="14"/>
  <c r="AI121" i="14" s="1"/>
  <c r="AJ90" i="14"/>
  <c r="AJ121" i="14" s="1"/>
  <c r="AK90" i="14"/>
  <c r="AK121" i="14" s="1"/>
  <c r="AL90" i="14"/>
  <c r="AL121" i="14" s="1"/>
  <c r="AM90" i="14"/>
  <c r="AM121" i="14" s="1"/>
  <c r="AN90" i="14"/>
  <c r="AN121" i="14" s="1"/>
  <c r="AO90" i="14"/>
  <c r="AO121" i="14" s="1"/>
  <c r="AP90" i="14"/>
  <c r="AP121" i="14" s="1"/>
  <c r="AQ90" i="14"/>
  <c r="AQ121" i="14" s="1"/>
  <c r="AR90" i="14"/>
  <c r="AR121" i="14" s="1"/>
  <c r="AS90" i="14"/>
  <c r="AS121" i="14" s="1"/>
  <c r="AT90" i="14"/>
  <c r="AT121" i="14" s="1"/>
  <c r="AU90" i="14"/>
  <c r="AU121" i="14" s="1"/>
  <c r="AV90" i="14"/>
  <c r="AV121" i="14" s="1"/>
  <c r="AW90" i="14"/>
  <c r="AW121" i="14" s="1"/>
  <c r="AX90" i="14"/>
  <c r="AX121" i="14" s="1"/>
  <c r="AY90" i="14"/>
  <c r="AY121" i="14" s="1"/>
  <c r="AZ90" i="14"/>
  <c r="AZ121" i="14" s="1"/>
  <c r="BA90" i="14"/>
  <c r="BA121" i="14" s="1"/>
  <c r="BB90" i="14"/>
  <c r="BB121" i="14" s="1"/>
  <c r="BC90" i="14"/>
  <c r="BC121" i="14" s="1"/>
  <c r="BD90" i="14"/>
  <c r="BD121" i="14" s="1"/>
  <c r="BE90" i="14"/>
  <c r="BE121" i="14" s="1"/>
  <c r="BF90" i="14"/>
  <c r="BF121" i="14" s="1"/>
  <c r="BG90" i="14"/>
  <c r="BG121" i="14" s="1"/>
  <c r="BH90" i="14"/>
  <c r="BH121" i="14" s="1"/>
  <c r="BI90" i="14"/>
  <c r="BI121" i="14" s="1"/>
  <c r="BJ90" i="14"/>
  <c r="BJ121" i="14" s="1"/>
  <c r="BK90" i="14"/>
  <c r="BK121" i="14" s="1"/>
  <c r="BL90" i="14"/>
  <c r="BL121" i="14" s="1"/>
  <c r="BM90" i="14"/>
  <c r="BM121" i="14" s="1"/>
  <c r="BN90" i="14"/>
  <c r="BN121" i="14" s="1"/>
  <c r="BO90" i="14"/>
  <c r="BO121" i="14" s="1"/>
  <c r="BP90" i="14"/>
  <c r="BP121" i="14" s="1"/>
  <c r="BQ90" i="14"/>
  <c r="BQ121" i="14" s="1"/>
  <c r="BR90" i="14"/>
  <c r="BR121" i="14" s="1"/>
  <c r="BS90" i="14"/>
  <c r="BS121" i="14" s="1"/>
  <c r="BT90" i="14"/>
  <c r="BT121" i="14" s="1"/>
  <c r="BU90" i="14"/>
  <c r="BU121" i="14" s="1"/>
  <c r="BV90" i="14"/>
  <c r="BV121" i="14" s="1"/>
  <c r="BW90" i="14"/>
  <c r="BW121" i="14" s="1"/>
  <c r="BX90" i="14"/>
  <c r="BX121" i="14" s="1"/>
  <c r="BY90" i="14"/>
  <c r="BY121" i="14" s="1"/>
  <c r="BZ90" i="14"/>
  <c r="BZ121" i="14" s="1"/>
  <c r="CA90" i="14"/>
  <c r="CA121" i="14" s="1"/>
  <c r="CB90" i="14"/>
  <c r="CB121" i="14" s="1"/>
  <c r="CC90" i="14"/>
  <c r="CC121" i="14" s="1"/>
  <c r="CD90" i="14"/>
  <c r="CD121" i="14" s="1"/>
  <c r="CE90" i="14"/>
  <c r="CE121" i="14" s="1"/>
  <c r="CF90" i="14"/>
  <c r="CF121" i="14" s="1"/>
  <c r="CG90" i="14"/>
  <c r="CG121" i="14" s="1"/>
  <c r="CH90" i="14"/>
  <c r="CH121" i="14" s="1"/>
  <c r="CI90" i="14"/>
  <c r="CI121" i="14" s="1"/>
  <c r="CJ90" i="14"/>
  <c r="CJ121" i="14" s="1"/>
  <c r="CK90" i="14"/>
  <c r="CK121" i="14" s="1"/>
  <c r="CL90" i="14"/>
  <c r="CL121" i="14" s="1"/>
  <c r="CM90" i="14"/>
  <c r="CM121" i="14" s="1"/>
  <c r="CN90" i="14"/>
  <c r="CN121" i="14" s="1"/>
  <c r="CO90" i="14"/>
  <c r="CO121" i="14" s="1"/>
  <c r="CP90" i="14"/>
  <c r="CP121" i="14" s="1"/>
  <c r="CQ90" i="14"/>
  <c r="CQ121" i="14" s="1"/>
  <c r="CR90" i="14"/>
  <c r="CR121" i="14" s="1"/>
  <c r="CS90" i="14"/>
  <c r="CS121" i="14" s="1"/>
  <c r="CT90" i="14"/>
  <c r="CT121" i="14" s="1"/>
  <c r="CU90" i="14"/>
  <c r="CU121" i="14" s="1"/>
  <c r="CV90" i="14"/>
  <c r="CV121" i="14" s="1"/>
  <c r="CW90" i="14"/>
  <c r="CW121" i="14" s="1"/>
  <c r="CX90" i="14"/>
  <c r="CX121" i="14" s="1"/>
  <c r="CY90" i="14"/>
  <c r="CY121" i="14" s="1"/>
  <c r="CZ90" i="14"/>
  <c r="CZ121" i="14" s="1"/>
  <c r="DA90" i="14"/>
  <c r="DA121" i="14" s="1"/>
  <c r="DB90" i="14"/>
  <c r="DB121" i="14" s="1"/>
  <c r="DC90" i="14"/>
  <c r="DC121" i="14" s="1"/>
  <c r="DD90" i="14"/>
  <c r="DD121" i="14" s="1"/>
  <c r="DE90" i="14"/>
  <c r="DE121" i="14" s="1"/>
  <c r="DF90" i="14"/>
  <c r="DF121" i="14" s="1"/>
  <c r="DG90" i="14"/>
  <c r="DG121" i="14" s="1"/>
  <c r="DH90" i="14"/>
  <c r="DH121" i="14" s="1"/>
  <c r="DI90" i="14"/>
  <c r="DI121" i="14" s="1"/>
  <c r="DJ90" i="14"/>
  <c r="DJ121" i="14" s="1"/>
  <c r="DK90" i="14"/>
  <c r="DK121" i="14" s="1"/>
  <c r="DL90" i="14"/>
  <c r="DL121" i="14" s="1"/>
  <c r="DM90" i="14"/>
  <c r="DM121" i="14" s="1"/>
  <c r="DN90" i="14"/>
  <c r="DN121" i="14" s="1"/>
  <c r="DO90" i="14"/>
  <c r="DO121" i="14" s="1"/>
  <c r="DP90" i="14"/>
  <c r="DP121" i="14" s="1"/>
  <c r="DQ90" i="14"/>
  <c r="DQ121" i="14" s="1"/>
  <c r="DR90" i="14"/>
  <c r="DR121" i="14" s="1"/>
  <c r="DS90" i="14"/>
  <c r="DS121" i="14" s="1"/>
  <c r="DT90" i="14"/>
  <c r="DT121" i="14" s="1"/>
  <c r="DU90" i="14"/>
  <c r="DU121" i="14" s="1"/>
  <c r="DV90" i="14"/>
  <c r="DV121" i="14" s="1"/>
  <c r="DW90" i="14"/>
  <c r="DW121" i="14" s="1"/>
  <c r="DX90" i="14"/>
  <c r="DX121" i="14" s="1"/>
  <c r="DY90" i="14"/>
  <c r="DY121" i="14" s="1"/>
  <c r="DZ90" i="14"/>
  <c r="DZ121" i="14" s="1"/>
  <c r="EA90" i="14"/>
  <c r="EA121" i="14" s="1"/>
  <c r="EB90" i="14"/>
  <c r="EB121" i="14" s="1"/>
  <c r="EC90" i="14"/>
  <c r="EC121" i="14" s="1"/>
  <c r="ED90" i="14"/>
  <c r="ED121" i="14" s="1"/>
  <c r="EE90" i="14"/>
  <c r="EE121" i="14" s="1"/>
  <c r="EF90" i="14"/>
  <c r="EF121" i="14" s="1"/>
  <c r="EG90" i="14"/>
  <c r="EG121" i="14" s="1"/>
  <c r="EH90" i="14"/>
  <c r="EH121" i="14" s="1"/>
  <c r="EI90" i="14"/>
  <c r="EI121" i="14" s="1"/>
  <c r="EJ90" i="14"/>
  <c r="EJ121" i="14" s="1"/>
  <c r="EK90" i="14"/>
  <c r="EK121" i="14" s="1"/>
  <c r="EL90" i="14"/>
  <c r="EL121" i="14" s="1"/>
  <c r="EM90" i="14"/>
  <c r="EM121" i="14" s="1"/>
  <c r="EN90" i="14"/>
  <c r="EN121" i="14" s="1"/>
  <c r="EO90" i="14"/>
  <c r="EO121" i="14" s="1"/>
  <c r="EP90" i="14"/>
  <c r="EP121" i="14" s="1"/>
  <c r="EQ90" i="14"/>
  <c r="EQ121" i="14" s="1"/>
  <c r="ER90" i="14"/>
  <c r="ER121" i="14" s="1"/>
  <c r="ES90" i="14"/>
  <c r="ES121" i="14" s="1"/>
  <c r="ET90" i="14"/>
  <c r="ET121" i="14" s="1"/>
  <c r="EU90" i="14"/>
  <c r="EU121" i="14" s="1"/>
  <c r="EV90" i="14"/>
  <c r="EV121" i="14" s="1"/>
  <c r="EW90" i="14"/>
  <c r="EW121" i="14" s="1"/>
  <c r="EX90" i="14"/>
  <c r="EX121" i="14" s="1"/>
  <c r="EY90" i="14"/>
  <c r="EY121" i="14" s="1"/>
  <c r="EZ90" i="14"/>
  <c r="EZ121" i="14" s="1"/>
  <c r="FA90" i="14"/>
  <c r="FA121" i="14" s="1"/>
  <c r="FB90" i="14"/>
  <c r="FB121" i="14" s="1"/>
  <c r="FC90" i="14"/>
  <c r="FC121" i="14" s="1"/>
  <c r="FD90" i="14"/>
  <c r="FD121" i="14" s="1"/>
  <c r="FE90" i="14"/>
  <c r="FE121" i="14" s="1"/>
  <c r="FF90" i="14"/>
  <c r="FF121" i="14" s="1"/>
  <c r="B91" i="14"/>
  <c r="B122" i="14" s="1"/>
  <c r="G91" i="14"/>
  <c r="G122" i="14" s="1"/>
  <c r="H91" i="14"/>
  <c r="H122" i="14" s="1"/>
  <c r="I91" i="14"/>
  <c r="I122" i="14" s="1"/>
  <c r="J91" i="14"/>
  <c r="J122" i="14" s="1"/>
  <c r="K91" i="14"/>
  <c r="K122" i="14" s="1"/>
  <c r="L91" i="14"/>
  <c r="L122" i="14" s="1"/>
  <c r="M91" i="14"/>
  <c r="M122" i="14" s="1"/>
  <c r="N91" i="14"/>
  <c r="N122" i="14" s="1"/>
  <c r="O91" i="14"/>
  <c r="O122" i="14" s="1"/>
  <c r="P91" i="14"/>
  <c r="P122" i="14" s="1"/>
  <c r="Q91" i="14"/>
  <c r="Q122" i="14" s="1"/>
  <c r="R91" i="14"/>
  <c r="R122" i="14" s="1"/>
  <c r="S91" i="14"/>
  <c r="S122" i="14" s="1"/>
  <c r="T91" i="14"/>
  <c r="T122" i="14" s="1"/>
  <c r="U91" i="14"/>
  <c r="U122" i="14" s="1"/>
  <c r="V91" i="14"/>
  <c r="V122" i="14" s="1"/>
  <c r="W91" i="14"/>
  <c r="W122" i="14" s="1"/>
  <c r="X91" i="14"/>
  <c r="X122" i="14" s="1"/>
  <c r="Y91" i="14"/>
  <c r="Y122" i="14" s="1"/>
  <c r="Z91" i="14"/>
  <c r="Z122" i="14" s="1"/>
  <c r="AA91" i="14"/>
  <c r="AA122" i="14" s="1"/>
  <c r="AB91" i="14"/>
  <c r="AB122" i="14" s="1"/>
  <c r="AC91" i="14"/>
  <c r="AC122" i="14" s="1"/>
  <c r="AD91" i="14"/>
  <c r="AD122" i="14" s="1"/>
  <c r="AE91" i="14"/>
  <c r="AE122" i="14" s="1"/>
  <c r="AF91" i="14"/>
  <c r="AF122" i="14" s="1"/>
  <c r="AG91" i="14"/>
  <c r="AG122" i="14" s="1"/>
  <c r="AH91" i="14"/>
  <c r="AH122" i="14" s="1"/>
  <c r="AI91" i="14"/>
  <c r="AI122" i="14" s="1"/>
  <c r="AJ91" i="14"/>
  <c r="AJ122" i="14" s="1"/>
  <c r="AK91" i="14"/>
  <c r="AK122" i="14" s="1"/>
  <c r="AL91" i="14"/>
  <c r="AL122" i="14" s="1"/>
  <c r="AM91" i="14"/>
  <c r="AM122" i="14" s="1"/>
  <c r="AN91" i="14"/>
  <c r="AN122" i="14" s="1"/>
  <c r="AO91" i="14"/>
  <c r="AO122" i="14" s="1"/>
  <c r="AP91" i="14"/>
  <c r="AP122" i="14" s="1"/>
  <c r="AQ91" i="14"/>
  <c r="AQ122" i="14" s="1"/>
  <c r="AR91" i="14"/>
  <c r="AR122" i="14" s="1"/>
  <c r="AS91" i="14"/>
  <c r="AS122" i="14" s="1"/>
  <c r="AT91" i="14"/>
  <c r="AT122" i="14" s="1"/>
  <c r="AU91" i="14"/>
  <c r="AU122" i="14" s="1"/>
  <c r="AV91" i="14"/>
  <c r="AV122" i="14" s="1"/>
  <c r="AW91" i="14"/>
  <c r="AW122" i="14" s="1"/>
  <c r="AX91" i="14"/>
  <c r="AX122" i="14" s="1"/>
  <c r="AY91" i="14"/>
  <c r="AY122" i="14" s="1"/>
  <c r="AZ91" i="14"/>
  <c r="AZ122" i="14" s="1"/>
  <c r="BA91" i="14"/>
  <c r="BA122" i="14" s="1"/>
  <c r="BB91" i="14"/>
  <c r="BB122" i="14" s="1"/>
  <c r="BC91" i="14"/>
  <c r="BC122" i="14" s="1"/>
  <c r="BD91" i="14"/>
  <c r="BD122" i="14" s="1"/>
  <c r="BE91" i="14"/>
  <c r="BE122" i="14" s="1"/>
  <c r="BF91" i="14"/>
  <c r="BF122" i="14" s="1"/>
  <c r="BG91" i="14"/>
  <c r="BG122" i="14" s="1"/>
  <c r="BH91" i="14"/>
  <c r="BH122" i="14" s="1"/>
  <c r="BI91" i="14"/>
  <c r="BI122" i="14" s="1"/>
  <c r="BJ91" i="14"/>
  <c r="BJ122" i="14" s="1"/>
  <c r="BK91" i="14"/>
  <c r="BK122" i="14" s="1"/>
  <c r="BL91" i="14"/>
  <c r="BL122" i="14" s="1"/>
  <c r="BM91" i="14"/>
  <c r="BM122" i="14" s="1"/>
  <c r="BN91" i="14"/>
  <c r="BN122" i="14" s="1"/>
  <c r="BO91" i="14"/>
  <c r="BO122" i="14" s="1"/>
  <c r="BP91" i="14"/>
  <c r="BP122" i="14" s="1"/>
  <c r="BQ91" i="14"/>
  <c r="BQ122" i="14" s="1"/>
  <c r="BR91" i="14"/>
  <c r="BR122" i="14" s="1"/>
  <c r="BS91" i="14"/>
  <c r="BS122" i="14" s="1"/>
  <c r="BT91" i="14"/>
  <c r="BT122" i="14" s="1"/>
  <c r="BU91" i="14"/>
  <c r="BU122" i="14" s="1"/>
  <c r="BV91" i="14"/>
  <c r="BV122" i="14" s="1"/>
  <c r="BW91" i="14"/>
  <c r="BW122" i="14" s="1"/>
  <c r="BX91" i="14"/>
  <c r="BX122" i="14" s="1"/>
  <c r="BY91" i="14"/>
  <c r="BY122" i="14" s="1"/>
  <c r="BZ91" i="14"/>
  <c r="BZ122" i="14" s="1"/>
  <c r="CA91" i="14"/>
  <c r="CA122" i="14" s="1"/>
  <c r="CB91" i="14"/>
  <c r="CB122" i="14" s="1"/>
  <c r="CC91" i="14"/>
  <c r="CC122" i="14" s="1"/>
  <c r="CD91" i="14"/>
  <c r="CD122" i="14" s="1"/>
  <c r="CE91" i="14"/>
  <c r="CE122" i="14" s="1"/>
  <c r="CF91" i="14"/>
  <c r="CF122" i="14" s="1"/>
  <c r="CG91" i="14"/>
  <c r="CG122" i="14" s="1"/>
  <c r="CH91" i="14"/>
  <c r="CH122" i="14" s="1"/>
  <c r="CI91" i="14"/>
  <c r="CI122" i="14" s="1"/>
  <c r="CJ91" i="14"/>
  <c r="CJ122" i="14" s="1"/>
  <c r="CK91" i="14"/>
  <c r="CK122" i="14" s="1"/>
  <c r="CL91" i="14"/>
  <c r="CL122" i="14" s="1"/>
  <c r="CM91" i="14"/>
  <c r="CM122" i="14" s="1"/>
  <c r="CN91" i="14"/>
  <c r="CN122" i="14" s="1"/>
  <c r="CO91" i="14"/>
  <c r="CO122" i="14" s="1"/>
  <c r="CP91" i="14"/>
  <c r="CP122" i="14" s="1"/>
  <c r="CQ91" i="14"/>
  <c r="CQ122" i="14" s="1"/>
  <c r="CR91" i="14"/>
  <c r="CR122" i="14" s="1"/>
  <c r="CS91" i="14"/>
  <c r="CS122" i="14" s="1"/>
  <c r="CT91" i="14"/>
  <c r="CT122" i="14" s="1"/>
  <c r="CU91" i="14"/>
  <c r="CU122" i="14" s="1"/>
  <c r="CV91" i="14"/>
  <c r="CV122" i="14" s="1"/>
  <c r="CW91" i="14"/>
  <c r="CW122" i="14" s="1"/>
  <c r="CX91" i="14"/>
  <c r="CX122" i="14" s="1"/>
  <c r="CY91" i="14"/>
  <c r="CY122" i="14" s="1"/>
  <c r="CZ91" i="14"/>
  <c r="CZ122" i="14" s="1"/>
  <c r="DA91" i="14"/>
  <c r="DA122" i="14" s="1"/>
  <c r="DB91" i="14"/>
  <c r="DB122" i="14" s="1"/>
  <c r="DC91" i="14"/>
  <c r="DC122" i="14" s="1"/>
  <c r="DD91" i="14"/>
  <c r="DD122" i="14" s="1"/>
  <c r="DE91" i="14"/>
  <c r="DE122" i="14" s="1"/>
  <c r="DF91" i="14"/>
  <c r="DF122" i="14" s="1"/>
  <c r="DG91" i="14"/>
  <c r="DG122" i="14" s="1"/>
  <c r="DH91" i="14"/>
  <c r="DH122" i="14" s="1"/>
  <c r="DI91" i="14"/>
  <c r="DI122" i="14" s="1"/>
  <c r="DJ91" i="14"/>
  <c r="DJ122" i="14" s="1"/>
  <c r="DK91" i="14"/>
  <c r="DK122" i="14" s="1"/>
  <c r="DL91" i="14"/>
  <c r="DL122" i="14" s="1"/>
  <c r="DM91" i="14"/>
  <c r="DM122" i="14" s="1"/>
  <c r="DN91" i="14"/>
  <c r="DN122" i="14" s="1"/>
  <c r="DO91" i="14"/>
  <c r="DO122" i="14" s="1"/>
  <c r="DP91" i="14"/>
  <c r="DP122" i="14" s="1"/>
  <c r="DQ91" i="14"/>
  <c r="DQ122" i="14" s="1"/>
  <c r="DR91" i="14"/>
  <c r="DR122" i="14" s="1"/>
  <c r="DS91" i="14"/>
  <c r="DS122" i="14" s="1"/>
  <c r="DT91" i="14"/>
  <c r="DT122" i="14" s="1"/>
  <c r="DU91" i="14"/>
  <c r="DU122" i="14" s="1"/>
  <c r="DV91" i="14"/>
  <c r="DV122" i="14" s="1"/>
  <c r="DW91" i="14"/>
  <c r="DW122" i="14" s="1"/>
  <c r="DX91" i="14"/>
  <c r="DX122" i="14" s="1"/>
  <c r="DY91" i="14"/>
  <c r="DY122" i="14" s="1"/>
  <c r="DZ91" i="14"/>
  <c r="DZ122" i="14" s="1"/>
  <c r="EA91" i="14"/>
  <c r="EA122" i="14" s="1"/>
  <c r="EB91" i="14"/>
  <c r="EB122" i="14" s="1"/>
  <c r="EC91" i="14"/>
  <c r="EC122" i="14" s="1"/>
  <c r="ED91" i="14"/>
  <c r="ED122" i="14" s="1"/>
  <c r="EE91" i="14"/>
  <c r="EE122" i="14" s="1"/>
  <c r="EF91" i="14"/>
  <c r="EF122" i="14" s="1"/>
  <c r="EG91" i="14"/>
  <c r="EG122" i="14" s="1"/>
  <c r="EH91" i="14"/>
  <c r="EH122" i="14" s="1"/>
  <c r="EI91" i="14"/>
  <c r="EI122" i="14" s="1"/>
  <c r="EJ91" i="14"/>
  <c r="EJ122" i="14" s="1"/>
  <c r="EK91" i="14"/>
  <c r="EK122" i="14" s="1"/>
  <c r="EL91" i="14"/>
  <c r="EL122" i="14" s="1"/>
  <c r="EM91" i="14"/>
  <c r="EM122" i="14" s="1"/>
  <c r="EN91" i="14"/>
  <c r="EN122" i="14" s="1"/>
  <c r="EO91" i="14"/>
  <c r="EO122" i="14" s="1"/>
  <c r="EP91" i="14"/>
  <c r="EP122" i="14" s="1"/>
  <c r="EQ91" i="14"/>
  <c r="EQ122" i="14" s="1"/>
  <c r="ER91" i="14"/>
  <c r="ER122" i="14" s="1"/>
  <c r="ES91" i="14"/>
  <c r="ES122" i="14" s="1"/>
  <c r="ET91" i="14"/>
  <c r="ET122" i="14" s="1"/>
  <c r="EU91" i="14"/>
  <c r="EU122" i="14" s="1"/>
  <c r="EV91" i="14"/>
  <c r="EV122" i="14" s="1"/>
  <c r="EW91" i="14"/>
  <c r="EW122" i="14" s="1"/>
  <c r="EX91" i="14"/>
  <c r="EX122" i="14" s="1"/>
  <c r="EY91" i="14"/>
  <c r="EY122" i="14" s="1"/>
  <c r="EZ91" i="14"/>
  <c r="EZ122" i="14" s="1"/>
  <c r="FA91" i="14"/>
  <c r="FA122" i="14" s="1"/>
  <c r="FB91" i="14"/>
  <c r="FB122" i="14" s="1"/>
  <c r="FC91" i="14"/>
  <c r="FC122" i="14" s="1"/>
  <c r="FD91" i="14"/>
  <c r="FD122" i="14" s="1"/>
  <c r="FE91" i="14"/>
  <c r="FE122" i="14" s="1"/>
  <c r="FF91" i="14"/>
  <c r="FF122" i="14" s="1"/>
  <c r="B93" i="14"/>
  <c r="B124" i="14" s="1"/>
  <c r="G93" i="14"/>
  <c r="G124" i="14" s="1"/>
  <c r="H93" i="14"/>
  <c r="H124" i="14" s="1"/>
  <c r="I93" i="14"/>
  <c r="I124" i="14" s="1"/>
  <c r="J93" i="14"/>
  <c r="J124" i="14" s="1"/>
  <c r="K93" i="14"/>
  <c r="K124" i="14" s="1"/>
  <c r="L93" i="14"/>
  <c r="L124" i="14" s="1"/>
  <c r="M93" i="14"/>
  <c r="M124" i="14" s="1"/>
  <c r="N93" i="14"/>
  <c r="N124" i="14" s="1"/>
  <c r="O93" i="14"/>
  <c r="O124" i="14" s="1"/>
  <c r="P93" i="14"/>
  <c r="P124" i="14" s="1"/>
  <c r="Q93" i="14"/>
  <c r="Q124" i="14" s="1"/>
  <c r="R93" i="14"/>
  <c r="R124" i="14" s="1"/>
  <c r="S93" i="14"/>
  <c r="S124" i="14" s="1"/>
  <c r="T93" i="14"/>
  <c r="T124" i="14" s="1"/>
  <c r="U93" i="14"/>
  <c r="U124" i="14" s="1"/>
  <c r="V93" i="14"/>
  <c r="V124" i="14" s="1"/>
  <c r="W93" i="14"/>
  <c r="W124" i="14" s="1"/>
  <c r="X93" i="14"/>
  <c r="X124" i="14" s="1"/>
  <c r="Y93" i="14"/>
  <c r="Y124" i="14" s="1"/>
  <c r="Z93" i="14"/>
  <c r="Z124" i="14" s="1"/>
  <c r="AA93" i="14"/>
  <c r="AA124" i="14" s="1"/>
  <c r="AB93" i="14"/>
  <c r="AB124" i="14" s="1"/>
  <c r="AC93" i="14"/>
  <c r="AC124" i="14" s="1"/>
  <c r="AD93" i="14"/>
  <c r="AD124" i="14" s="1"/>
  <c r="AE93" i="14"/>
  <c r="AE124" i="14" s="1"/>
  <c r="AF93" i="14"/>
  <c r="AF124" i="14" s="1"/>
  <c r="AG93" i="14"/>
  <c r="AG124" i="14" s="1"/>
  <c r="AH93" i="14"/>
  <c r="AH124" i="14" s="1"/>
  <c r="AI93" i="14"/>
  <c r="AI124" i="14" s="1"/>
  <c r="AJ93" i="14"/>
  <c r="AJ124" i="14" s="1"/>
  <c r="AK93" i="14"/>
  <c r="AK124" i="14" s="1"/>
  <c r="AL93" i="14"/>
  <c r="AL124" i="14" s="1"/>
  <c r="AM93" i="14"/>
  <c r="AM124" i="14" s="1"/>
  <c r="AN93" i="14"/>
  <c r="AN124" i="14" s="1"/>
  <c r="AO93" i="14"/>
  <c r="AO124" i="14" s="1"/>
  <c r="AP93" i="14"/>
  <c r="AP124" i="14" s="1"/>
  <c r="AQ93" i="14"/>
  <c r="AQ124" i="14" s="1"/>
  <c r="AR93" i="14"/>
  <c r="AR124" i="14" s="1"/>
  <c r="AS93" i="14"/>
  <c r="AS124" i="14" s="1"/>
  <c r="AT93" i="14"/>
  <c r="AT124" i="14" s="1"/>
  <c r="AU93" i="14"/>
  <c r="AU124" i="14" s="1"/>
  <c r="AV93" i="14"/>
  <c r="AV124" i="14" s="1"/>
  <c r="AW93" i="14"/>
  <c r="AW124" i="14" s="1"/>
  <c r="AX93" i="14"/>
  <c r="AX124" i="14" s="1"/>
  <c r="AY93" i="14"/>
  <c r="AY124" i="14" s="1"/>
  <c r="AZ93" i="14"/>
  <c r="AZ124" i="14" s="1"/>
  <c r="BA93" i="14"/>
  <c r="BA124" i="14" s="1"/>
  <c r="BB93" i="14"/>
  <c r="BB124" i="14" s="1"/>
  <c r="BC93" i="14"/>
  <c r="BC124" i="14" s="1"/>
  <c r="BD93" i="14"/>
  <c r="BD124" i="14" s="1"/>
  <c r="BE93" i="14"/>
  <c r="BE124" i="14" s="1"/>
  <c r="BF93" i="14"/>
  <c r="BF124" i="14" s="1"/>
  <c r="BG93" i="14"/>
  <c r="BG124" i="14" s="1"/>
  <c r="BH93" i="14"/>
  <c r="BH124" i="14" s="1"/>
  <c r="BI93" i="14"/>
  <c r="BI124" i="14" s="1"/>
  <c r="BJ93" i="14"/>
  <c r="BJ124" i="14" s="1"/>
  <c r="BK93" i="14"/>
  <c r="BK124" i="14" s="1"/>
  <c r="BL93" i="14"/>
  <c r="BL124" i="14" s="1"/>
  <c r="BM93" i="14"/>
  <c r="BM124" i="14" s="1"/>
  <c r="BN93" i="14"/>
  <c r="BN124" i="14" s="1"/>
  <c r="BO93" i="14"/>
  <c r="BO124" i="14" s="1"/>
  <c r="BP93" i="14"/>
  <c r="BP124" i="14" s="1"/>
  <c r="BQ93" i="14"/>
  <c r="BQ124" i="14" s="1"/>
  <c r="BR93" i="14"/>
  <c r="BR124" i="14" s="1"/>
  <c r="BS93" i="14"/>
  <c r="BS124" i="14" s="1"/>
  <c r="BT93" i="14"/>
  <c r="BT124" i="14" s="1"/>
  <c r="BU93" i="14"/>
  <c r="BU124" i="14" s="1"/>
  <c r="BV93" i="14"/>
  <c r="BV124" i="14" s="1"/>
  <c r="BW93" i="14"/>
  <c r="BW124" i="14" s="1"/>
  <c r="BX93" i="14"/>
  <c r="BX124" i="14" s="1"/>
  <c r="BY93" i="14"/>
  <c r="BY124" i="14" s="1"/>
  <c r="BZ93" i="14"/>
  <c r="BZ124" i="14" s="1"/>
  <c r="CA93" i="14"/>
  <c r="CA124" i="14" s="1"/>
  <c r="CB93" i="14"/>
  <c r="CB124" i="14" s="1"/>
  <c r="CC93" i="14"/>
  <c r="CC124" i="14" s="1"/>
  <c r="CD93" i="14"/>
  <c r="CD124" i="14" s="1"/>
  <c r="CE93" i="14"/>
  <c r="CE124" i="14" s="1"/>
  <c r="CF93" i="14"/>
  <c r="CF124" i="14" s="1"/>
  <c r="CG93" i="14"/>
  <c r="CG124" i="14" s="1"/>
  <c r="CH93" i="14"/>
  <c r="CH124" i="14" s="1"/>
  <c r="CI93" i="14"/>
  <c r="CI124" i="14" s="1"/>
  <c r="CJ93" i="14"/>
  <c r="CJ124" i="14" s="1"/>
  <c r="CK93" i="14"/>
  <c r="CK124" i="14" s="1"/>
  <c r="CL93" i="14"/>
  <c r="CL124" i="14" s="1"/>
  <c r="CM93" i="14"/>
  <c r="CM124" i="14" s="1"/>
  <c r="CN93" i="14"/>
  <c r="CN124" i="14" s="1"/>
  <c r="CO93" i="14"/>
  <c r="CO124" i="14" s="1"/>
  <c r="CP93" i="14"/>
  <c r="CP124" i="14" s="1"/>
  <c r="CQ93" i="14"/>
  <c r="CQ124" i="14" s="1"/>
  <c r="CR93" i="14"/>
  <c r="CR124" i="14" s="1"/>
  <c r="CS93" i="14"/>
  <c r="CS124" i="14" s="1"/>
  <c r="CT93" i="14"/>
  <c r="CT124" i="14" s="1"/>
  <c r="CU93" i="14"/>
  <c r="CU124" i="14" s="1"/>
  <c r="CV93" i="14"/>
  <c r="CV124" i="14" s="1"/>
  <c r="CW93" i="14"/>
  <c r="CW124" i="14" s="1"/>
  <c r="CX93" i="14"/>
  <c r="CX124" i="14" s="1"/>
  <c r="CY93" i="14"/>
  <c r="CY124" i="14" s="1"/>
  <c r="CZ93" i="14"/>
  <c r="CZ124" i="14" s="1"/>
  <c r="DA93" i="14"/>
  <c r="DA124" i="14" s="1"/>
  <c r="DB93" i="14"/>
  <c r="DB124" i="14" s="1"/>
  <c r="DC93" i="14"/>
  <c r="DC124" i="14" s="1"/>
  <c r="DD93" i="14"/>
  <c r="DD124" i="14" s="1"/>
  <c r="DE93" i="14"/>
  <c r="DE124" i="14" s="1"/>
  <c r="DF93" i="14"/>
  <c r="DF124" i="14" s="1"/>
  <c r="DG93" i="14"/>
  <c r="DG124" i="14" s="1"/>
  <c r="DH93" i="14"/>
  <c r="DH124" i="14" s="1"/>
  <c r="DI93" i="14"/>
  <c r="DI124" i="14" s="1"/>
  <c r="DJ93" i="14"/>
  <c r="DJ124" i="14" s="1"/>
  <c r="DK93" i="14"/>
  <c r="DK124" i="14" s="1"/>
  <c r="DL93" i="14"/>
  <c r="DL124" i="14" s="1"/>
  <c r="DM93" i="14"/>
  <c r="DM124" i="14" s="1"/>
  <c r="DN93" i="14"/>
  <c r="DN124" i="14" s="1"/>
  <c r="DO93" i="14"/>
  <c r="DO124" i="14" s="1"/>
  <c r="DP93" i="14"/>
  <c r="DP124" i="14" s="1"/>
  <c r="DQ93" i="14"/>
  <c r="DQ124" i="14" s="1"/>
  <c r="DR93" i="14"/>
  <c r="DR124" i="14" s="1"/>
  <c r="DS93" i="14"/>
  <c r="DS124" i="14" s="1"/>
  <c r="DT93" i="14"/>
  <c r="DT124" i="14" s="1"/>
  <c r="DU93" i="14"/>
  <c r="DU124" i="14" s="1"/>
  <c r="DV93" i="14"/>
  <c r="DV124" i="14" s="1"/>
  <c r="DW93" i="14"/>
  <c r="DW124" i="14" s="1"/>
  <c r="DX93" i="14"/>
  <c r="DX124" i="14" s="1"/>
  <c r="DY93" i="14"/>
  <c r="DY124" i="14" s="1"/>
  <c r="DZ93" i="14"/>
  <c r="DZ124" i="14" s="1"/>
  <c r="EA93" i="14"/>
  <c r="EA124" i="14" s="1"/>
  <c r="EB93" i="14"/>
  <c r="EB124" i="14" s="1"/>
  <c r="EC93" i="14"/>
  <c r="EC124" i="14" s="1"/>
  <c r="ED93" i="14"/>
  <c r="ED124" i="14" s="1"/>
  <c r="EE93" i="14"/>
  <c r="EE124" i="14" s="1"/>
  <c r="EF93" i="14"/>
  <c r="EF124" i="14" s="1"/>
  <c r="EG93" i="14"/>
  <c r="EG124" i="14" s="1"/>
  <c r="EH93" i="14"/>
  <c r="EH124" i="14" s="1"/>
  <c r="EI93" i="14"/>
  <c r="EI124" i="14" s="1"/>
  <c r="EJ93" i="14"/>
  <c r="EJ124" i="14" s="1"/>
  <c r="EK93" i="14"/>
  <c r="EK124" i="14" s="1"/>
  <c r="EL93" i="14"/>
  <c r="EL124" i="14" s="1"/>
  <c r="EM93" i="14"/>
  <c r="EM124" i="14" s="1"/>
  <c r="EN93" i="14"/>
  <c r="EN124" i="14" s="1"/>
  <c r="EO93" i="14"/>
  <c r="EO124" i="14" s="1"/>
  <c r="EP93" i="14"/>
  <c r="EP124" i="14" s="1"/>
  <c r="EQ93" i="14"/>
  <c r="EQ124" i="14" s="1"/>
  <c r="ER93" i="14"/>
  <c r="ER124" i="14" s="1"/>
  <c r="ES93" i="14"/>
  <c r="ES124" i="14" s="1"/>
  <c r="ET93" i="14"/>
  <c r="ET124" i="14" s="1"/>
  <c r="EU93" i="14"/>
  <c r="EU124" i="14" s="1"/>
  <c r="EV93" i="14"/>
  <c r="EV124" i="14" s="1"/>
  <c r="EW93" i="14"/>
  <c r="EW124" i="14" s="1"/>
  <c r="EX93" i="14"/>
  <c r="EX124" i="14" s="1"/>
  <c r="EY93" i="14"/>
  <c r="EY124" i="14" s="1"/>
  <c r="EZ93" i="14"/>
  <c r="EZ124" i="14" s="1"/>
  <c r="FA93" i="14"/>
  <c r="FA124" i="14" s="1"/>
  <c r="FB93" i="14"/>
  <c r="FB124" i="14" s="1"/>
  <c r="FC93" i="14"/>
  <c r="FC124" i="14" s="1"/>
  <c r="FD93" i="14"/>
  <c r="FD124" i="14" s="1"/>
  <c r="FE93" i="14"/>
  <c r="FE124" i="14" s="1"/>
  <c r="FF93" i="14"/>
  <c r="FF124" i="14" s="1"/>
  <c r="B94" i="14"/>
  <c r="B125" i="14" s="1"/>
  <c r="G94" i="14"/>
  <c r="G125" i="14" s="1"/>
  <c r="H94" i="14"/>
  <c r="H125" i="14" s="1"/>
  <c r="I94" i="14"/>
  <c r="I125" i="14" s="1"/>
  <c r="J94" i="14"/>
  <c r="J125" i="14" s="1"/>
  <c r="K94" i="14"/>
  <c r="K125" i="14" s="1"/>
  <c r="L94" i="14"/>
  <c r="L125" i="14" s="1"/>
  <c r="M94" i="14"/>
  <c r="M125" i="14" s="1"/>
  <c r="N94" i="14"/>
  <c r="N125" i="14" s="1"/>
  <c r="O94" i="14"/>
  <c r="O125" i="14" s="1"/>
  <c r="P94" i="14"/>
  <c r="P125" i="14" s="1"/>
  <c r="Q94" i="14"/>
  <c r="Q125" i="14" s="1"/>
  <c r="R94" i="14"/>
  <c r="R125" i="14" s="1"/>
  <c r="S94" i="14"/>
  <c r="S125" i="14" s="1"/>
  <c r="T94" i="14"/>
  <c r="T125" i="14" s="1"/>
  <c r="U94" i="14"/>
  <c r="U125" i="14" s="1"/>
  <c r="V94" i="14"/>
  <c r="V125" i="14" s="1"/>
  <c r="W94" i="14"/>
  <c r="W125" i="14" s="1"/>
  <c r="X94" i="14"/>
  <c r="X125" i="14" s="1"/>
  <c r="Y94" i="14"/>
  <c r="Y125" i="14" s="1"/>
  <c r="Z94" i="14"/>
  <c r="Z125" i="14" s="1"/>
  <c r="AA94" i="14"/>
  <c r="AA125" i="14" s="1"/>
  <c r="AB94" i="14"/>
  <c r="AB125" i="14" s="1"/>
  <c r="AC94" i="14"/>
  <c r="AC125" i="14" s="1"/>
  <c r="AD94" i="14"/>
  <c r="AD125" i="14" s="1"/>
  <c r="AE94" i="14"/>
  <c r="AE125" i="14" s="1"/>
  <c r="AF94" i="14"/>
  <c r="AF125" i="14" s="1"/>
  <c r="AG94" i="14"/>
  <c r="AG125" i="14" s="1"/>
  <c r="AH94" i="14"/>
  <c r="AH125" i="14" s="1"/>
  <c r="AI94" i="14"/>
  <c r="AI125" i="14" s="1"/>
  <c r="AJ94" i="14"/>
  <c r="AJ125" i="14" s="1"/>
  <c r="AK94" i="14"/>
  <c r="AK125" i="14" s="1"/>
  <c r="AL94" i="14"/>
  <c r="AL125" i="14" s="1"/>
  <c r="AM94" i="14"/>
  <c r="AM125" i="14" s="1"/>
  <c r="AN94" i="14"/>
  <c r="AN125" i="14" s="1"/>
  <c r="AO94" i="14"/>
  <c r="AO125" i="14" s="1"/>
  <c r="AP94" i="14"/>
  <c r="AP125" i="14" s="1"/>
  <c r="AQ94" i="14"/>
  <c r="AQ125" i="14" s="1"/>
  <c r="AR94" i="14"/>
  <c r="AR125" i="14" s="1"/>
  <c r="AS94" i="14"/>
  <c r="AS125" i="14" s="1"/>
  <c r="AT94" i="14"/>
  <c r="AT125" i="14" s="1"/>
  <c r="AU94" i="14"/>
  <c r="AU125" i="14" s="1"/>
  <c r="AV94" i="14"/>
  <c r="AV125" i="14" s="1"/>
  <c r="AW94" i="14"/>
  <c r="AW125" i="14" s="1"/>
  <c r="AX94" i="14"/>
  <c r="AX125" i="14" s="1"/>
  <c r="AY94" i="14"/>
  <c r="AY125" i="14" s="1"/>
  <c r="AZ94" i="14"/>
  <c r="AZ125" i="14" s="1"/>
  <c r="BA94" i="14"/>
  <c r="BA125" i="14" s="1"/>
  <c r="BB94" i="14"/>
  <c r="BB125" i="14" s="1"/>
  <c r="BC94" i="14"/>
  <c r="BC125" i="14" s="1"/>
  <c r="BD94" i="14"/>
  <c r="BD125" i="14" s="1"/>
  <c r="BE94" i="14"/>
  <c r="BE125" i="14" s="1"/>
  <c r="BF94" i="14"/>
  <c r="BF125" i="14" s="1"/>
  <c r="BG94" i="14"/>
  <c r="BG125" i="14" s="1"/>
  <c r="BH94" i="14"/>
  <c r="BH125" i="14" s="1"/>
  <c r="BI94" i="14"/>
  <c r="BI125" i="14" s="1"/>
  <c r="BJ94" i="14"/>
  <c r="BJ125" i="14" s="1"/>
  <c r="BK94" i="14"/>
  <c r="BK125" i="14" s="1"/>
  <c r="BL94" i="14"/>
  <c r="BL125" i="14" s="1"/>
  <c r="BM94" i="14"/>
  <c r="BM125" i="14" s="1"/>
  <c r="BN94" i="14"/>
  <c r="BN125" i="14" s="1"/>
  <c r="BO94" i="14"/>
  <c r="BO125" i="14" s="1"/>
  <c r="BP94" i="14"/>
  <c r="BP125" i="14" s="1"/>
  <c r="BQ94" i="14"/>
  <c r="BQ125" i="14" s="1"/>
  <c r="BR94" i="14"/>
  <c r="BR125" i="14" s="1"/>
  <c r="BS94" i="14"/>
  <c r="BS125" i="14" s="1"/>
  <c r="BT94" i="14"/>
  <c r="BT125" i="14" s="1"/>
  <c r="BU94" i="14"/>
  <c r="BU125" i="14" s="1"/>
  <c r="BV94" i="14"/>
  <c r="BV125" i="14" s="1"/>
  <c r="BW94" i="14"/>
  <c r="BW125" i="14" s="1"/>
  <c r="BX94" i="14"/>
  <c r="BX125" i="14" s="1"/>
  <c r="BY94" i="14"/>
  <c r="BY125" i="14" s="1"/>
  <c r="BZ94" i="14"/>
  <c r="BZ125" i="14" s="1"/>
  <c r="CA94" i="14"/>
  <c r="CA125" i="14" s="1"/>
  <c r="CB94" i="14"/>
  <c r="CB125" i="14" s="1"/>
  <c r="CC94" i="14"/>
  <c r="CC125" i="14" s="1"/>
  <c r="CD94" i="14"/>
  <c r="CD125" i="14" s="1"/>
  <c r="CE94" i="14"/>
  <c r="CE125" i="14" s="1"/>
  <c r="CF94" i="14"/>
  <c r="CF125" i="14" s="1"/>
  <c r="CG94" i="14"/>
  <c r="CG125" i="14" s="1"/>
  <c r="CH94" i="14"/>
  <c r="CH125" i="14" s="1"/>
  <c r="CI94" i="14"/>
  <c r="CI125" i="14" s="1"/>
  <c r="CJ94" i="14"/>
  <c r="CJ125" i="14" s="1"/>
  <c r="CK94" i="14"/>
  <c r="CK125" i="14" s="1"/>
  <c r="CL94" i="14"/>
  <c r="CL125" i="14" s="1"/>
  <c r="CM94" i="14"/>
  <c r="CM125" i="14" s="1"/>
  <c r="CN94" i="14"/>
  <c r="CN125" i="14" s="1"/>
  <c r="CO94" i="14"/>
  <c r="CO125" i="14" s="1"/>
  <c r="CP94" i="14"/>
  <c r="CP125" i="14" s="1"/>
  <c r="CQ94" i="14"/>
  <c r="CQ125" i="14" s="1"/>
  <c r="CR94" i="14"/>
  <c r="CR125" i="14" s="1"/>
  <c r="CS94" i="14"/>
  <c r="CS125" i="14" s="1"/>
  <c r="CT94" i="14"/>
  <c r="CT125" i="14" s="1"/>
  <c r="CU94" i="14"/>
  <c r="CU125" i="14" s="1"/>
  <c r="CV94" i="14"/>
  <c r="CV125" i="14" s="1"/>
  <c r="CW94" i="14"/>
  <c r="CW125" i="14" s="1"/>
  <c r="CX94" i="14"/>
  <c r="CX125" i="14" s="1"/>
  <c r="CY94" i="14"/>
  <c r="CY125" i="14" s="1"/>
  <c r="CZ94" i="14"/>
  <c r="CZ125" i="14" s="1"/>
  <c r="DA94" i="14"/>
  <c r="DA125" i="14" s="1"/>
  <c r="DB94" i="14"/>
  <c r="DB125" i="14" s="1"/>
  <c r="DC94" i="14"/>
  <c r="DC125" i="14" s="1"/>
  <c r="DD94" i="14"/>
  <c r="DD125" i="14" s="1"/>
  <c r="DE94" i="14"/>
  <c r="DE125" i="14" s="1"/>
  <c r="DF94" i="14"/>
  <c r="DF125" i="14" s="1"/>
  <c r="DG94" i="14"/>
  <c r="DG125" i="14" s="1"/>
  <c r="DH94" i="14"/>
  <c r="DH125" i="14" s="1"/>
  <c r="DI94" i="14"/>
  <c r="DI125" i="14" s="1"/>
  <c r="DJ94" i="14"/>
  <c r="DJ125" i="14" s="1"/>
  <c r="DK94" i="14"/>
  <c r="DK125" i="14" s="1"/>
  <c r="DL94" i="14"/>
  <c r="DL125" i="14" s="1"/>
  <c r="DM94" i="14"/>
  <c r="DM125" i="14" s="1"/>
  <c r="DN94" i="14"/>
  <c r="DN125" i="14" s="1"/>
  <c r="DO94" i="14"/>
  <c r="DO125" i="14" s="1"/>
  <c r="DP94" i="14"/>
  <c r="DP125" i="14" s="1"/>
  <c r="DQ94" i="14"/>
  <c r="DQ125" i="14" s="1"/>
  <c r="DR94" i="14"/>
  <c r="DR125" i="14" s="1"/>
  <c r="DS94" i="14"/>
  <c r="DS125" i="14" s="1"/>
  <c r="DT94" i="14"/>
  <c r="DT125" i="14" s="1"/>
  <c r="DU94" i="14"/>
  <c r="DU125" i="14" s="1"/>
  <c r="DV94" i="14"/>
  <c r="DV125" i="14" s="1"/>
  <c r="DW94" i="14"/>
  <c r="DW125" i="14" s="1"/>
  <c r="DX94" i="14"/>
  <c r="DX125" i="14" s="1"/>
  <c r="DY94" i="14"/>
  <c r="DY125" i="14" s="1"/>
  <c r="DZ94" i="14"/>
  <c r="DZ125" i="14" s="1"/>
  <c r="EA94" i="14"/>
  <c r="EA125" i="14" s="1"/>
  <c r="EB94" i="14"/>
  <c r="EB125" i="14" s="1"/>
  <c r="EC94" i="14"/>
  <c r="EC125" i="14" s="1"/>
  <c r="ED94" i="14"/>
  <c r="ED125" i="14" s="1"/>
  <c r="EE94" i="14"/>
  <c r="EE125" i="14" s="1"/>
  <c r="EF94" i="14"/>
  <c r="EF125" i="14" s="1"/>
  <c r="EG94" i="14"/>
  <c r="EG125" i="14" s="1"/>
  <c r="EH94" i="14"/>
  <c r="EH125" i="14" s="1"/>
  <c r="EI94" i="14"/>
  <c r="EI125" i="14" s="1"/>
  <c r="EJ94" i="14"/>
  <c r="EJ125" i="14" s="1"/>
  <c r="EK94" i="14"/>
  <c r="EK125" i="14" s="1"/>
  <c r="EL94" i="14"/>
  <c r="EL125" i="14" s="1"/>
  <c r="EM94" i="14"/>
  <c r="EM125" i="14" s="1"/>
  <c r="EN94" i="14"/>
  <c r="EN125" i="14" s="1"/>
  <c r="EO94" i="14"/>
  <c r="EO125" i="14" s="1"/>
  <c r="EP94" i="14"/>
  <c r="EP125" i="14" s="1"/>
  <c r="EQ94" i="14"/>
  <c r="EQ125" i="14" s="1"/>
  <c r="ER94" i="14"/>
  <c r="ER125" i="14" s="1"/>
  <c r="ES94" i="14"/>
  <c r="ES125" i="14" s="1"/>
  <c r="ET94" i="14"/>
  <c r="ET125" i="14" s="1"/>
  <c r="EU94" i="14"/>
  <c r="EU125" i="14" s="1"/>
  <c r="EV94" i="14"/>
  <c r="EV125" i="14" s="1"/>
  <c r="EW94" i="14"/>
  <c r="EW125" i="14" s="1"/>
  <c r="EX94" i="14"/>
  <c r="EX125" i="14" s="1"/>
  <c r="EY94" i="14"/>
  <c r="EY125" i="14" s="1"/>
  <c r="EZ94" i="14"/>
  <c r="EZ125" i="14" s="1"/>
  <c r="FA94" i="14"/>
  <c r="FA125" i="14" s="1"/>
  <c r="FB94" i="14"/>
  <c r="FB125" i="14" s="1"/>
  <c r="FC94" i="14"/>
  <c r="FC125" i="14" s="1"/>
  <c r="FD94" i="14"/>
  <c r="FD125" i="14" s="1"/>
  <c r="FE94" i="14"/>
  <c r="FE125" i="14" s="1"/>
  <c r="FF94" i="14"/>
  <c r="FF125" i="14" s="1"/>
  <c r="B95" i="14"/>
  <c r="B126" i="14" s="1"/>
  <c r="G95" i="14"/>
  <c r="G126" i="14" s="1"/>
  <c r="H95" i="14"/>
  <c r="H126" i="14" s="1"/>
  <c r="I95" i="14"/>
  <c r="I126" i="14" s="1"/>
  <c r="J95" i="14"/>
  <c r="J126" i="14" s="1"/>
  <c r="K95" i="14"/>
  <c r="K126" i="14" s="1"/>
  <c r="L95" i="14"/>
  <c r="L126" i="14" s="1"/>
  <c r="M95" i="14"/>
  <c r="M126" i="14" s="1"/>
  <c r="N95" i="14"/>
  <c r="N126" i="14" s="1"/>
  <c r="O95" i="14"/>
  <c r="O126" i="14" s="1"/>
  <c r="P95" i="14"/>
  <c r="P126" i="14" s="1"/>
  <c r="Q95" i="14"/>
  <c r="Q126" i="14" s="1"/>
  <c r="R95" i="14"/>
  <c r="R126" i="14" s="1"/>
  <c r="S95" i="14"/>
  <c r="S126" i="14" s="1"/>
  <c r="T95" i="14"/>
  <c r="T126" i="14" s="1"/>
  <c r="U95" i="14"/>
  <c r="U126" i="14" s="1"/>
  <c r="V95" i="14"/>
  <c r="V126" i="14" s="1"/>
  <c r="W95" i="14"/>
  <c r="W126" i="14" s="1"/>
  <c r="X95" i="14"/>
  <c r="X126" i="14" s="1"/>
  <c r="Y95" i="14"/>
  <c r="Y126" i="14" s="1"/>
  <c r="Z95" i="14"/>
  <c r="Z126" i="14" s="1"/>
  <c r="AA95" i="14"/>
  <c r="AA126" i="14" s="1"/>
  <c r="AB95" i="14"/>
  <c r="AB126" i="14" s="1"/>
  <c r="AC95" i="14"/>
  <c r="AC126" i="14" s="1"/>
  <c r="AD95" i="14"/>
  <c r="AD126" i="14" s="1"/>
  <c r="AE95" i="14"/>
  <c r="AE126" i="14" s="1"/>
  <c r="AF95" i="14"/>
  <c r="AF126" i="14" s="1"/>
  <c r="AG95" i="14"/>
  <c r="AG126" i="14" s="1"/>
  <c r="AH95" i="14"/>
  <c r="AH126" i="14" s="1"/>
  <c r="AI95" i="14"/>
  <c r="AI126" i="14" s="1"/>
  <c r="AJ95" i="14"/>
  <c r="AJ126" i="14" s="1"/>
  <c r="AK95" i="14"/>
  <c r="AK126" i="14" s="1"/>
  <c r="AL95" i="14"/>
  <c r="AL126" i="14" s="1"/>
  <c r="AM95" i="14"/>
  <c r="AM126" i="14" s="1"/>
  <c r="AN95" i="14"/>
  <c r="AN126" i="14" s="1"/>
  <c r="AO95" i="14"/>
  <c r="AO126" i="14" s="1"/>
  <c r="AP95" i="14"/>
  <c r="AP126" i="14" s="1"/>
  <c r="AQ95" i="14"/>
  <c r="AQ126" i="14" s="1"/>
  <c r="AR95" i="14"/>
  <c r="AR126" i="14" s="1"/>
  <c r="AS95" i="14"/>
  <c r="AS126" i="14" s="1"/>
  <c r="AT95" i="14"/>
  <c r="AT126" i="14" s="1"/>
  <c r="AU95" i="14"/>
  <c r="AU126" i="14" s="1"/>
  <c r="AV95" i="14"/>
  <c r="AV126" i="14" s="1"/>
  <c r="AW95" i="14"/>
  <c r="AW126" i="14" s="1"/>
  <c r="AX95" i="14"/>
  <c r="AX126" i="14" s="1"/>
  <c r="AY95" i="14"/>
  <c r="AY126" i="14" s="1"/>
  <c r="AZ95" i="14"/>
  <c r="AZ126" i="14" s="1"/>
  <c r="BA95" i="14"/>
  <c r="BA126" i="14" s="1"/>
  <c r="BB95" i="14"/>
  <c r="BB126" i="14" s="1"/>
  <c r="BC95" i="14"/>
  <c r="BC126" i="14" s="1"/>
  <c r="BD95" i="14"/>
  <c r="BD126" i="14" s="1"/>
  <c r="BE95" i="14"/>
  <c r="BE126" i="14" s="1"/>
  <c r="BF95" i="14"/>
  <c r="BF126" i="14" s="1"/>
  <c r="BG95" i="14"/>
  <c r="BG126" i="14" s="1"/>
  <c r="BH95" i="14"/>
  <c r="BH126" i="14" s="1"/>
  <c r="BI95" i="14"/>
  <c r="BI126" i="14" s="1"/>
  <c r="BJ95" i="14"/>
  <c r="BJ126" i="14" s="1"/>
  <c r="BK95" i="14"/>
  <c r="BK126" i="14" s="1"/>
  <c r="BL95" i="14"/>
  <c r="BL126" i="14" s="1"/>
  <c r="BM95" i="14"/>
  <c r="BM126" i="14" s="1"/>
  <c r="BN95" i="14"/>
  <c r="BN126" i="14" s="1"/>
  <c r="BO95" i="14"/>
  <c r="BO126" i="14" s="1"/>
  <c r="BP95" i="14"/>
  <c r="BP126" i="14" s="1"/>
  <c r="BQ95" i="14"/>
  <c r="BQ126" i="14" s="1"/>
  <c r="BR95" i="14"/>
  <c r="BR126" i="14" s="1"/>
  <c r="BS95" i="14"/>
  <c r="BS126" i="14" s="1"/>
  <c r="BT95" i="14"/>
  <c r="BT126" i="14" s="1"/>
  <c r="BU95" i="14"/>
  <c r="BU126" i="14" s="1"/>
  <c r="BV95" i="14"/>
  <c r="BV126" i="14" s="1"/>
  <c r="BW95" i="14"/>
  <c r="BW126" i="14" s="1"/>
  <c r="BX95" i="14"/>
  <c r="BX126" i="14" s="1"/>
  <c r="BY95" i="14"/>
  <c r="BY126" i="14" s="1"/>
  <c r="BZ95" i="14"/>
  <c r="BZ126" i="14" s="1"/>
  <c r="CA95" i="14"/>
  <c r="CA126" i="14" s="1"/>
  <c r="CB95" i="14"/>
  <c r="CB126" i="14" s="1"/>
  <c r="CC95" i="14"/>
  <c r="CC126" i="14" s="1"/>
  <c r="CD95" i="14"/>
  <c r="CD126" i="14" s="1"/>
  <c r="CE95" i="14"/>
  <c r="CE126" i="14" s="1"/>
  <c r="CF95" i="14"/>
  <c r="CF126" i="14" s="1"/>
  <c r="CG95" i="14"/>
  <c r="CG126" i="14" s="1"/>
  <c r="CH95" i="14"/>
  <c r="CH126" i="14" s="1"/>
  <c r="CI95" i="14"/>
  <c r="CI126" i="14" s="1"/>
  <c r="CJ95" i="14"/>
  <c r="CJ126" i="14" s="1"/>
  <c r="CK95" i="14"/>
  <c r="CK126" i="14" s="1"/>
  <c r="CL95" i="14"/>
  <c r="CL126" i="14" s="1"/>
  <c r="CM95" i="14"/>
  <c r="CM126" i="14" s="1"/>
  <c r="CN95" i="14"/>
  <c r="CN126" i="14" s="1"/>
  <c r="CO95" i="14"/>
  <c r="CO126" i="14" s="1"/>
  <c r="CP95" i="14"/>
  <c r="CP126" i="14" s="1"/>
  <c r="CQ95" i="14"/>
  <c r="CQ126" i="14" s="1"/>
  <c r="CR95" i="14"/>
  <c r="CR126" i="14" s="1"/>
  <c r="CS95" i="14"/>
  <c r="CS126" i="14" s="1"/>
  <c r="CT95" i="14"/>
  <c r="CT126" i="14" s="1"/>
  <c r="CU95" i="14"/>
  <c r="CU126" i="14" s="1"/>
  <c r="CV95" i="14"/>
  <c r="CV126" i="14" s="1"/>
  <c r="CW95" i="14"/>
  <c r="CW126" i="14" s="1"/>
  <c r="CX95" i="14"/>
  <c r="CX126" i="14" s="1"/>
  <c r="CY95" i="14"/>
  <c r="CY126" i="14" s="1"/>
  <c r="CZ95" i="14"/>
  <c r="CZ126" i="14" s="1"/>
  <c r="DA95" i="14"/>
  <c r="DA126" i="14" s="1"/>
  <c r="DB95" i="14"/>
  <c r="DB126" i="14" s="1"/>
  <c r="DC95" i="14"/>
  <c r="DC126" i="14" s="1"/>
  <c r="DD95" i="14"/>
  <c r="DD126" i="14" s="1"/>
  <c r="DE95" i="14"/>
  <c r="DE126" i="14" s="1"/>
  <c r="DF95" i="14"/>
  <c r="DF126" i="14" s="1"/>
  <c r="DG95" i="14"/>
  <c r="DG126" i="14" s="1"/>
  <c r="DH95" i="14"/>
  <c r="DH126" i="14" s="1"/>
  <c r="DI95" i="14"/>
  <c r="DI126" i="14" s="1"/>
  <c r="DJ95" i="14"/>
  <c r="DJ126" i="14" s="1"/>
  <c r="DK95" i="14"/>
  <c r="DK126" i="14" s="1"/>
  <c r="DL95" i="14"/>
  <c r="DL126" i="14" s="1"/>
  <c r="DM95" i="14"/>
  <c r="DM126" i="14" s="1"/>
  <c r="DN95" i="14"/>
  <c r="DN126" i="14" s="1"/>
  <c r="DO95" i="14"/>
  <c r="DO126" i="14" s="1"/>
  <c r="DP95" i="14"/>
  <c r="DP126" i="14" s="1"/>
  <c r="DQ95" i="14"/>
  <c r="DQ126" i="14" s="1"/>
  <c r="DR95" i="14"/>
  <c r="DR126" i="14" s="1"/>
  <c r="DS95" i="14"/>
  <c r="DS126" i="14" s="1"/>
  <c r="DT95" i="14"/>
  <c r="DT126" i="14" s="1"/>
  <c r="DU95" i="14"/>
  <c r="DU126" i="14" s="1"/>
  <c r="DV95" i="14"/>
  <c r="DV126" i="14" s="1"/>
  <c r="DW95" i="14"/>
  <c r="DW126" i="14" s="1"/>
  <c r="DX95" i="14"/>
  <c r="DX126" i="14" s="1"/>
  <c r="DY95" i="14"/>
  <c r="DY126" i="14" s="1"/>
  <c r="DZ95" i="14"/>
  <c r="DZ126" i="14" s="1"/>
  <c r="EA95" i="14"/>
  <c r="EA126" i="14" s="1"/>
  <c r="EB95" i="14"/>
  <c r="EB126" i="14" s="1"/>
  <c r="EC95" i="14"/>
  <c r="EC126" i="14" s="1"/>
  <c r="ED95" i="14"/>
  <c r="ED126" i="14" s="1"/>
  <c r="EE95" i="14"/>
  <c r="EE126" i="14" s="1"/>
  <c r="EF95" i="14"/>
  <c r="EF126" i="14" s="1"/>
  <c r="EG95" i="14"/>
  <c r="EG126" i="14" s="1"/>
  <c r="EH95" i="14"/>
  <c r="EH126" i="14" s="1"/>
  <c r="EI95" i="14"/>
  <c r="EI126" i="14" s="1"/>
  <c r="EJ95" i="14"/>
  <c r="EJ126" i="14" s="1"/>
  <c r="EK95" i="14"/>
  <c r="EK126" i="14" s="1"/>
  <c r="EL95" i="14"/>
  <c r="EL126" i="14" s="1"/>
  <c r="EM95" i="14"/>
  <c r="EM126" i="14" s="1"/>
  <c r="EN95" i="14"/>
  <c r="EN126" i="14" s="1"/>
  <c r="EO95" i="14"/>
  <c r="EO126" i="14" s="1"/>
  <c r="EP95" i="14"/>
  <c r="EP126" i="14" s="1"/>
  <c r="EQ95" i="14"/>
  <c r="EQ126" i="14" s="1"/>
  <c r="ER95" i="14"/>
  <c r="ER126" i="14" s="1"/>
  <c r="ES95" i="14"/>
  <c r="ES126" i="14" s="1"/>
  <c r="ET95" i="14"/>
  <c r="ET126" i="14" s="1"/>
  <c r="EU95" i="14"/>
  <c r="EU126" i="14" s="1"/>
  <c r="EV95" i="14"/>
  <c r="EV126" i="14" s="1"/>
  <c r="EW95" i="14"/>
  <c r="EW126" i="14" s="1"/>
  <c r="EX95" i="14"/>
  <c r="EX126" i="14" s="1"/>
  <c r="EY95" i="14"/>
  <c r="EY126" i="14" s="1"/>
  <c r="EZ95" i="14"/>
  <c r="EZ126" i="14" s="1"/>
  <c r="FA95" i="14"/>
  <c r="FA126" i="14" s="1"/>
  <c r="FB95" i="14"/>
  <c r="FB126" i="14" s="1"/>
  <c r="FC95" i="14"/>
  <c r="FC126" i="14" s="1"/>
  <c r="FD95" i="14"/>
  <c r="FD126" i="14" s="1"/>
  <c r="FE95" i="14"/>
  <c r="FE126" i="14" s="1"/>
  <c r="FF95" i="14"/>
  <c r="FF126" i="14" s="1"/>
  <c r="B96" i="14"/>
  <c r="B127" i="14" s="1"/>
  <c r="G96" i="14"/>
  <c r="G127" i="14" s="1"/>
  <c r="H96" i="14"/>
  <c r="H127" i="14" s="1"/>
  <c r="I96" i="14"/>
  <c r="I127" i="14" s="1"/>
  <c r="J96" i="14"/>
  <c r="J127" i="14" s="1"/>
  <c r="K96" i="14"/>
  <c r="K127" i="14" s="1"/>
  <c r="L96" i="14"/>
  <c r="L127" i="14" s="1"/>
  <c r="M96" i="14"/>
  <c r="M127" i="14" s="1"/>
  <c r="N96" i="14"/>
  <c r="N127" i="14" s="1"/>
  <c r="O96" i="14"/>
  <c r="O127" i="14" s="1"/>
  <c r="P96" i="14"/>
  <c r="P127" i="14" s="1"/>
  <c r="Q96" i="14"/>
  <c r="Q127" i="14" s="1"/>
  <c r="R96" i="14"/>
  <c r="R127" i="14" s="1"/>
  <c r="S96" i="14"/>
  <c r="S127" i="14" s="1"/>
  <c r="T96" i="14"/>
  <c r="T127" i="14" s="1"/>
  <c r="U96" i="14"/>
  <c r="U127" i="14" s="1"/>
  <c r="V96" i="14"/>
  <c r="V127" i="14" s="1"/>
  <c r="W96" i="14"/>
  <c r="W127" i="14" s="1"/>
  <c r="X96" i="14"/>
  <c r="X127" i="14" s="1"/>
  <c r="Y96" i="14"/>
  <c r="Y127" i="14" s="1"/>
  <c r="Z96" i="14"/>
  <c r="Z127" i="14" s="1"/>
  <c r="AA96" i="14"/>
  <c r="AA127" i="14" s="1"/>
  <c r="AB96" i="14"/>
  <c r="AB127" i="14" s="1"/>
  <c r="AC96" i="14"/>
  <c r="AC127" i="14" s="1"/>
  <c r="AD96" i="14"/>
  <c r="AD127" i="14" s="1"/>
  <c r="AE96" i="14"/>
  <c r="AE127" i="14" s="1"/>
  <c r="AF96" i="14"/>
  <c r="AF127" i="14" s="1"/>
  <c r="AG96" i="14"/>
  <c r="AG127" i="14" s="1"/>
  <c r="AH96" i="14"/>
  <c r="AH127" i="14" s="1"/>
  <c r="AI96" i="14"/>
  <c r="AI127" i="14" s="1"/>
  <c r="AJ96" i="14"/>
  <c r="AJ127" i="14" s="1"/>
  <c r="AK96" i="14"/>
  <c r="AK127" i="14" s="1"/>
  <c r="AL96" i="14"/>
  <c r="AL127" i="14" s="1"/>
  <c r="AM96" i="14"/>
  <c r="AM127" i="14" s="1"/>
  <c r="AN96" i="14"/>
  <c r="AN127" i="14" s="1"/>
  <c r="AO96" i="14"/>
  <c r="AO127" i="14" s="1"/>
  <c r="AP96" i="14"/>
  <c r="AP127" i="14" s="1"/>
  <c r="AQ96" i="14"/>
  <c r="AQ127" i="14" s="1"/>
  <c r="AR96" i="14"/>
  <c r="AR127" i="14" s="1"/>
  <c r="AS96" i="14"/>
  <c r="AS127" i="14" s="1"/>
  <c r="AT96" i="14"/>
  <c r="AT127" i="14" s="1"/>
  <c r="AU96" i="14"/>
  <c r="AU127" i="14" s="1"/>
  <c r="AV96" i="14"/>
  <c r="AV127" i="14" s="1"/>
  <c r="AW96" i="14"/>
  <c r="AW127" i="14" s="1"/>
  <c r="AX96" i="14"/>
  <c r="AX127" i="14" s="1"/>
  <c r="AY96" i="14"/>
  <c r="AY127" i="14" s="1"/>
  <c r="AZ96" i="14"/>
  <c r="AZ127" i="14" s="1"/>
  <c r="BA96" i="14"/>
  <c r="BA127" i="14" s="1"/>
  <c r="BB96" i="14"/>
  <c r="BB127" i="14" s="1"/>
  <c r="BC96" i="14"/>
  <c r="BC127" i="14" s="1"/>
  <c r="BD96" i="14"/>
  <c r="BD127" i="14" s="1"/>
  <c r="BE96" i="14"/>
  <c r="BE127" i="14" s="1"/>
  <c r="BF96" i="14"/>
  <c r="BF127" i="14" s="1"/>
  <c r="BG96" i="14"/>
  <c r="BG127" i="14" s="1"/>
  <c r="BH96" i="14"/>
  <c r="BH127" i="14" s="1"/>
  <c r="BI96" i="14"/>
  <c r="BI127" i="14" s="1"/>
  <c r="BJ96" i="14"/>
  <c r="BJ127" i="14" s="1"/>
  <c r="BK96" i="14"/>
  <c r="BK127" i="14" s="1"/>
  <c r="BL96" i="14"/>
  <c r="BL127" i="14" s="1"/>
  <c r="BM96" i="14"/>
  <c r="BM127" i="14" s="1"/>
  <c r="BN96" i="14"/>
  <c r="BN127" i="14" s="1"/>
  <c r="BO96" i="14"/>
  <c r="BO127" i="14" s="1"/>
  <c r="BP96" i="14"/>
  <c r="BP127" i="14" s="1"/>
  <c r="BQ96" i="14"/>
  <c r="BQ127" i="14" s="1"/>
  <c r="BR96" i="14"/>
  <c r="BR127" i="14" s="1"/>
  <c r="BS96" i="14"/>
  <c r="BS127" i="14" s="1"/>
  <c r="BT96" i="14"/>
  <c r="BT127" i="14" s="1"/>
  <c r="BU96" i="14"/>
  <c r="BU127" i="14" s="1"/>
  <c r="BV96" i="14"/>
  <c r="BV127" i="14" s="1"/>
  <c r="BW96" i="14"/>
  <c r="BW127" i="14" s="1"/>
  <c r="BX96" i="14"/>
  <c r="BX127" i="14" s="1"/>
  <c r="BY96" i="14"/>
  <c r="BY127" i="14" s="1"/>
  <c r="BZ96" i="14"/>
  <c r="BZ127" i="14" s="1"/>
  <c r="CA96" i="14"/>
  <c r="CA127" i="14" s="1"/>
  <c r="CB96" i="14"/>
  <c r="CB127" i="14" s="1"/>
  <c r="CC96" i="14"/>
  <c r="CC127" i="14" s="1"/>
  <c r="CD96" i="14"/>
  <c r="CD127" i="14" s="1"/>
  <c r="CE96" i="14"/>
  <c r="CE127" i="14" s="1"/>
  <c r="CF96" i="14"/>
  <c r="CF127" i="14" s="1"/>
  <c r="CG96" i="14"/>
  <c r="CG127" i="14" s="1"/>
  <c r="CH96" i="14"/>
  <c r="CH127" i="14" s="1"/>
  <c r="CI96" i="14"/>
  <c r="CI127" i="14" s="1"/>
  <c r="CJ96" i="14"/>
  <c r="CJ127" i="14" s="1"/>
  <c r="CK96" i="14"/>
  <c r="CK127" i="14" s="1"/>
  <c r="CL96" i="14"/>
  <c r="CL127" i="14" s="1"/>
  <c r="CM96" i="14"/>
  <c r="CM127" i="14" s="1"/>
  <c r="CN96" i="14"/>
  <c r="CN127" i="14" s="1"/>
  <c r="CO96" i="14"/>
  <c r="CO127" i="14" s="1"/>
  <c r="CP96" i="14"/>
  <c r="CP127" i="14" s="1"/>
  <c r="CQ96" i="14"/>
  <c r="CQ127" i="14" s="1"/>
  <c r="CR96" i="14"/>
  <c r="CR127" i="14" s="1"/>
  <c r="CS96" i="14"/>
  <c r="CS127" i="14" s="1"/>
  <c r="CT96" i="14"/>
  <c r="CT127" i="14" s="1"/>
  <c r="CU96" i="14"/>
  <c r="CU127" i="14" s="1"/>
  <c r="CV96" i="14"/>
  <c r="CV127" i="14" s="1"/>
  <c r="CW96" i="14"/>
  <c r="CW127" i="14" s="1"/>
  <c r="CX96" i="14"/>
  <c r="CX127" i="14" s="1"/>
  <c r="CY96" i="14"/>
  <c r="CY127" i="14" s="1"/>
  <c r="CZ96" i="14"/>
  <c r="CZ127" i="14" s="1"/>
  <c r="DA96" i="14"/>
  <c r="DA127" i="14" s="1"/>
  <c r="DB96" i="14"/>
  <c r="DB127" i="14" s="1"/>
  <c r="DC96" i="14"/>
  <c r="DC127" i="14" s="1"/>
  <c r="DD96" i="14"/>
  <c r="DD127" i="14" s="1"/>
  <c r="DE96" i="14"/>
  <c r="DE127" i="14" s="1"/>
  <c r="DF96" i="14"/>
  <c r="DF127" i="14" s="1"/>
  <c r="DG96" i="14"/>
  <c r="DG127" i="14" s="1"/>
  <c r="DH96" i="14"/>
  <c r="DH127" i="14" s="1"/>
  <c r="DI96" i="14"/>
  <c r="DI127" i="14" s="1"/>
  <c r="DJ96" i="14"/>
  <c r="DJ127" i="14" s="1"/>
  <c r="DK96" i="14"/>
  <c r="DK127" i="14" s="1"/>
  <c r="DL96" i="14"/>
  <c r="DL127" i="14" s="1"/>
  <c r="DM96" i="14"/>
  <c r="DM127" i="14" s="1"/>
  <c r="DN96" i="14"/>
  <c r="DN127" i="14" s="1"/>
  <c r="DO96" i="14"/>
  <c r="DO127" i="14" s="1"/>
  <c r="DP96" i="14"/>
  <c r="DP127" i="14" s="1"/>
  <c r="DQ96" i="14"/>
  <c r="DQ127" i="14" s="1"/>
  <c r="DR96" i="14"/>
  <c r="DR127" i="14" s="1"/>
  <c r="DS96" i="14"/>
  <c r="DS127" i="14" s="1"/>
  <c r="DT96" i="14"/>
  <c r="DT127" i="14" s="1"/>
  <c r="DU96" i="14"/>
  <c r="DU127" i="14" s="1"/>
  <c r="DV96" i="14"/>
  <c r="DV127" i="14" s="1"/>
  <c r="DW96" i="14"/>
  <c r="DW127" i="14" s="1"/>
  <c r="DX96" i="14"/>
  <c r="DX127" i="14" s="1"/>
  <c r="DY96" i="14"/>
  <c r="DY127" i="14" s="1"/>
  <c r="DZ96" i="14"/>
  <c r="DZ127" i="14" s="1"/>
  <c r="EA96" i="14"/>
  <c r="EA127" i="14" s="1"/>
  <c r="EB96" i="14"/>
  <c r="EB127" i="14" s="1"/>
  <c r="EC96" i="14"/>
  <c r="EC127" i="14" s="1"/>
  <c r="ED96" i="14"/>
  <c r="ED127" i="14" s="1"/>
  <c r="EE96" i="14"/>
  <c r="EE127" i="14" s="1"/>
  <c r="EF96" i="14"/>
  <c r="EF127" i="14" s="1"/>
  <c r="EG96" i="14"/>
  <c r="EG127" i="14" s="1"/>
  <c r="EH96" i="14"/>
  <c r="EH127" i="14" s="1"/>
  <c r="EI96" i="14"/>
  <c r="EI127" i="14" s="1"/>
  <c r="EJ96" i="14"/>
  <c r="EJ127" i="14" s="1"/>
  <c r="EK96" i="14"/>
  <c r="EK127" i="14" s="1"/>
  <c r="EL96" i="14"/>
  <c r="EL127" i="14" s="1"/>
  <c r="EM96" i="14"/>
  <c r="EM127" i="14" s="1"/>
  <c r="EN96" i="14"/>
  <c r="EN127" i="14" s="1"/>
  <c r="EO96" i="14"/>
  <c r="EO127" i="14" s="1"/>
  <c r="EP96" i="14"/>
  <c r="EP127" i="14" s="1"/>
  <c r="EQ96" i="14"/>
  <c r="EQ127" i="14" s="1"/>
  <c r="ER96" i="14"/>
  <c r="ER127" i="14" s="1"/>
  <c r="ES96" i="14"/>
  <c r="ES127" i="14" s="1"/>
  <c r="ET96" i="14"/>
  <c r="ET127" i="14" s="1"/>
  <c r="EU96" i="14"/>
  <c r="EU127" i="14" s="1"/>
  <c r="EV96" i="14"/>
  <c r="EV127" i="14" s="1"/>
  <c r="EW96" i="14"/>
  <c r="EW127" i="14" s="1"/>
  <c r="EX96" i="14"/>
  <c r="EX127" i="14" s="1"/>
  <c r="EY96" i="14"/>
  <c r="EY127" i="14" s="1"/>
  <c r="EZ96" i="14"/>
  <c r="EZ127" i="14" s="1"/>
  <c r="FA96" i="14"/>
  <c r="FA127" i="14" s="1"/>
  <c r="FB96" i="14"/>
  <c r="FB127" i="14" s="1"/>
  <c r="FC96" i="14"/>
  <c r="FC127" i="14" s="1"/>
  <c r="FD96" i="14"/>
  <c r="FD127" i="14" s="1"/>
  <c r="FE96" i="14"/>
  <c r="FE127" i="14" s="1"/>
  <c r="FF96" i="14"/>
  <c r="FF127" i="14" s="1"/>
  <c r="B97" i="14"/>
  <c r="B128" i="14" s="1"/>
  <c r="G97" i="14"/>
  <c r="G128" i="14" s="1"/>
  <c r="H97" i="14"/>
  <c r="H128" i="14" s="1"/>
  <c r="I97" i="14"/>
  <c r="I128" i="14" s="1"/>
  <c r="J97" i="14"/>
  <c r="J128" i="14" s="1"/>
  <c r="K97" i="14"/>
  <c r="K128" i="14" s="1"/>
  <c r="L97" i="14"/>
  <c r="L128" i="14" s="1"/>
  <c r="M97" i="14"/>
  <c r="M128" i="14" s="1"/>
  <c r="N97" i="14"/>
  <c r="N128" i="14" s="1"/>
  <c r="O97" i="14"/>
  <c r="O128" i="14" s="1"/>
  <c r="P97" i="14"/>
  <c r="P128" i="14" s="1"/>
  <c r="Q97" i="14"/>
  <c r="Q128" i="14" s="1"/>
  <c r="R97" i="14"/>
  <c r="R128" i="14" s="1"/>
  <c r="S97" i="14"/>
  <c r="S128" i="14" s="1"/>
  <c r="T97" i="14"/>
  <c r="T128" i="14" s="1"/>
  <c r="U97" i="14"/>
  <c r="U128" i="14" s="1"/>
  <c r="V97" i="14"/>
  <c r="V128" i="14" s="1"/>
  <c r="W97" i="14"/>
  <c r="W128" i="14" s="1"/>
  <c r="X97" i="14"/>
  <c r="X128" i="14" s="1"/>
  <c r="Y97" i="14"/>
  <c r="Y128" i="14" s="1"/>
  <c r="Z97" i="14"/>
  <c r="Z128" i="14" s="1"/>
  <c r="AA97" i="14"/>
  <c r="AA128" i="14" s="1"/>
  <c r="AB97" i="14"/>
  <c r="AB128" i="14" s="1"/>
  <c r="AC97" i="14"/>
  <c r="AC128" i="14" s="1"/>
  <c r="AD97" i="14"/>
  <c r="AD128" i="14" s="1"/>
  <c r="AE97" i="14"/>
  <c r="AE128" i="14" s="1"/>
  <c r="AF97" i="14"/>
  <c r="AF128" i="14" s="1"/>
  <c r="AG97" i="14"/>
  <c r="AG128" i="14" s="1"/>
  <c r="AH97" i="14"/>
  <c r="AH128" i="14" s="1"/>
  <c r="AI97" i="14"/>
  <c r="AI128" i="14" s="1"/>
  <c r="AJ97" i="14"/>
  <c r="AJ128" i="14" s="1"/>
  <c r="AK97" i="14"/>
  <c r="AK128" i="14" s="1"/>
  <c r="AL97" i="14"/>
  <c r="AL128" i="14" s="1"/>
  <c r="AM97" i="14"/>
  <c r="AM128" i="14" s="1"/>
  <c r="AN97" i="14"/>
  <c r="AN128" i="14" s="1"/>
  <c r="AO97" i="14"/>
  <c r="AO128" i="14" s="1"/>
  <c r="AP97" i="14"/>
  <c r="AP128" i="14" s="1"/>
  <c r="AQ97" i="14"/>
  <c r="AQ128" i="14" s="1"/>
  <c r="AR97" i="14"/>
  <c r="AR128" i="14" s="1"/>
  <c r="AS97" i="14"/>
  <c r="AS128" i="14" s="1"/>
  <c r="AT97" i="14"/>
  <c r="AT128" i="14" s="1"/>
  <c r="AU97" i="14"/>
  <c r="AU128" i="14" s="1"/>
  <c r="AV97" i="14"/>
  <c r="AV128" i="14" s="1"/>
  <c r="AW97" i="14"/>
  <c r="AW128" i="14" s="1"/>
  <c r="AX97" i="14"/>
  <c r="AX128" i="14" s="1"/>
  <c r="AY97" i="14"/>
  <c r="AY128" i="14" s="1"/>
  <c r="AZ97" i="14"/>
  <c r="AZ128" i="14" s="1"/>
  <c r="BA97" i="14"/>
  <c r="BA128" i="14" s="1"/>
  <c r="BB97" i="14"/>
  <c r="BB128" i="14" s="1"/>
  <c r="BC97" i="14"/>
  <c r="BC128" i="14" s="1"/>
  <c r="BD97" i="14"/>
  <c r="BD128" i="14" s="1"/>
  <c r="BE97" i="14"/>
  <c r="BE128" i="14" s="1"/>
  <c r="BF97" i="14"/>
  <c r="BF128" i="14" s="1"/>
  <c r="BG97" i="14"/>
  <c r="BG128" i="14" s="1"/>
  <c r="BH97" i="14"/>
  <c r="BH128" i="14" s="1"/>
  <c r="BI97" i="14"/>
  <c r="BI128" i="14" s="1"/>
  <c r="BJ97" i="14"/>
  <c r="BJ128" i="14" s="1"/>
  <c r="BK97" i="14"/>
  <c r="BK128" i="14" s="1"/>
  <c r="BL97" i="14"/>
  <c r="BL128" i="14" s="1"/>
  <c r="BM97" i="14"/>
  <c r="BM128" i="14" s="1"/>
  <c r="BN97" i="14"/>
  <c r="BN128" i="14" s="1"/>
  <c r="BO97" i="14"/>
  <c r="BO128" i="14" s="1"/>
  <c r="BP97" i="14"/>
  <c r="BP128" i="14" s="1"/>
  <c r="BQ97" i="14"/>
  <c r="BQ128" i="14" s="1"/>
  <c r="BR97" i="14"/>
  <c r="BR128" i="14" s="1"/>
  <c r="BS97" i="14"/>
  <c r="BS128" i="14" s="1"/>
  <c r="BT97" i="14"/>
  <c r="BT128" i="14" s="1"/>
  <c r="BU97" i="14"/>
  <c r="BU128" i="14" s="1"/>
  <c r="BV97" i="14"/>
  <c r="BV128" i="14" s="1"/>
  <c r="BW97" i="14"/>
  <c r="BW128" i="14" s="1"/>
  <c r="BX97" i="14"/>
  <c r="BX128" i="14" s="1"/>
  <c r="BY97" i="14"/>
  <c r="BY128" i="14" s="1"/>
  <c r="BZ97" i="14"/>
  <c r="BZ128" i="14" s="1"/>
  <c r="CA97" i="14"/>
  <c r="CA128" i="14" s="1"/>
  <c r="CB97" i="14"/>
  <c r="CB128" i="14" s="1"/>
  <c r="CC97" i="14"/>
  <c r="CC128" i="14" s="1"/>
  <c r="CD97" i="14"/>
  <c r="CD128" i="14" s="1"/>
  <c r="CE97" i="14"/>
  <c r="CE128" i="14" s="1"/>
  <c r="CF97" i="14"/>
  <c r="CF128" i="14" s="1"/>
  <c r="CG97" i="14"/>
  <c r="CG128" i="14" s="1"/>
  <c r="CH97" i="14"/>
  <c r="CH128" i="14" s="1"/>
  <c r="CI97" i="14"/>
  <c r="CI128" i="14" s="1"/>
  <c r="CJ97" i="14"/>
  <c r="CJ128" i="14" s="1"/>
  <c r="CK97" i="14"/>
  <c r="CK128" i="14" s="1"/>
  <c r="CL97" i="14"/>
  <c r="CL128" i="14" s="1"/>
  <c r="CM97" i="14"/>
  <c r="CM128" i="14" s="1"/>
  <c r="CN97" i="14"/>
  <c r="CN128" i="14" s="1"/>
  <c r="CO97" i="14"/>
  <c r="CO128" i="14" s="1"/>
  <c r="CP97" i="14"/>
  <c r="CP128" i="14" s="1"/>
  <c r="CQ97" i="14"/>
  <c r="CQ128" i="14" s="1"/>
  <c r="CR97" i="14"/>
  <c r="CR128" i="14" s="1"/>
  <c r="CS97" i="14"/>
  <c r="CS128" i="14" s="1"/>
  <c r="CT97" i="14"/>
  <c r="CT128" i="14" s="1"/>
  <c r="CU97" i="14"/>
  <c r="CU128" i="14" s="1"/>
  <c r="CV97" i="14"/>
  <c r="CV128" i="14" s="1"/>
  <c r="CW97" i="14"/>
  <c r="CW128" i="14" s="1"/>
  <c r="CX97" i="14"/>
  <c r="CX128" i="14" s="1"/>
  <c r="CY97" i="14"/>
  <c r="CY128" i="14" s="1"/>
  <c r="CZ97" i="14"/>
  <c r="CZ128" i="14" s="1"/>
  <c r="DA97" i="14"/>
  <c r="DA128" i="14" s="1"/>
  <c r="DB97" i="14"/>
  <c r="DB128" i="14" s="1"/>
  <c r="DC97" i="14"/>
  <c r="DC128" i="14" s="1"/>
  <c r="DD97" i="14"/>
  <c r="DD128" i="14" s="1"/>
  <c r="DE97" i="14"/>
  <c r="DE128" i="14" s="1"/>
  <c r="DF97" i="14"/>
  <c r="DF128" i="14" s="1"/>
  <c r="DG97" i="14"/>
  <c r="DG128" i="14" s="1"/>
  <c r="DH97" i="14"/>
  <c r="DH128" i="14" s="1"/>
  <c r="DI97" i="14"/>
  <c r="DI128" i="14" s="1"/>
  <c r="DJ97" i="14"/>
  <c r="DJ128" i="14" s="1"/>
  <c r="DK97" i="14"/>
  <c r="DK128" i="14" s="1"/>
  <c r="DL97" i="14"/>
  <c r="DL128" i="14" s="1"/>
  <c r="DM97" i="14"/>
  <c r="DM128" i="14" s="1"/>
  <c r="DN97" i="14"/>
  <c r="DN128" i="14" s="1"/>
  <c r="DO97" i="14"/>
  <c r="DO128" i="14" s="1"/>
  <c r="DP97" i="14"/>
  <c r="DP128" i="14" s="1"/>
  <c r="DQ97" i="14"/>
  <c r="DQ128" i="14" s="1"/>
  <c r="DR97" i="14"/>
  <c r="DR128" i="14" s="1"/>
  <c r="DS97" i="14"/>
  <c r="DS128" i="14" s="1"/>
  <c r="DT97" i="14"/>
  <c r="DT128" i="14" s="1"/>
  <c r="DU97" i="14"/>
  <c r="DU128" i="14" s="1"/>
  <c r="DV97" i="14"/>
  <c r="DV128" i="14" s="1"/>
  <c r="DW97" i="14"/>
  <c r="DW128" i="14" s="1"/>
  <c r="DX97" i="14"/>
  <c r="DX128" i="14" s="1"/>
  <c r="DY97" i="14"/>
  <c r="DY128" i="14" s="1"/>
  <c r="DZ97" i="14"/>
  <c r="DZ128" i="14" s="1"/>
  <c r="EA97" i="14"/>
  <c r="EA128" i="14" s="1"/>
  <c r="EB97" i="14"/>
  <c r="EB128" i="14" s="1"/>
  <c r="EC97" i="14"/>
  <c r="EC128" i="14" s="1"/>
  <c r="ED97" i="14"/>
  <c r="ED128" i="14" s="1"/>
  <c r="EE97" i="14"/>
  <c r="EE128" i="14" s="1"/>
  <c r="EF97" i="14"/>
  <c r="EF128" i="14" s="1"/>
  <c r="EG97" i="14"/>
  <c r="EG128" i="14" s="1"/>
  <c r="EH97" i="14"/>
  <c r="EH128" i="14" s="1"/>
  <c r="EI97" i="14"/>
  <c r="EI128" i="14" s="1"/>
  <c r="EJ97" i="14"/>
  <c r="EJ128" i="14" s="1"/>
  <c r="EK97" i="14"/>
  <c r="EK128" i="14" s="1"/>
  <c r="EL97" i="14"/>
  <c r="EL128" i="14" s="1"/>
  <c r="EM97" i="14"/>
  <c r="EM128" i="14" s="1"/>
  <c r="EN97" i="14"/>
  <c r="EN128" i="14" s="1"/>
  <c r="EO97" i="14"/>
  <c r="EO128" i="14" s="1"/>
  <c r="EP97" i="14"/>
  <c r="EP128" i="14" s="1"/>
  <c r="EQ97" i="14"/>
  <c r="EQ128" i="14" s="1"/>
  <c r="ER97" i="14"/>
  <c r="ER128" i="14" s="1"/>
  <c r="ES97" i="14"/>
  <c r="ES128" i="14" s="1"/>
  <c r="ET97" i="14"/>
  <c r="ET128" i="14" s="1"/>
  <c r="EU97" i="14"/>
  <c r="EU128" i="14" s="1"/>
  <c r="EV97" i="14"/>
  <c r="EV128" i="14" s="1"/>
  <c r="EW97" i="14"/>
  <c r="EW128" i="14" s="1"/>
  <c r="EX97" i="14"/>
  <c r="EX128" i="14" s="1"/>
  <c r="EY97" i="14"/>
  <c r="EY128" i="14" s="1"/>
  <c r="EZ97" i="14"/>
  <c r="EZ128" i="14" s="1"/>
  <c r="FA97" i="14"/>
  <c r="FA128" i="14" s="1"/>
  <c r="FB97" i="14"/>
  <c r="FB128" i="14" s="1"/>
  <c r="FC97" i="14"/>
  <c r="FC128" i="14" s="1"/>
  <c r="FD97" i="14"/>
  <c r="FD128" i="14" s="1"/>
  <c r="FE97" i="14"/>
  <c r="FE128" i="14" s="1"/>
  <c r="FF97" i="14"/>
  <c r="FF128" i="14" s="1"/>
  <c r="B129" i="14"/>
  <c r="G129" i="14"/>
  <c r="H129" i="14"/>
  <c r="I129" i="14"/>
  <c r="J129" i="14"/>
  <c r="K129" i="14"/>
  <c r="L129" i="14"/>
  <c r="M129" i="14"/>
  <c r="N129" i="14"/>
  <c r="O129" i="14"/>
  <c r="P129" i="14"/>
  <c r="Q129" i="14"/>
  <c r="R129" i="14"/>
  <c r="S129" i="14"/>
  <c r="T129" i="14"/>
  <c r="U129" i="14"/>
  <c r="V129" i="14"/>
  <c r="W129" i="14"/>
  <c r="X129" i="14"/>
  <c r="Y129" i="14"/>
  <c r="Z129" i="14"/>
  <c r="AA129" i="14"/>
  <c r="AB129" i="14"/>
  <c r="AC129" i="14"/>
  <c r="AD129" i="14"/>
  <c r="AE129" i="14"/>
  <c r="AF129" i="14"/>
  <c r="AG129" i="14"/>
  <c r="AH129" i="14"/>
  <c r="AI129" i="14"/>
  <c r="AJ129" i="14"/>
  <c r="AK129" i="14"/>
  <c r="AL129" i="14"/>
  <c r="AM129" i="14"/>
  <c r="AN129" i="14"/>
  <c r="AO129" i="14"/>
  <c r="AP129" i="14"/>
  <c r="AQ129" i="14"/>
  <c r="AR129" i="14"/>
  <c r="AS129" i="14"/>
  <c r="AT129" i="14"/>
  <c r="AU129" i="14"/>
  <c r="AV129" i="14"/>
  <c r="AW129" i="14"/>
  <c r="AX129" i="14"/>
  <c r="AY129" i="14"/>
  <c r="AZ129" i="14"/>
  <c r="BA129" i="14"/>
  <c r="BB129" i="14"/>
  <c r="BC129" i="14"/>
  <c r="BD129" i="14"/>
  <c r="BE129" i="14"/>
  <c r="BF129" i="14"/>
  <c r="BG129" i="14"/>
  <c r="BH129" i="14"/>
  <c r="BI129" i="14"/>
  <c r="BJ129" i="14"/>
  <c r="BK129" i="14"/>
  <c r="BL129" i="14"/>
  <c r="BM129" i="14"/>
  <c r="BN129" i="14"/>
  <c r="BO129" i="14"/>
  <c r="BP129" i="14"/>
  <c r="BQ129" i="14"/>
  <c r="BR129" i="14"/>
  <c r="BS129" i="14"/>
  <c r="BT129" i="14"/>
  <c r="BU129" i="14"/>
  <c r="BV129" i="14"/>
  <c r="BW129" i="14"/>
  <c r="BX129" i="14"/>
  <c r="BY129" i="14"/>
  <c r="BZ129" i="14"/>
  <c r="CA129" i="14"/>
  <c r="CB129" i="14"/>
  <c r="CC129" i="14"/>
  <c r="CD129" i="14"/>
  <c r="CE129" i="14"/>
  <c r="CF129" i="14"/>
  <c r="CG129" i="14"/>
  <c r="CH129" i="14"/>
  <c r="CI129" i="14"/>
  <c r="CJ129" i="14"/>
  <c r="CK129" i="14"/>
  <c r="CL129" i="14"/>
  <c r="CM129" i="14"/>
  <c r="CN129" i="14"/>
  <c r="CO129" i="14"/>
  <c r="CP129" i="14"/>
  <c r="CQ129" i="14"/>
  <c r="CR129" i="14"/>
  <c r="CS129" i="14"/>
  <c r="CT129" i="14"/>
  <c r="CU129" i="14"/>
  <c r="CV129" i="14"/>
  <c r="CW129" i="14"/>
  <c r="CX129" i="14"/>
  <c r="CY129" i="14"/>
  <c r="CZ129" i="14"/>
  <c r="DA129" i="14"/>
  <c r="DB129" i="14"/>
  <c r="DC129" i="14"/>
  <c r="DD129" i="14"/>
  <c r="DE129" i="14"/>
  <c r="DF129" i="14"/>
  <c r="DG129" i="14"/>
  <c r="DH129" i="14"/>
  <c r="DI129" i="14"/>
  <c r="DJ129" i="14"/>
  <c r="DK129" i="14"/>
  <c r="DL129" i="14"/>
  <c r="DM129" i="14"/>
  <c r="DN129" i="14"/>
  <c r="DO129" i="14"/>
  <c r="DP129" i="14"/>
  <c r="DQ129" i="14"/>
  <c r="DR129" i="14"/>
  <c r="DS129" i="14"/>
  <c r="DT129" i="14"/>
  <c r="DU129" i="14"/>
  <c r="DV129" i="14"/>
  <c r="DW129" i="14"/>
  <c r="DX129" i="14"/>
  <c r="DY129" i="14"/>
  <c r="DZ129" i="14"/>
  <c r="EA129" i="14"/>
  <c r="EB129" i="14"/>
  <c r="EC129" i="14"/>
  <c r="ED129" i="14"/>
  <c r="EE129" i="14"/>
  <c r="EF129" i="14"/>
  <c r="EG129" i="14"/>
  <c r="EH129" i="14"/>
  <c r="EI129" i="14"/>
  <c r="EJ129" i="14"/>
  <c r="EK129" i="14"/>
  <c r="EL129" i="14"/>
  <c r="EM129" i="14"/>
  <c r="EN129" i="14"/>
  <c r="EO129" i="14"/>
  <c r="EP129" i="14"/>
  <c r="EQ129" i="14"/>
  <c r="ER129" i="14"/>
  <c r="ES129" i="14"/>
  <c r="ET129" i="14"/>
  <c r="EU129" i="14"/>
  <c r="EV129" i="14"/>
  <c r="EW129" i="14"/>
  <c r="EX129" i="14"/>
  <c r="EY129" i="14"/>
  <c r="EZ129" i="14"/>
  <c r="FA129" i="14"/>
  <c r="FB129" i="14"/>
  <c r="FC129" i="14"/>
  <c r="FD129" i="14"/>
  <c r="FE129" i="14"/>
  <c r="FF129" i="14"/>
  <c r="B130" i="14"/>
  <c r="G130" i="14"/>
  <c r="H130" i="14"/>
  <c r="I130" i="14"/>
  <c r="J130" i="14"/>
  <c r="K130" i="14"/>
  <c r="L130" i="14"/>
  <c r="M130" i="14"/>
  <c r="N130" i="14"/>
  <c r="O130" i="14"/>
  <c r="P130" i="14"/>
  <c r="Q130" i="14"/>
  <c r="R130" i="14"/>
  <c r="S130" i="14"/>
  <c r="T130" i="14"/>
  <c r="U130" i="14"/>
  <c r="V130" i="14"/>
  <c r="W130" i="14"/>
  <c r="X130" i="14"/>
  <c r="Y130" i="14"/>
  <c r="Z130" i="14"/>
  <c r="AA130" i="14"/>
  <c r="AB130" i="14"/>
  <c r="AC130" i="14"/>
  <c r="AD130" i="14"/>
  <c r="AE130" i="14"/>
  <c r="AF130" i="14"/>
  <c r="AG130" i="14"/>
  <c r="AH130" i="14"/>
  <c r="AI130" i="14"/>
  <c r="AJ130" i="14"/>
  <c r="AK130" i="14"/>
  <c r="AL130" i="14"/>
  <c r="AM130" i="14"/>
  <c r="AN130" i="14"/>
  <c r="AO130" i="14"/>
  <c r="AP130" i="14"/>
  <c r="AQ130" i="14"/>
  <c r="AR130" i="14"/>
  <c r="AS130" i="14"/>
  <c r="AT130" i="14"/>
  <c r="AU130" i="14"/>
  <c r="AV130" i="14"/>
  <c r="AW130" i="14"/>
  <c r="AX130" i="14"/>
  <c r="AY130" i="14"/>
  <c r="AZ130" i="14"/>
  <c r="BA130" i="14"/>
  <c r="BB130" i="14"/>
  <c r="BC130" i="14"/>
  <c r="BD130" i="14"/>
  <c r="BE130" i="14"/>
  <c r="BF130" i="14"/>
  <c r="BG130" i="14"/>
  <c r="BH130" i="14"/>
  <c r="BI130" i="14"/>
  <c r="BJ130" i="14"/>
  <c r="BK130" i="14"/>
  <c r="BL130" i="14"/>
  <c r="BM130" i="14"/>
  <c r="BN130" i="14"/>
  <c r="BO130" i="14"/>
  <c r="BP130" i="14"/>
  <c r="BQ130" i="14"/>
  <c r="BR130" i="14"/>
  <c r="BS130" i="14"/>
  <c r="BT130" i="14"/>
  <c r="BU130" i="14"/>
  <c r="BV130" i="14"/>
  <c r="BW130" i="14"/>
  <c r="BX130" i="14"/>
  <c r="BY130" i="14"/>
  <c r="BZ130" i="14"/>
  <c r="CA130" i="14"/>
  <c r="CB130" i="14"/>
  <c r="CC130" i="14"/>
  <c r="CD130" i="14"/>
  <c r="CE130" i="14"/>
  <c r="CF130" i="14"/>
  <c r="CG130" i="14"/>
  <c r="CH130" i="14"/>
  <c r="CI130" i="14"/>
  <c r="CJ130" i="14"/>
  <c r="CK130" i="14"/>
  <c r="CL130" i="14"/>
  <c r="CM130" i="14"/>
  <c r="CN130" i="14"/>
  <c r="CO130" i="14"/>
  <c r="CP130" i="14"/>
  <c r="CQ130" i="14"/>
  <c r="CR130" i="14"/>
  <c r="CS130" i="14"/>
  <c r="CT130" i="14"/>
  <c r="CU130" i="14"/>
  <c r="CV130" i="14"/>
  <c r="CW130" i="14"/>
  <c r="CX130" i="14"/>
  <c r="CY130" i="14"/>
  <c r="CZ130" i="14"/>
  <c r="DA130" i="14"/>
  <c r="DB130" i="14"/>
  <c r="DC130" i="14"/>
  <c r="DD130" i="14"/>
  <c r="DE130" i="14"/>
  <c r="DF130" i="14"/>
  <c r="DG130" i="14"/>
  <c r="DH130" i="14"/>
  <c r="DI130" i="14"/>
  <c r="DJ130" i="14"/>
  <c r="DK130" i="14"/>
  <c r="DL130" i="14"/>
  <c r="DM130" i="14"/>
  <c r="DN130" i="14"/>
  <c r="DO130" i="14"/>
  <c r="DP130" i="14"/>
  <c r="DQ130" i="14"/>
  <c r="DR130" i="14"/>
  <c r="DS130" i="14"/>
  <c r="DT130" i="14"/>
  <c r="DU130" i="14"/>
  <c r="DV130" i="14"/>
  <c r="DW130" i="14"/>
  <c r="DX130" i="14"/>
  <c r="DY130" i="14"/>
  <c r="DZ130" i="14"/>
  <c r="EA130" i="14"/>
  <c r="EB130" i="14"/>
  <c r="EC130" i="14"/>
  <c r="ED130" i="14"/>
  <c r="EE130" i="14"/>
  <c r="EF130" i="14"/>
  <c r="EG130" i="14"/>
  <c r="EH130" i="14"/>
  <c r="EI130" i="14"/>
  <c r="EJ130" i="14"/>
  <c r="EK130" i="14"/>
  <c r="EL130" i="14"/>
  <c r="EM130" i="14"/>
  <c r="EN130" i="14"/>
  <c r="EO130" i="14"/>
  <c r="EP130" i="14"/>
  <c r="EQ130" i="14"/>
  <c r="ER130" i="14"/>
  <c r="ES130" i="14"/>
  <c r="ET130" i="14"/>
  <c r="EU130" i="14"/>
  <c r="EV130" i="14"/>
  <c r="EW130" i="14"/>
  <c r="EX130" i="14"/>
  <c r="EY130" i="14"/>
  <c r="EZ130" i="14"/>
  <c r="FA130" i="14"/>
  <c r="FB130" i="14"/>
  <c r="FC130" i="14"/>
  <c r="FD130" i="14"/>
  <c r="FE130" i="14"/>
  <c r="FF130" i="14"/>
  <c r="B132" i="14"/>
  <c r="G132" i="14"/>
  <c r="H132" i="14"/>
  <c r="I132" i="14"/>
  <c r="J132" i="14"/>
  <c r="K132" i="14"/>
  <c r="L132" i="14"/>
  <c r="M132" i="14"/>
  <c r="N132" i="14"/>
  <c r="O132" i="14"/>
  <c r="P132" i="14"/>
  <c r="Q132" i="14"/>
  <c r="R132" i="14"/>
  <c r="S132" i="14"/>
  <c r="T132" i="14"/>
  <c r="U132" i="14"/>
  <c r="V132" i="14"/>
  <c r="W132" i="14"/>
  <c r="X132" i="14"/>
  <c r="Y132" i="14"/>
  <c r="Z132" i="14"/>
  <c r="AA132" i="14"/>
  <c r="AB132" i="14"/>
  <c r="AC132" i="14"/>
  <c r="AD132" i="14"/>
  <c r="AE132" i="14"/>
  <c r="AF132" i="14"/>
  <c r="AG132" i="14"/>
  <c r="AH132" i="14"/>
  <c r="AI132" i="14"/>
  <c r="AJ132" i="14"/>
  <c r="AK132" i="14"/>
  <c r="AL132" i="14"/>
  <c r="AM132" i="14"/>
  <c r="AN132" i="14"/>
  <c r="AO132" i="14"/>
  <c r="AP132" i="14"/>
  <c r="AQ132" i="14"/>
  <c r="AR132" i="14"/>
  <c r="AS132" i="14"/>
  <c r="AT132" i="14"/>
  <c r="AU132" i="14"/>
  <c r="AV132" i="14"/>
  <c r="AW132" i="14"/>
  <c r="AX132" i="14"/>
  <c r="AY132" i="14"/>
  <c r="AZ132" i="14"/>
  <c r="BA132" i="14"/>
  <c r="BB132" i="14"/>
  <c r="BC132" i="14"/>
  <c r="BD132" i="14"/>
  <c r="BE132" i="14"/>
  <c r="BF132" i="14"/>
  <c r="BG132" i="14"/>
  <c r="BH132" i="14"/>
  <c r="BI132" i="14"/>
  <c r="BJ132" i="14"/>
  <c r="BK132" i="14"/>
  <c r="BL132" i="14"/>
  <c r="BM132" i="14"/>
  <c r="BN132" i="14"/>
  <c r="BO132" i="14"/>
  <c r="BP132" i="14"/>
  <c r="BQ132" i="14"/>
  <c r="BR132" i="14"/>
  <c r="BS132" i="14"/>
  <c r="BT132" i="14"/>
  <c r="BU132" i="14"/>
  <c r="BV132" i="14"/>
  <c r="BW132" i="14"/>
  <c r="BX132" i="14"/>
  <c r="BY132" i="14"/>
  <c r="BZ132" i="14"/>
  <c r="CA132" i="14"/>
  <c r="CB132" i="14"/>
  <c r="CC132" i="14"/>
  <c r="CD132" i="14"/>
  <c r="CE132" i="14"/>
  <c r="CF132" i="14"/>
  <c r="CG132" i="14"/>
  <c r="CH132" i="14"/>
  <c r="CI132" i="14"/>
  <c r="CJ132" i="14"/>
  <c r="CK132" i="14"/>
  <c r="CL132" i="14"/>
  <c r="CM132" i="14"/>
  <c r="CN132" i="14"/>
  <c r="CO132" i="14"/>
  <c r="CP132" i="14"/>
  <c r="CQ132" i="14"/>
  <c r="CR132" i="14"/>
  <c r="CS132" i="14"/>
  <c r="CT132" i="14"/>
  <c r="CU132" i="14"/>
  <c r="CV132" i="14"/>
  <c r="CW132" i="14"/>
  <c r="CX132" i="14"/>
  <c r="CY132" i="14"/>
  <c r="CZ132" i="14"/>
  <c r="DA132" i="14"/>
  <c r="DB132" i="14"/>
  <c r="DC132" i="14"/>
  <c r="DD132" i="14"/>
  <c r="DE132" i="14"/>
  <c r="DF132" i="14"/>
  <c r="DG132" i="14"/>
  <c r="DH132" i="14"/>
  <c r="DI132" i="14"/>
  <c r="DJ132" i="14"/>
  <c r="DK132" i="14"/>
  <c r="DL132" i="14"/>
  <c r="DM132" i="14"/>
  <c r="DN132" i="14"/>
  <c r="DO132" i="14"/>
  <c r="DP132" i="14"/>
  <c r="DQ132" i="14"/>
  <c r="DR132" i="14"/>
  <c r="DS132" i="14"/>
  <c r="DT132" i="14"/>
  <c r="DU132" i="14"/>
  <c r="DV132" i="14"/>
  <c r="DW132" i="14"/>
  <c r="DX132" i="14"/>
  <c r="DY132" i="14"/>
  <c r="DZ132" i="14"/>
  <c r="EA132" i="14"/>
  <c r="EB132" i="14"/>
  <c r="EC132" i="14"/>
  <c r="ED132" i="14"/>
  <c r="EE132" i="14"/>
  <c r="EF132" i="14"/>
  <c r="EG132" i="14"/>
  <c r="EH132" i="14"/>
  <c r="EI132" i="14"/>
  <c r="EJ132" i="14"/>
  <c r="EK132" i="14"/>
  <c r="EL132" i="14"/>
  <c r="EM132" i="14"/>
  <c r="EN132" i="14"/>
  <c r="EO132" i="14"/>
  <c r="EP132" i="14"/>
  <c r="EQ132" i="14"/>
  <c r="ER132" i="14"/>
  <c r="ES132" i="14"/>
  <c r="ET132" i="14"/>
  <c r="EU132" i="14"/>
  <c r="EV132" i="14"/>
  <c r="EW132" i="14"/>
  <c r="EX132" i="14"/>
  <c r="EY132" i="14"/>
  <c r="EZ132" i="14"/>
  <c r="FA132" i="14"/>
  <c r="FB132" i="14"/>
  <c r="FC132" i="14"/>
  <c r="FD132" i="14"/>
  <c r="FE132" i="14"/>
  <c r="FF132" i="14"/>
  <c r="B102" i="14"/>
  <c r="B133" i="14" s="1"/>
  <c r="G102" i="14"/>
  <c r="G133" i="14" s="1"/>
  <c r="H102" i="14"/>
  <c r="H133" i="14" s="1"/>
  <c r="I102" i="14"/>
  <c r="I133" i="14" s="1"/>
  <c r="J102" i="14"/>
  <c r="J133" i="14" s="1"/>
  <c r="K102" i="14"/>
  <c r="K133" i="14" s="1"/>
  <c r="L102" i="14"/>
  <c r="L133" i="14" s="1"/>
  <c r="M102" i="14"/>
  <c r="M133" i="14" s="1"/>
  <c r="N102" i="14"/>
  <c r="N133" i="14" s="1"/>
  <c r="O102" i="14"/>
  <c r="O133" i="14" s="1"/>
  <c r="P102" i="14"/>
  <c r="P133" i="14" s="1"/>
  <c r="Q102" i="14"/>
  <c r="Q133" i="14" s="1"/>
  <c r="R102" i="14"/>
  <c r="R133" i="14" s="1"/>
  <c r="S102" i="14"/>
  <c r="S133" i="14" s="1"/>
  <c r="T102" i="14"/>
  <c r="T133" i="14" s="1"/>
  <c r="U102" i="14"/>
  <c r="U133" i="14" s="1"/>
  <c r="V102" i="14"/>
  <c r="V133" i="14" s="1"/>
  <c r="W102" i="14"/>
  <c r="W133" i="14" s="1"/>
  <c r="X102" i="14"/>
  <c r="X133" i="14" s="1"/>
  <c r="Y102" i="14"/>
  <c r="Y133" i="14" s="1"/>
  <c r="Z102" i="14"/>
  <c r="Z133" i="14" s="1"/>
  <c r="AA102" i="14"/>
  <c r="AA133" i="14" s="1"/>
  <c r="AB102" i="14"/>
  <c r="AB133" i="14" s="1"/>
  <c r="AC102" i="14"/>
  <c r="AC133" i="14" s="1"/>
  <c r="AD102" i="14"/>
  <c r="AD133" i="14" s="1"/>
  <c r="AE102" i="14"/>
  <c r="AE133" i="14" s="1"/>
  <c r="AF102" i="14"/>
  <c r="AF133" i="14" s="1"/>
  <c r="AG102" i="14"/>
  <c r="AG133" i="14" s="1"/>
  <c r="AH102" i="14"/>
  <c r="AH133" i="14" s="1"/>
  <c r="AI102" i="14"/>
  <c r="AI133" i="14" s="1"/>
  <c r="AJ102" i="14"/>
  <c r="AJ133" i="14" s="1"/>
  <c r="AK102" i="14"/>
  <c r="AK133" i="14" s="1"/>
  <c r="AL102" i="14"/>
  <c r="AL133" i="14" s="1"/>
  <c r="AM102" i="14"/>
  <c r="AM133" i="14" s="1"/>
  <c r="AN102" i="14"/>
  <c r="AN133" i="14" s="1"/>
  <c r="AO102" i="14"/>
  <c r="AO133" i="14" s="1"/>
  <c r="AP102" i="14"/>
  <c r="AP133" i="14" s="1"/>
  <c r="AQ102" i="14"/>
  <c r="AQ133" i="14" s="1"/>
  <c r="AR102" i="14"/>
  <c r="AR133" i="14" s="1"/>
  <c r="AS102" i="14"/>
  <c r="AS133" i="14" s="1"/>
  <c r="AT102" i="14"/>
  <c r="AT133" i="14" s="1"/>
  <c r="AU102" i="14"/>
  <c r="AU133" i="14" s="1"/>
  <c r="AV102" i="14"/>
  <c r="AV133" i="14" s="1"/>
  <c r="AW102" i="14"/>
  <c r="AW133" i="14" s="1"/>
  <c r="AX102" i="14"/>
  <c r="AX133" i="14" s="1"/>
  <c r="AY102" i="14"/>
  <c r="AY133" i="14" s="1"/>
  <c r="AZ102" i="14"/>
  <c r="AZ133" i="14" s="1"/>
  <c r="BA102" i="14"/>
  <c r="BA133" i="14" s="1"/>
  <c r="BB102" i="14"/>
  <c r="BB133" i="14" s="1"/>
  <c r="BC102" i="14"/>
  <c r="BC133" i="14" s="1"/>
  <c r="BD102" i="14"/>
  <c r="BD133" i="14" s="1"/>
  <c r="BE102" i="14"/>
  <c r="BE133" i="14" s="1"/>
  <c r="BF102" i="14"/>
  <c r="BF133" i="14" s="1"/>
  <c r="BG102" i="14"/>
  <c r="BG133" i="14" s="1"/>
  <c r="BH102" i="14"/>
  <c r="BH133" i="14" s="1"/>
  <c r="BI102" i="14"/>
  <c r="BI133" i="14" s="1"/>
  <c r="BJ102" i="14"/>
  <c r="BJ133" i="14" s="1"/>
  <c r="BK102" i="14"/>
  <c r="BK133" i="14" s="1"/>
  <c r="BL102" i="14"/>
  <c r="BL133" i="14" s="1"/>
  <c r="BM102" i="14"/>
  <c r="BM133" i="14" s="1"/>
  <c r="BN102" i="14"/>
  <c r="BN133" i="14" s="1"/>
  <c r="BO102" i="14"/>
  <c r="BO133" i="14" s="1"/>
  <c r="BP102" i="14"/>
  <c r="BP133" i="14" s="1"/>
  <c r="BQ102" i="14"/>
  <c r="BQ133" i="14" s="1"/>
  <c r="BR102" i="14"/>
  <c r="BR133" i="14" s="1"/>
  <c r="BS102" i="14"/>
  <c r="BS133" i="14" s="1"/>
  <c r="BT102" i="14"/>
  <c r="BT133" i="14" s="1"/>
  <c r="BU102" i="14"/>
  <c r="BU133" i="14" s="1"/>
  <c r="BV102" i="14"/>
  <c r="BV133" i="14" s="1"/>
  <c r="BW102" i="14"/>
  <c r="BW133" i="14" s="1"/>
  <c r="BX102" i="14"/>
  <c r="BX133" i="14" s="1"/>
  <c r="BY102" i="14"/>
  <c r="BY133" i="14" s="1"/>
  <c r="BZ102" i="14"/>
  <c r="BZ133" i="14" s="1"/>
  <c r="CA102" i="14"/>
  <c r="CA133" i="14" s="1"/>
  <c r="CB102" i="14"/>
  <c r="CB133" i="14" s="1"/>
  <c r="CC102" i="14"/>
  <c r="CC133" i="14" s="1"/>
  <c r="CD102" i="14"/>
  <c r="CD133" i="14" s="1"/>
  <c r="CE102" i="14"/>
  <c r="CE133" i="14" s="1"/>
  <c r="CF102" i="14"/>
  <c r="CF133" i="14" s="1"/>
  <c r="CG102" i="14"/>
  <c r="CG133" i="14" s="1"/>
  <c r="CH102" i="14"/>
  <c r="CH133" i="14" s="1"/>
  <c r="CI102" i="14"/>
  <c r="CI133" i="14" s="1"/>
  <c r="CJ102" i="14"/>
  <c r="CJ133" i="14" s="1"/>
  <c r="CK102" i="14"/>
  <c r="CK133" i="14" s="1"/>
  <c r="CL102" i="14"/>
  <c r="CL133" i="14" s="1"/>
  <c r="CM102" i="14"/>
  <c r="CM133" i="14" s="1"/>
  <c r="CN102" i="14"/>
  <c r="CN133" i="14" s="1"/>
  <c r="CO102" i="14"/>
  <c r="CO133" i="14" s="1"/>
  <c r="CP102" i="14"/>
  <c r="CP133" i="14" s="1"/>
  <c r="CQ102" i="14"/>
  <c r="CQ133" i="14" s="1"/>
  <c r="CR102" i="14"/>
  <c r="CR133" i="14" s="1"/>
  <c r="CS102" i="14"/>
  <c r="CS133" i="14" s="1"/>
  <c r="CT102" i="14"/>
  <c r="CT133" i="14" s="1"/>
  <c r="CU102" i="14"/>
  <c r="CU133" i="14" s="1"/>
  <c r="CV102" i="14"/>
  <c r="CV133" i="14" s="1"/>
  <c r="CW102" i="14"/>
  <c r="CW133" i="14" s="1"/>
  <c r="CX102" i="14"/>
  <c r="CX133" i="14" s="1"/>
  <c r="CY102" i="14"/>
  <c r="CY133" i="14" s="1"/>
  <c r="CZ102" i="14"/>
  <c r="CZ133" i="14" s="1"/>
  <c r="DA102" i="14"/>
  <c r="DA133" i="14" s="1"/>
  <c r="DB102" i="14"/>
  <c r="DB133" i="14" s="1"/>
  <c r="DC102" i="14"/>
  <c r="DC133" i="14" s="1"/>
  <c r="DD102" i="14"/>
  <c r="DD133" i="14" s="1"/>
  <c r="DE102" i="14"/>
  <c r="DE133" i="14" s="1"/>
  <c r="DF102" i="14"/>
  <c r="DF133" i="14" s="1"/>
  <c r="DG102" i="14"/>
  <c r="DG133" i="14" s="1"/>
  <c r="DH102" i="14"/>
  <c r="DH133" i="14" s="1"/>
  <c r="DI102" i="14"/>
  <c r="DI133" i="14" s="1"/>
  <c r="DJ102" i="14"/>
  <c r="DJ133" i="14" s="1"/>
  <c r="DK102" i="14"/>
  <c r="DK133" i="14" s="1"/>
  <c r="DL102" i="14"/>
  <c r="DL133" i="14" s="1"/>
  <c r="DM102" i="14"/>
  <c r="DM133" i="14" s="1"/>
  <c r="DN102" i="14"/>
  <c r="DN133" i="14" s="1"/>
  <c r="DO102" i="14"/>
  <c r="DO133" i="14" s="1"/>
  <c r="DP102" i="14"/>
  <c r="DP133" i="14" s="1"/>
  <c r="DQ102" i="14"/>
  <c r="DQ133" i="14" s="1"/>
  <c r="DR102" i="14"/>
  <c r="DR133" i="14" s="1"/>
  <c r="DS102" i="14"/>
  <c r="DS133" i="14" s="1"/>
  <c r="DT102" i="14"/>
  <c r="DT133" i="14" s="1"/>
  <c r="DU102" i="14"/>
  <c r="DU133" i="14" s="1"/>
  <c r="DV102" i="14"/>
  <c r="DV133" i="14" s="1"/>
  <c r="DW102" i="14"/>
  <c r="DW133" i="14" s="1"/>
  <c r="DX102" i="14"/>
  <c r="DX133" i="14" s="1"/>
  <c r="DY102" i="14"/>
  <c r="DY133" i="14" s="1"/>
  <c r="DZ102" i="14"/>
  <c r="DZ133" i="14" s="1"/>
  <c r="EA102" i="14"/>
  <c r="EA133" i="14" s="1"/>
  <c r="EB102" i="14"/>
  <c r="EB133" i="14" s="1"/>
  <c r="EC102" i="14"/>
  <c r="EC133" i="14" s="1"/>
  <c r="ED102" i="14"/>
  <c r="ED133" i="14" s="1"/>
  <c r="EE102" i="14"/>
  <c r="EE133" i="14" s="1"/>
  <c r="EF102" i="14"/>
  <c r="EF133" i="14" s="1"/>
  <c r="EG102" i="14"/>
  <c r="EG133" i="14" s="1"/>
  <c r="EH102" i="14"/>
  <c r="EH133" i="14" s="1"/>
  <c r="EI102" i="14"/>
  <c r="EI133" i="14" s="1"/>
  <c r="EJ102" i="14"/>
  <c r="EJ133" i="14" s="1"/>
  <c r="EK102" i="14"/>
  <c r="EK133" i="14" s="1"/>
  <c r="EL102" i="14"/>
  <c r="EL133" i="14" s="1"/>
  <c r="EM102" i="14"/>
  <c r="EM133" i="14" s="1"/>
  <c r="EN102" i="14"/>
  <c r="EN133" i="14" s="1"/>
  <c r="EO102" i="14"/>
  <c r="EO133" i="14" s="1"/>
  <c r="EP102" i="14"/>
  <c r="EP133" i="14" s="1"/>
  <c r="EQ102" i="14"/>
  <c r="EQ133" i="14" s="1"/>
  <c r="ER102" i="14"/>
  <c r="ER133" i="14" s="1"/>
  <c r="ES102" i="14"/>
  <c r="ES133" i="14" s="1"/>
  <c r="ET102" i="14"/>
  <c r="ET133" i="14" s="1"/>
  <c r="EU102" i="14"/>
  <c r="EU133" i="14" s="1"/>
  <c r="EV102" i="14"/>
  <c r="EV133" i="14" s="1"/>
  <c r="EW102" i="14"/>
  <c r="EW133" i="14" s="1"/>
  <c r="EX102" i="14"/>
  <c r="EX133" i="14" s="1"/>
  <c r="EY102" i="14"/>
  <c r="EY133" i="14" s="1"/>
  <c r="EZ102" i="14"/>
  <c r="EZ133" i="14" s="1"/>
  <c r="FA102" i="14"/>
  <c r="FA133" i="14" s="1"/>
  <c r="FB102" i="14"/>
  <c r="FB133" i="14" s="1"/>
  <c r="FC102" i="14"/>
  <c r="FC133" i="14" s="1"/>
  <c r="FD102" i="14"/>
  <c r="FD133" i="14" s="1"/>
  <c r="FE102" i="14"/>
  <c r="FE133" i="14" s="1"/>
  <c r="FF102" i="14"/>
  <c r="FF133" i="14" s="1"/>
  <c r="B103" i="14"/>
  <c r="B134" i="14" s="1"/>
  <c r="G103" i="14"/>
  <c r="G134" i="14" s="1"/>
  <c r="H103" i="14"/>
  <c r="H134" i="14" s="1"/>
  <c r="I103" i="14"/>
  <c r="I134" i="14" s="1"/>
  <c r="J103" i="14"/>
  <c r="J134" i="14" s="1"/>
  <c r="K103" i="14"/>
  <c r="K134" i="14" s="1"/>
  <c r="L103" i="14"/>
  <c r="L134" i="14" s="1"/>
  <c r="M103" i="14"/>
  <c r="M134" i="14" s="1"/>
  <c r="N103" i="14"/>
  <c r="N134" i="14" s="1"/>
  <c r="O103" i="14"/>
  <c r="O134" i="14" s="1"/>
  <c r="P103" i="14"/>
  <c r="P134" i="14" s="1"/>
  <c r="Q103" i="14"/>
  <c r="Q134" i="14" s="1"/>
  <c r="R103" i="14"/>
  <c r="R134" i="14" s="1"/>
  <c r="S103" i="14"/>
  <c r="S134" i="14" s="1"/>
  <c r="T103" i="14"/>
  <c r="T134" i="14" s="1"/>
  <c r="U103" i="14"/>
  <c r="U134" i="14" s="1"/>
  <c r="V103" i="14"/>
  <c r="V134" i="14" s="1"/>
  <c r="W103" i="14"/>
  <c r="W134" i="14" s="1"/>
  <c r="X103" i="14"/>
  <c r="X134" i="14" s="1"/>
  <c r="Y103" i="14"/>
  <c r="Y134" i="14" s="1"/>
  <c r="Z103" i="14"/>
  <c r="Z134" i="14" s="1"/>
  <c r="AA103" i="14"/>
  <c r="AA134" i="14" s="1"/>
  <c r="AB103" i="14"/>
  <c r="AB134" i="14" s="1"/>
  <c r="AC103" i="14"/>
  <c r="AC134" i="14" s="1"/>
  <c r="AD103" i="14"/>
  <c r="AD134" i="14" s="1"/>
  <c r="AE103" i="14"/>
  <c r="AE134" i="14" s="1"/>
  <c r="AF103" i="14"/>
  <c r="AF134" i="14" s="1"/>
  <c r="AG103" i="14"/>
  <c r="AG134" i="14" s="1"/>
  <c r="AH103" i="14"/>
  <c r="AH134" i="14" s="1"/>
  <c r="AI103" i="14"/>
  <c r="AI134" i="14" s="1"/>
  <c r="AJ103" i="14"/>
  <c r="AJ134" i="14" s="1"/>
  <c r="AK103" i="14"/>
  <c r="AK134" i="14" s="1"/>
  <c r="AL103" i="14"/>
  <c r="AL134" i="14" s="1"/>
  <c r="AM103" i="14"/>
  <c r="AM134" i="14" s="1"/>
  <c r="AN103" i="14"/>
  <c r="AN134" i="14" s="1"/>
  <c r="AO103" i="14"/>
  <c r="AO134" i="14" s="1"/>
  <c r="AP103" i="14"/>
  <c r="AP134" i="14" s="1"/>
  <c r="AQ103" i="14"/>
  <c r="AQ134" i="14" s="1"/>
  <c r="AR103" i="14"/>
  <c r="AR134" i="14" s="1"/>
  <c r="AS103" i="14"/>
  <c r="AS134" i="14" s="1"/>
  <c r="AT103" i="14"/>
  <c r="AT134" i="14" s="1"/>
  <c r="AU103" i="14"/>
  <c r="AU134" i="14" s="1"/>
  <c r="AV103" i="14"/>
  <c r="AV134" i="14" s="1"/>
  <c r="AW103" i="14"/>
  <c r="AW134" i="14" s="1"/>
  <c r="AX103" i="14"/>
  <c r="AX134" i="14" s="1"/>
  <c r="AY103" i="14"/>
  <c r="AY134" i="14" s="1"/>
  <c r="AZ103" i="14"/>
  <c r="AZ134" i="14" s="1"/>
  <c r="BA103" i="14"/>
  <c r="BA134" i="14" s="1"/>
  <c r="BB103" i="14"/>
  <c r="BB134" i="14" s="1"/>
  <c r="BC103" i="14"/>
  <c r="BC134" i="14" s="1"/>
  <c r="BD103" i="14"/>
  <c r="BD134" i="14" s="1"/>
  <c r="BE103" i="14"/>
  <c r="BE134" i="14" s="1"/>
  <c r="BF103" i="14"/>
  <c r="BF134" i="14" s="1"/>
  <c r="BG103" i="14"/>
  <c r="BG134" i="14" s="1"/>
  <c r="BH103" i="14"/>
  <c r="BH134" i="14" s="1"/>
  <c r="BI103" i="14"/>
  <c r="BI134" i="14" s="1"/>
  <c r="BJ103" i="14"/>
  <c r="BJ134" i="14" s="1"/>
  <c r="BK103" i="14"/>
  <c r="BK134" i="14" s="1"/>
  <c r="BL103" i="14"/>
  <c r="BL134" i="14" s="1"/>
  <c r="BM103" i="14"/>
  <c r="BM134" i="14" s="1"/>
  <c r="BN103" i="14"/>
  <c r="BN134" i="14" s="1"/>
  <c r="BO103" i="14"/>
  <c r="BO134" i="14" s="1"/>
  <c r="BP103" i="14"/>
  <c r="BP134" i="14" s="1"/>
  <c r="BQ103" i="14"/>
  <c r="BQ134" i="14" s="1"/>
  <c r="BR103" i="14"/>
  <c r="BR134" i="14" s="1"/>
  <c r="BS103" i="14"/>
  <c r="BS134" i="14" s="1"/>
  <c r="BT103" i="14"/>
  <c r="BT134" i="14" s="1"/>
  <c r="BU103" i="14"/>
  <c r="BU134" i="14" s="1"/>
  <c r="BV103" i="14"/>
  <c r="BV134" i="14" s="1"/>
  <c r="BW103" i="14"/>
  <c r="BW134" i="14" s="1"/>
  <c r="BX103" i="14"/>
  <c r="BX134" i="14" s="1"/>
  <c r="BY103" i="14"/>
  <c r="BY134" i="14" s="1"/>
  <c r="BZ103" i="14"/>
  <c r="BZ134" i="14" s="1"/>
  <c r="CA103" i="14"/>
  <c r="CA134" i="14" s="1"/>
  <c r="CB103" i="14"/>
  <c r="CB134" i="14" s="1"/>
  <c r="CC103" i="14"/>
  <c r="CC134" i="14" s="1"/>
  <c r="CD103" i="14"/>
  <c r="CD134" i="14" s="1"/>
  <c r="CE103" i="14"/>
  <c r="CE134" i="14" s="1"/>
  <c r="CF103" i="14"/>
  <c r="CF134" i="14" s="1"/>
  <c r="CG103" i="14"/>
  <c r="CG134" i="14" s="1"/>
  <c r="CH103" i="14"/>
  <c r="CH134" i="14" s="1"/>
  <c r="CI103" i="14"/>
  <c r="CI134" i="14" s="1"/>
  <c r="CJ103" i="14"/>
  <c r="CJ134" i="14" s="1"/>
  <c r="CK103" i="14"/>
  <c r="CK134" i="14" s="1"/>
  <c r="CL103" i="14"/>
  <c r="CL134" i="14" s="1"/>
  <c r="CM103" i="14"/>
  <c r="CM134" i="14" s="1"/>
  <c r="CN103" i="14"/>
  <c r="CN134" i="14" s="1"/>
  <c r="CO103" i="14"/>
  <c r="CO134" i="14" s="1"/>
  <c r="CP103" i="14"/>
  <c r="CP134" i="14" s="1"/>
  <c r="CQ103" i="14"/>
  <c r="CQ134" i="14" s="1"/>
  <c r="CR103" i="14"/>
  <c r="CR134" i="14" s="1"/>
  <c r="CS103" i="14"/>
  <c r="CS134" i="14" s="1"/>
  <c r="CT103" i="14"/>
  <c r="CT134" i="14" s="1"/>
  <c r="CU103" i="14"/>
  <c r="CU134" i="14" s="1"/>
  <c r="CV103" i="14"/>
  <c r="CV134" i="14" s="1"/>
  <c r="CW103" i="14"/>
  <c r="CW134" i="14" s="1"/>
  <c r="CX103" i="14"/>
  <c r="CX134" i="14" s="1"/>
  <c r="CY103" i="14"/>
  <c r="CY134" i="14" s="1"/>
  <c r="CZ103" i="14"/>
  <c r="CZ134" i="14" s="1"/>
  <c r="DA103" i="14"/>
  <c r="DA134" i="14" s="1"/>
  <c r="DB103" i="14"/>
  <c r="DB134" i="14" s="1"/>
  <c r="DC103" i="14"/>
  <c r="DC134" i="14" s="1"/>
  <c r="DD103" i="14"/>
  <c r="DD134" i="14" s="1"/>
  <c r="DE103" i="14"/>
  <c r="DE134" i="14" s="1"/>
  <c r="DF103" i="14"/>
  <c r="DF134" i="14" s="1"/>
  <c r="DG103" i="14"/>
  <c r="DG134" i="14" s="1"/>
  <c r="DH103" i="14"/>
  <c r="DH134" i="14" s="1"/>
  <c r="DI103" i="14"/>
  <c r="DI134" i="14" s="1"/>
  <c r="DJ103" i="14"/>
  <c r="DJ134" i="14" s="1"/>
  <c r="DK103" i="14"/>
  <c r="DK134" i="14" s="1"/>
  <c r="DL103" i="14"/>
  <c r="DL134" i="14" s="1"/>
  <c r="DM103" i="14"/>
  <c r="DM134" i="14" s="1"/>
  <c r="DN103" i="14"/>
  <c r="DN134" i="14" s="1"/>
  <c r="DO103" i="14"/>
  <c r="DO134" i="14" s="1"/>
  <c r="DP103" i="14"/>
  <c r="DP134" i="14" s="1"/>
  <c r="DQ103" i="14"/>
  <c r="DQ134" i="14" s="1"/>
  <c r="DR103" i="14"/>
  <c r="DR134" i="14" s="1"/>
  <c r="DS103" i="14"/>
  <c r="DS134" i="14" s="1"/>
  <c r="DT103" i="14"/>
  <c r="DT134" i="14" s="1"/>
  <c r="DU103" i="14"/>
  <c r="DU134" i="14" s="1"/>
  <c r="DV103" i="14"/>
  <c r="DV134" i="14" s="1"/>
  <c r="DW103" i="14"/>
  <c r="DW134" i="14" s="1"/>
  <c r="DX103" i="14"/>
  <c r="DX134" i="14" s="1"/>
  <c r="DY103" i="14"/>
  <c r="DY134" i="14" s="1"/>
  <c r="DZ103" i="14"/>
  <c r="DZ134" i="14" s="1"/>
  <c r="EA103" i="14"/>
  <c r="EA134" i="14" s="1"/>
  <c r="EB103" i="14"/>
  <c r="EB134" i="14" s="1"/>
  <c r="EC103" i="14"/>
  <c r="EC134" i="14" s="1"/>
  <c r="ED103" i="14"/>
  <c r="ED134" i="14" s="1"/>
  <c r="EE103" i="14"/>
  <c r="EE134" i="14" s="1"/>
  <c r="EF103" i="14"/>
  <c r="EF134" i="14" s="1"/>
  <c r="EG103" i="14"/>
  <c r="EG134" i="14" s="1"/>
  <c r="EH103" i="14"/>
  <c r="EH134" i="14" s="1"/>
  <c r="EI103" i="14"/>
  <c r="EI134" i="14" s="1"/>
  <c r="EJ103" i="14"/>
  <c r="EJ134" i="14" s="1"/>
  <c r="EK103" i="14"/>
  <c r="EK134" i="14" s="1"/>
  <c r="EL103" i="14"/>
  <c r="EL134" i="14" s="1"/>
  <c r="EM103" i="14"/>
  <c r="EM134" i="14" s="1"/>
  <c r="EN103" i="14"/>
  <c r="EN134" i="14" s="1"/>
  <c r="EO103" i="14"/>
  <c r="EO134" i="14" s="1"/>
  <c r="EP103" i="14"/>
  <c r="EP134" i="14" s="1"/>
  <c r="EQ103" i="14"/>
  <c r="EQ134" i="14" s="1"/>
  <c r="ER103" i="14"/>
  <c r="ER134" i="14" s="1"/>
  <c r="ES103" i="14"/>
  <c r="ES134" i="14" s="1"/>
  <c r="ET103" i="14"/>
  <c r="ET134" i="14" s="1"/>
  <c r="EU103" i="14"/>
  <c r="EU134" i="14" s="1"/>
  <c r="EV103" i="14"/>
  <c r="EV134" i="14" s="1"/>
  <c r="EW103" i="14"/>
  <c r="EW134" i="14" s="1"/>
  <c r="EX103" i="14"/>
  <c r="EX134" i="14" s="1"/>
  <c r="EY103" i="14"/>
  <c r="EY134" i="14" s="1"/>
  <c r="EZ103" i="14"/>
  <c r="EZ134" i="14" s="1"/>
  <c r="FA103" i="14"/>
  <c r="FA134" i="14" s="1"/>
  <c r="FB103" i="14"/>
  <c r="FB134" i="14" s="1"/>
  <c r="FC103" i="14"/>
  <c r="FC134" i="14" s="1"/>
  <c r="FD103" i="14"/>
  <c r="FD134" i="14" s="1"/>
  <c r="FE103" i="14"/>
  <c r="FE134" i="14" s="1"/>
  <c r="FF103" i="14"/>
  <c r="FF134" i="14" s="1"/>
  <c r="B105" i="14"/>
  <c r="G105" i="14"/>
  <c r="H105" i="14"/>
  <c r="I105" i="14"/>
  <c r="J105" i="14"/>
  <c r="K105" i="14"/>
  <c r="L105" i="14"/>
  <c r="M105" i="14"/>
  <c r="N105" i="14"/>
  <c r="O105" i="14"/>
  <c r="P105" i="14"/>
  <c r="Q105" i="14"/>
  <c r="R105" i="14"/>
  <c r="S105" i="14"/>
  <c r="T105" i="14"/>
  <c r="U105" i="14"/>
  <c r="V105" i="14"/>
  <c r="W105" i="14"/>
  <c r="X105" i="14"/>
  <c r="Y105" i="14"/>
  <c r="Z105" i="14"/>
  <c r="AA105" i="14"/>
  <c r="AB105" i="14"/>
  <c r="AC105" i="14"/>
  <c r="AD105" i="14"/>
  <c r="AE105" i="14"/>
  <c r="AF105" i="14"/>
  <c r="AG105" i="14"/>
  <c r="AH105" i="14"/>
  <c r="AI105" i="14"/>
  <c r="AJ105" i="14"/>
  <c r="AK105" i="14"/>
  <c r="AL105" i="14"/>
  <c r="AM105" i="14"/>
  <c r="AN105" i="14"/>
  <c r="AO105" i="14"/>
  <c r="AP105" i="14"/>
  <c r="AQ105" i="14"/>
  <c r="AR105" i="14"/>
  <c r="AS105" i="14"/>
  <c r="AT105" i="14"/>
  <c r="AU105" i="14"/>
  <c r="AV105" i="14"/>
  <c r="AW105" i="14"/>
  <c r="AX105" i="14"/>
  <c r="AY105" i="14"/>
  <c r="AZ105" i="14"/>
  <c r="BA105" i="14"/>
  <c r="BB105" i="14"/>
  <c r="BC105" i="14"/>
  <c r="BD105" i="14"/>
  <c r="BE105" i="14"/>
  <c r="BF105" i="14"/>
  <c r="BG105" i="14"/>
  <c r="BH105" i="14"/>
  <c r="BI105" i="14"/>
  <c r="BJ105" i="14"/>
  <c r="BK105" i="14"/>
  <c r="BL105" i="14"/>
  <c r="BM105" i="14"/>
  <c r="BN105" i="14"/>
  <c r="BO105" i="14"/>
  <c r="BP105" i="14"/>
  <c r="BQ105" i="14"/>
  <c r="BR105" i="14"/>
  <c r="BS105" i="14"/>
  <c r="BT105" i="14"/>
  <c r="BU105" i="14"/>
  <c r="BV105" i="14"/>
  <c r="BW105" i="14"/>
  <c r="BX105" i="14"/>
  <c r="BY105" i="14"/>
  <c r="BZ105" i="14"/>
  <c r="CA105" i="14"/>
  <c r="CB105" i="14"/>
  <c r="CC105" i="14"/>
  <c r="CD105" i="14"/>
  <c r="CE105" i="14"/>
  <c r="CF105" i="14"/>
  <c r="CG105" i="14"/>
  <c r="CH105" i="14"/>
  <c r="CI105" i="14"/>
  <c r="CJ105" i="14"/>
  <c r="CK105" i="14"/>
  <c r="CL105" i="14"/>
  <c r="CM105" i="14"/>
  <c r="CN105" i="14"/>
  <c r="CO105" i="14"/>
  <c r="CP105" i="14"/>
  <c r="CQ105" i="14"/>
  <c r="CR105" i="14"/>
  <c r="CS105" i="14"/>
  <c r="CT105" i="14"/>
  <c r="CU105" i="14"/>
  <c r="CV105" i="14"/>
  <c r="CW105" i="14"/>
  <c r="CX105" i="14"/>
  <c r="CY105" i="14"/>
  <c r="CZ105" i="14"/>
  <c r="DA105" i="14"/>
  <c r="DB105" i="14"/>
  <c r="DC105" i="14"/>
  <c r="DD105" i="14"/>
  <c r="DE105" i="14"/>
  <c r="DF105" i="14"/>
  <c r="DG105" i="14"/>
  <c r="DH105" i="14"/>
  <c r="DI105" i="14"/>
  <c r="DJ105" i="14"/>
  <c r="DK105" i="14"/>
  <c r="DL105" i="14"/>
  <c r="DM105" i="14"/>
  <c r="DN105" i="14"/>
  <c r="DO105" i="14"/>
  <c r="DP105" i="14"/>
  <c r="DQ105" i="14"/>
  <c r="DR105" i="14"/>
  <c r="DS105" i="14"/>
  <c r="DT105" i="14"/>
  <c r="DU105" i="14"/>
  <c r="DV105" i="14"/>
  <c r="DW105" i="14"/>
  <c r="DX105" i="14"/>
  <c r="DY105" i="14"/>
  <c r="DZ105" i="14"/>
  <c r="EA105" i="14"/>
  <c r="EB105" i="14"/>
  <c r="EC105" i="14"/>
  <c r="ED105" i="14"/>
  <c r="EE105" i="14"/>
  <c r="EF105" i="14"/>
  <c r="EG105" i="14"/>
  <c r="EH105" i="14"/>
  <c r="EI105" i="14"/>
  <c r="EJ105" i="14"/>
  <c r="EK105" i="14"/>
  <c r="EL105" i="14"/>
  <c r="EM105" i="14"/>
  <c r="EN105" i="14"/>
  <c r="EO105" i="14"/>
  <c r="EP105" i="14"/>
  <c r="EQ105" i="14"/>
  <c r="ER105" i="14"/>
  <c r="ES105" i="14"/>
  <c r="ET105" i="14"/>
  <c r="EU105" i="14"/>
  <c r="EV105" i="14"/>
  <c r="EW105" i="14"/>
  <c r="EX105" i="14"/>
  <c r="EY105" i="14"/>
  <c r="EZ105" i="14"/>
  <c r="FA105" i="14"/>
  <c r="FB105" i="14"/>
  <c r="FC105" i="14"/>
  <c r="FD105" i="14"/>
  <c r="FE105" i="14"/>
  <c r="FF105" i="14"/>
  <c r="B106" i="14"/>
  <c r="G106" i="14"/>
  <c r="H106" i="14"/>
  <c r="I106" i="14"/>
  <c r="J106" i="14"/>
  <c r="K106" i="14"/>
  <c r="L106" i="14"/>
  <c r="M106" i="14"/>
  <c r="N106" i="14"/>
  <c r="O106" i="14"/>
  <c r="P106" i="14"/>
  <c r="Q106" i="14"/>
  <c r="R106" i="14"/>
  <c r="S106" i="14"/>
  <c r="T106" i="14"/>
  <c r="U106" i="14"/>
  <c r="V106" i="14"/>
  <c r="W106" i="14"/>
  <c r="X106" i="14"/>
  <c r="Y106" i="14"/>
  <c r="Z106" i="14"/>
  <c r="AA106" i="14"/>
  <c r="AB106" i="14"/>
  <c r="AC106" i="14"/>
  <c r="AD106" i="14"/>
  <c r="AE106" i="14"/>
  <c r="AF106" i="14"/>
  <c r="AG106" i="14"/>
  <c r="AH106" i="14"/>
  <c r="AI106" i="14"/>
  <c r="AJ106" i="14"/>
  <c r="AK106" i="14"/>
  <c r="AL106" i="14"/>
  <c r="AM106" i="14"/>
  <c r="AN106" i="14"/>
  <c r="AO106" i="14"/>
  <c r="AP106" i="14"/>
  <c r="AQ106" i="14"/>
  <c r="AR106" i="14"/>
  <c r="AS106" i="14"/>
  <c r="AT106" i="14"/>
  <c r="AU106" i="14"/>
  <c r="AV106" i="14"/>
  <c r="AW106" i="14"/>
  <c r="AX106" i="14"/>
  <c r="AY106" i="14"/>
  <c r="AZ106" i="14"/>
  <c r="BA106" i="14"/>
  <c r="BB106" i="14"/>
  <c r="BC106" i="14"/>
  <c r="BD106" i="14"/>
  <c r="BE106" i="14"/>
  <c r="BF106" i="14"/>
  <c r="BG106" i="14"/>
  <c r="BH106" i="14"/>
  <c r="BI106" i="14"/>
  <c r="BJ106" i="14"/>
  <c r="BK106" i="14"/>
  <c r="BL106" i="14"/>
  <c r="BM106" i="14"/>
  <c r="BN106" i="14"/>
  <c r="BO106" i="14"/>
  <c r="BP106" i="14"/>
  <c r="BQ106" i="14"/>
  <c r="BR106" i="14"/>
  <c r="BS106" i="14"/>
  <c r="BT106" i="14"/>
  <c r="BU106" i="14"/>
  <c r="BV106" i="14"/>
  <c r="BW106" i="14"/>
  <c r="BX106" i="14"/>
  <c r="BY106" i="14"/>
  <c r="BZ106" i="14"/>
  <c r="CA106" i="14"/>
  <c r="CB106" i="14"/>
  <c r="CC106" i="14"/>
  <c r="CD106" i="14"/>
  <c r="CE106" i="14"/>
  <c r="CF106" i="14"/>
  <c r="CG106" i="14"/>
  <c r="CH106" i="14"/>
  <c r="CI106" i="14"/>
  <c r="CJ106" i="14"/>
  <c r="CK106" i="14"/>
  <c r="CL106" i="14"/>
  <c r="CM106" i="14"/>
  <c r="CN106" i="14"/>
  <c r="CO106" i="14"/>
  <c r="CP106" i="14"/>
  <c r="CQ106" i="14"/>
  <c r="CR106" i="14"/>
  <c r="CS106" i="14"/>
  <c r="CT106" i="14"/>
  <c r="CU106" i="14"/>
  <c r="CV106" i="14"/>
  <c r="CW106" i="14"/>
  <c r="CX106" i="14"/>
  <c r="CY106" i="14"/>
  <c r="CZ106" i="14"/>
  <c r="DA106" i="14"/>
  <c r="DB106" i="14"/>
  <c r="DC106" i="14"/>
  <c r="DD106" i="14"/>
  <c r="DE106" i="14"/>
  <c r="DF106" i="14"/>
  <c r="DG106" i="14"/>
  <c r="DH106" i="14"/>
  <c r="DI106" i="14"/>
  <c r="DJ106" i="14"/>
  <c r="DK106" i="14"/>
  <c r="DL106" i="14"/>
  <c r="DM106" i="14"/>
  <c r="DN106" i="14"/>
  <c r="DO106" i="14"/>
  <c r="DP106" i="14"/>
  <c r="DQ106" i="14"/>
  <c r="DR106" i="14"/>
  <c r="DS106" i="14"/>
  <c r="DT106" i="14"/>
  <c r="DU106" i="14"/>
  <c r="DV106" i="14"/>
  <c r="DW106" i="14"/>
  <c r="DX106" i="14"/>
  <c r="DY106" i="14"/>
  <c r="DZ106" i="14"/>
  <c r="EA106" i="14"/>
  <c r="EB106" i="14"/>
  <c r="EC106" i="14"/>
  <c r="ED106" i="14"/>
  <c r="EE106" i="14"/>
  <c r="EF106" i="14"/>
  <c r="EG106" i="14"/>
  <c r="EH106" i="14"/>
  <c r="EI106" i="14"/>
  <c r="EJ106" i="14"/>
  <c r="EK106" i="14"/>
  <c r="EL106" i="14"/>
  <c r="EM106" i="14"/>
  <c r="EN106" i="14"/>
  <c r="EO106" i="14"/>
  <c r="EP106" i="14"/>
  <c r="EQ106" i="14"/>
  <c r="ER106" i="14"/>
  <c r="ES106" i="14"/>
  <c r="ET106" i="14"/>
  <c r="EU106" i="14"/>
  <c r="EV106" i="14"/>
  <c r="EW106" i="14"/>
  <c r="EX106" i="14"/>
  <c r="EY106" i="14"/>
  <c r="EZ106" i="14"/>
  <c r="FA106" i="14"/>
  <c r="FB106" i="14"/>
  <c r="FC106" i="14"/>
  <c r="FD106" i="14"/>
  <c r="FE106" i="14"/>
  <c r="FF106" i="14"/>
  <c r="B107" i="14"/>
  <c r="G107" i="14"/>
  <c r="H107" i="14"/>
  <c r="I107" i="14"/>
  <c r="J107" i="14"/>
  <c r="K107" i="14"/>
  <c r="L107" i="14"/>
  <c r="M107" i="14"/>
  <c r="N107" i="14"/>
  <c r="O107" i="14"/>
  <c r="P107" i="14"/>
  <c r="Q107" i="14"/>
  <c r="R107" i="14"/>
  <c r="S107" i="14"/>
  <c r="T107" i="14"/>
  <c r="U107" i="14"/>
  <c r="V107" i="14"/>
  <c r="W107" i="14"/>
  <c r="X107" i="14"/>
  <c r="Y107" i="14"/>
  <c r="Z107" i="14"/>
  <c r="AA107" i="14"/>
  <c r="AB107" i="14"/>
  <c r="AC107" i="14"/>
  <c r="AD107" i="14"/>
  <c r="AE107" i="14"/>
  <c r="AF107" i="14"/>
  <c r="AG107" i="14"/>
  <c r="AH107" i="14"/>
  <c r="AI107" i="14"/>
  <c r="AJ107" i="14"/>
  <c r="AK107" i="14"/>
  <c r="AL107" i="14"/>
  <c r="AM107" i="14"/>
  <c r="AN107" i="14"/>
  <c r="AO107" i="14"/>
  <c r="AP107" i="14"/>
  <c r="AQ107" i="14"/>
  <c r="AR107" i="14"/>
  <c r="AS107" i="14"/>
  <c r="AT107" i="14"/>
  <c r="AU107" i="14"/>
  <c r="AV107" i="14"/>
  <c r="AW107" i="14"/>
  <c r="AX107" i="14"/>
  <c r="AY107" i="14"/>
  <c r="AZ107" i="14"/>
  <c r="BA107" i="14"/>
  <c r="BB107" i="14"/>
  <c r="BC107" i="14"/>
  <c r="BD107" i="14"/>
  <c r="BE107" i="14"/>
  <c r="BF107" i="14"/>
  <c r="BG107" i="14"/>
  <c r="BH107" i="14"/>
  <c r="BI107" i="14"/>
  <c r="BJ107" i="14"/>
  <c r="BK107" i="14"/>
  <c r="BL107" i="14"/>
  <c r="BM107" i="14"/>
  <c r="BN107" i="14"/>
  <c r="BO107" i="14"/>
  <c r="BP107" i="14"/>
  <c r="BQ107" i="14"/>
  <c r="BR107" i="14"/>
  <c r="BS107" i="14"/>
  <c r="BT107" i="14"/>
  <c r="BU107" i="14"/>
  <c r="BV107" i="14"/>
  <c r="BW107" i="14"/>
  <c r="BX107" i="14"/>
  <c r="BY107" i="14"/>
  <c r="BZ107" i="14"/>
  <c r="CA107" i="14"/>
  <c r="CB107" i="14"/>
  <c r="CC107" i="14"/>
  <c r="CD107" i="14"/>
  <c r="CE107" i="14"/>
  <c r="CF107" i="14"/>
  <c r="CG107" i="14"/>
  <c r="CH107" i="14"/>
  <c r="CI107" i="14"/>
  <c r="CJ107" i="14"/>
  <c r="CK107" i="14"/>
  <c r="CL107" i="14"/>
  <c r="CM107" i="14"/>
  <c r="CN107" i="14"/>
  <c r="CO107" i="14"/>
  <c r="CP107" i="14"/>
  <c r="CQ107" i="14"/>
  <c r="CR107" i="14"/>
  <c r="CS107" i="14"/>
  <c r="CT107" i="14"/>
  <c r="CU107" i="14"/>
  <c r="CV107" i="14"/>
  <c r="CW107" i="14"/>
  <c r="CX107" i="14"/>
  <c r="CY107" i="14"/>
  <c r="CZ107" i="14"/>
  <c r="DA107" i="14"/>
  <c r="DB107" i="14"/>
  <c r="DC107" i="14"/>
  <c r="DD107" i="14"/>
  <c r="DE107" i="14"/>
  <c r="DF107" i="14"/>
  <c r="DG107" i="14"/>
  <c r="DH107" i="14"/>
  <c r="DI107" i="14"/>
  <c r="DJ107" i="14"/>
  <c r="DK107" i="14"/>
  <c r="DL107" i="14"/>
  <c r="DM107" i="14"/>
  <c r="DN107" i="14"/>
  <c r="DO107" i="14"/>
  <c r="DP107" i="14"/>
  <c r="DQ107" i="14"/>
  <c r="DR107" i="14"/>
  <c r="DS107" i="14"/>
  <c r="DT107" i="14"/>
  <c r="DU107" i="14"/>
  <c r="DV107" i="14"/>
  <c r="DW107" i="14"/>
  <c r="DX107" i="14"/>
  <c r="DY107" i="14"/>
  <c r="DZ107" i="14"/>
  <c r="EA107" i="14"/>
  <c r="EB107" i="14"/>
  <c r="EC107" i="14"/>
  <c r="ED107" i="14"/>
  <c r="EE107" i="14"/>
  <c r="EF107" i="14"/>
  <c r="EG107" i="14"/>
  <c r="EH107" i="14"/>
  <c r="EI107" i="14"/>
  <c r="EJ107" i="14"/>
  <c r="EK107" i="14"/>
  <c r="EL107" i="14"/>
  <c r="EM107" i="14"/>
  <c r="EN107" i="14"/>
  <c r="EO107" i="14"/>
  <c r="EP107" i="14"/>
  <c r="EQ107" i="14"/>
  <c r="ER107" i="14"/>
  <c r="ES107" i="14"/>
  <c r="ET107" i="14"/>
  <c r="EU107" i="14"/>
  <c r="EV107" i="14"/>
  <c r="EW107" i="14"/>
  <c r="EX107" i="14"/>
  <c r="EY107" i="14"/>
  <c r="EZ107" i="14"/>
  <c r="FA107" i="14"/>
  <c r="FB107" i="14"/>
  <c r="FC107" i="14"/>
  <c r="FD107" i="14"/>
  <c r="FE107" i="14"/>
  <c r="FF107" i="14"/>
  <c r="B108" i="14"/>
  <c r="G108" i="14"/>
  <c r="H108" i="14"/>
  <c r="I108" i="14"/>
  <c r="J108" i="14"/>
  <c r="K108" i="14"/>
  <c r="L108" i="14"/>
  <c r="M108" i="14"/>
  <c r="N108" i="14"/>
  <c r="O108" i="14"/>
  <c r="P108" i="14"/>
  <c r="Q108" i="14"/>
  <c r="R108" i="14"/>
  <c r="S108" i="14"/>
  <c r="T108" i="14"/>
  <c r="U108" i="14"/>
  <c r="V108" i="14"/>
  <c r="W108" i="14"/>
  <c r="X108" i="14"/>
  <c r="Y108" i="14"/>
  <c r="Z108" i="14"/>
  <c r="AA108" i="14"/>
  <c r="AB108" i="14"/>
  <c r="AC108" i="14"/>
  <c r="AD108" i="14"/>
  <c r="AE108" i="14"/>
  <c r="AF108" i="14"/>
  <c r="AG108" i="14"/>
  <c r="AH108" i="14"/>
  <c r="AI108" i="14"/>
  <c r="AJ108" i="14"/>
  <c r="AK108" i="14"/>
  <c r="AL108" i="14"/>
  <c r="AM108" i="14"/>
  <c r="AN108" i="14"/>
  <c r="AO108" i="14"/>
  <c r="AP108" i="14"/>
  <c r="AQ108" i="14"/>
  <c r="AR108" i="14"/>
  <c r="AS108" i="14"/>
  <c r="AT108" i="14"/>
  <c r="AU108" i="14"/>
  <c r="AV108" i="14"/>
  <c r="AW108" i="14"/>
  <c r="AX108" i="14"/>
  <c r="AY108" i="14"/>
  <c r="AZ108" i="14"/>
  <c r="BA108" i="14"/>
  <c r="BB108" i="14"/>
  <c r="BC108" i="14"/>
  <c r="BD108" i="14"/>
  <c r="BE108" i="14"/>
  <c r="BF108" i="14"/>
  <c r="BG108" i="14"/>
  <c r="BH108" i="14"/>
  <c r="BI108" i="14"/>
  <c r="BJ108" i="14"/>
  <c r="BK108" i="14"/>
  <c r="BL108" i="14"/>
  <c r="BM108" i="14"/>
  <c r="BN108" i="14"/>
  <c r="BO108" i="14"/>
  <c r="BP108" i="14"/>
  <c r="BQ108" i="14"/>
  <c r="BR108" i="14"/>
  <c r="BS108" i="14"/>
  <c r="BT108" i="14"/>
  <c r="BU108" i="14"/>
  <c r="BV108" i="14"/>
  <c r="BW108" i="14"/>
  <c r="BX108" i="14"/>
  <c r="BY108" i="14"/>
  <c r="BZ108" i="14"/>
  <c r="CA108" i="14"/>
  <c r="CB108" i="14"/>
  <c r="CC108" i="14"/>
  <c r="CD108" i="14"/>
  <c r="CE108" i="14"/>
  <c r="CF108" i="14"/>
  <c r="CG108" i="14"/>
  <c r="CH108" i="14"/>
  <c r="CI108" i="14"/>
  <c r="CJ108" i="14"/>
  <c r="CK108" i="14"/>
  <c r="CL108" i="14"/>
  <c r="CM108" i="14"/>
  <c r="CN108" i="14"/>
  <c r="CO108" i="14"/>
  <c r="CP108" i="14"/>
  <c r="CQ108" i="14"/>
  <c r="CR108" i="14"/>
  <c r="CS108" i="14"/>
  <c r="CT108" i="14"/>
  <c r="CU108" i="14"/>
  <c r="CV108" i="14"/>
  <c r="CW108" i="14"/>
  <c r="CX108" i="14"/>
  <c r="CY108" i="14"/>
  <c r="CZ108" i="14"/>
  <c r="DA108" i="14"/>
  <c r="DB108" i="14"/>
  <c r="DC108" i="14"/>
  <c r="DD108" i="14"/>
  <c r="DE108" i="14"/>
  <c r="DF108" i="14"/>
  <c r="DG108" i="14"/>
  <c r="DH108" i="14"/>
  <c r="DI108" i="14"/>
  <c r="DJ108" i="14"/>
  <c r="DK108" i="14"/>
  <c r="DL108" i="14"/>
  <c r="DM108" i="14"/>
  <c r="DN108" i="14"/>
  <c r="DO108" i="14"/>
  <c r="DP108" i="14"/>
  <c r="DQ108" i="14"/>
  <c r="DR108" i="14"/>
  <c r="DS108" i="14"/>
  <c r="DT108" i="14"/>
  <c r="DU108" i="14"/>
  <c r="DV108" i="14"/>
  <c r="DW108" i="14"/>
  <c r="DX108" i="14"/>
  <c r="DY108" i="14"/>
  <c r="DZ108" i="14"/>
  <c r="EA108" i="14"/>
  <c r="EB108" i="14"/>
  <c r="EC108" i="14"/>
  <c r="ED108" i="14"/>
  <c r="EE108" i="14"/>
  <c r="EF108" i="14"/>
  <c r="EG108" i="14"/>
  <c r="EH108" i="14"/>
  <c r="EI108" i="14"/>
  <c r="EJ108" i="14"/>
  <c r="EK108" i="14"/>
  <c r="EL108" i="14"/>
  <c r="EM108" i="14"/>
  <c r="EN108" i="14"/>
  <c r="EO108" i="14"/>
  <c r="EP108" i="14"/>
  <c r="EQ108" i="14"/>
  <c r="ER108" i="14"/>
  <c r="ES108" i="14"/>
  <c r="ET108" i="14"/>
  <c r="EU108" i="14"/>
  <c r="EV108" i="14"/>
  <c r="EW108" i="14"/>
  <c r="EX108" i="14"/>
  <c r="EY108" i="14"/>
  <c r="EZ108" i="14"/>
  <c r="FA108" i="14"/>
  <c r="FB108" i="14"/>
  <c r="FC108" i="14"/>
  <c r="FD108" i="14"/>
  <c r="FE108" i="14"/>
  <c r="FF108" i="14"/>
  <c r="B110" i="14"/>
  <c r="AM110" i="14"/>
  <c r="AN110" i="14"/>
  <c r="AO110" i="14"/>
  <c r="AP110" i="14"/>
  <c r="AQ110" i="14"/>
  <c r="AR110" i="14"/>
  <c r="AS110" i="14"/>
  <c r="AT110" i="14"/>
  <c r="AU110" i="14"/>
  <c r="AV110" i="14"/>
  <c r="AW110" i="14"/>
  <c r="AX110" i="14"/>
  <c r="AY110" i="14"/>
  <c r="AZ110" i="14"/>
  <c r="BA110" i="14"/>
  <c r="BB110" i="14"/>
  <c r="BC110" i="14"/>
  <c r="BD110" i="14"/>
  <c r="BE110" i="14"/>
  <c r="BF110" i="14"/>
  <c r="BG110" i="14"/>
  <c r="BH110" i="14"/>
  <c r="BI110" i="14"/>
  <c r="BJ110" i="14"/>
  <c r="BK110" i="14"/>
  <c r="BL110" i="14"/>
  <c r="BM110" i="14"/>
  <c r="BN110" i="14"/>
  <c r="BO110" i="14"/>
  <c r="BP110" i="14"/>
  <c r="BQ110" i="14"/>
  <c r="BR110" i="14"/>
  <c r="BS110" i="14"/>
  <c r="BT110" i="14"/>
  <c r="BU110" i="14"/>
  <c r="BV110" i="14"/>
  <c r="BW110" i="14"/>
  <c r="BX110" i="14"/>
  <c r="BY110" i="14"/>
  <c r="BZ110" i="14"/>
  <c r="CA110" i="14"/>
  <c r="CB110" i="14"/>
  <c r="CC110" i="14"/>
  <c r="CD110" i="14"/>
  <c r="CE110" i="14"/>
  <c r="CF110" i="14"/>
  <c r="CG110" i="14"/>
  <c r="CH110" i="14"/>
  <c r="CI110" i="14"/>
  <c r="CJ110" i="14"/>
  <c r="CK110" i="14"/>
  <c r="CL110" i="14"/>
  <c r="CM110" i="14"/>
  <c r="CN110" i="14"/>
  <c r="CO110" i="14"/>
  <c r="CP110" i="14"/>
  <c r="CQ110" i="14"/>
  <c r="CR110" i="14"/>
  <c r="CS110" i="14"/>
  <c r="CT110" i="14"/>
  <c r="CU110" i="14"/>
  <c r="CV110" i="14"/>
  <c r="CW110" i="14"/>
  <c r="CX110" i="14"/>
  <c r="CY110" i="14"/>
  <c r="CZ110" i="14"/>
  <c r="DA110" i="14"/>
  <c r="DB110" i="14"/>
  <c r="DC110" i="14"/>
  <c r="DD110" i="14"/>
  <c r="DE110" i="14"/>
  <c r="DF110" i="14"/>
  <c r="DG110" i="14"/>
  <c r="DH110" i="14"/>
  <c r="DI110" i="14"/>
  <c r="DJ110" i="14"/>
  <c r="DK110" i="14"/>
  <c r="DL110" i="14"/>
  <c r="DM110" i="14"/>
  <c r="DN110" i="14"/>
  <c r="DO110" i="14"/>
  <c r="DP110" i="14"/>
  <c r="DQ110" i="14"/>
  <c r="DR110" i="14"/>
  <c r="DS110" i="14"/>
  <c r="DT110" i="14"/>
  <c r="DU110" i="14"/>
  <c r="DV110" i="14"/>
  <c r="DW110" i="14"/>
  <c r="DX110" i="14"/>
  <c r="DY110" i="14"/>
  <c r="DZ110" i="14"/>
  <c r="EA110" i="14"/>
  <c r="EB110" i="14"/>
  <c r="EC110" i="14"/>
  <c r="ED110" i="14"/>
  <c r="EE110" i="14"/>
  <c r="EF110" i="14"/>
  <c r="EG110" i="14"/>
  <c r="EH110" i="14"/>
  <c r="EI110" i="14"/>
  <c r="EJ110" i="14"/>
  <c r="EK110" i="14"/>
  <c r="EL110" i="14"/>
  <c r="EM110" i="14"/>
  <c r="EN110" i="14"/>
  <c r="EO110" i="14"/>
  <c r="EP110" i="14"/>
  <c r="EQ110" i="14"/>
  <c r="ER110" i="14"/>
  <c r="ES110" i="14"/>
  <c r="ET110" i="14"/>
  <c r="EU110" i="14"/>
  <c r="EV110" i="14"/>
  <c r="EW110" i="14"/>
  <c r="EX110" i="14"/>
  <c r="EY110" i="14"/>
  <c r="EZ110" i="14"/>
  <c r="FA110" i="14"/>
  <c r="FB110" i="14"/>
  <c r="FC110" i="14"/>
  <c r="FD110" i="14"/>
  <c r="FE110" i="14"/>
  <c r="FF110" i="14"/>
  <c r="B113" i="14"/>
  <c r="G113" i="14"/>
  <c r="H113" i="14"/>
  <c r="I113" i="14"/>
  <c r="J113" i="14"/>
  <c r="K113" i="14"/>
  <c r="L113" i="14"/>
  <c r="M113" i="14"/>
  <c r="N113" i="14"/>
  <c r="O113" i="14"/>
  <c r="P113" i="14"/>
  <c r="Q113" i="14"/>
  <c r="R113" i="14"/>
  <c r="S113" i="14"/>
  <c r="T113" i="14"/>
  <c r="U113" i="14"/>
  <c r="V113" i="14"/>
  <c r="W113" i="14"/>
  <c r="X113" i="14"/>
  <c r="Y113" i="14"/>
  <c r="Z113" i="14"/>
  <c r="AA113" i="14"/>
  <c r="AB113" i="14"/>
  <c r="AC113" i="14"/>
  <c r="AD113" i="14"/>
  <c r="AE113" i="14"/>
  <c r="AF113" i="14"/>
  <c r="AG113" i="14"/>
  <c r="AH113" i="14"/>
  <c r="AI113" i="14"/>
  <c r="AJ113" i="14"/>
  <c r="AK113" i="14"/>
  <c r="AL113" i="14"/>
  <c r="AM113" i="14"/>
  <c r="AN113" i="14"/>
  <c r="AO113" i="14"/>
  <c r="AP113" i="14"/>
  <c r="AQ113" i="14"/>
  <c r="AR113" i="14"/>
  <c r="AS113" i="14"/>
  <c r="AT113" i="14"/>
  <c r="AU113" i="14"/>
  <c r="AV113" i="14"/>
  <c r="AW113" i="14"/>
  <c r="AX113" i="14"/>
  <c r="AY113" i="14"/>
  <c r="AZ113" i="14"/>
  <c r="BA113" i="14"/>
  <c r="BB113" i="14"/>
  <c r="BC113" i="14"/>
  <c r="BD113" i="14"/>
  <c r="BE113" i="14"/>
  <c r="BF113" i="14"/>
  <c r="BG113" i="14"/>
  <c r="BH113" i="14"/>
  <c r="BI113" i="14"/>
  <c r="BJ113" i="14"/>
  <c r="BK113" i="14"/>
  <c r="BL113" i="14"/>
  <c r="BM113" i="14"/>
  <c r="BN113" i="14"/>
  <c r="BO113" i="14"/>
  <c r="BP113" i="14"/>
  <c r="BQ113" i="14"/>
  <c r="BR113" i="14"/>
  <c r="BS113" i="14"/>
  <c r="BT113" i="14"/>
  <c r="BU113" i="14"/>
  <c r="BV113" i="14"/>
  <c r="BW113" i="14"/>
  <c r="BX113" i="14"/>
  <c r="BY113" i="14"/>
  <c r="BZ113" i="14"/>
  <c r="CA113" i="14"/>
  <c r="CB113" i="14"/>
  <c r="CC113" i="14"/>
  <c r="CD113" i="14"/>
  <c r="CE113" i="14"/>
  <c r="CF113" i="14"/>
  <c r="CG113" i="14"/>
  <c r="CH113" i="14"/>
  <c r="CI113" i="14"/>
  <c r="CJ113" i="14"/>
  <c r="CK113" i="14"/>
  <c r="CL113" i="14"/>
  <c r="CM113" i="14"/>
  <c r="CN113" i="14"/>
  <c r="CO113" i="14"/>
  <c r="CP113" i="14"/>
  <c r="CQ113" i="14"/>
  <c r="CR113" i="14"/>
  <c r="CS113" i="14"/>
  <c r="CT113" i="14"/>
  <c r="CU113" i="14"/>
  <c r="CV113" i="14"/>
  <c r="CW113" i="14"/>
  <c r="CX113" i="14"/>
  <c r="CY113" i="14"/>
  <c r="CZ113" i="14"/>
  <c r="DA113" i="14"/>
  <c r="DB113" i="14"/>
  <c r="DC113" i="14"/>
  <c r="DD113" i="14"/>
  <c r="DE113" i="14"/>
  <c r="DF113" i="14"/>
  <c r="DG113" i="14"/>
  <c r="DH113" i="14"/>
  <c r="DI113" i="14"/>
  <c r="DJ113" i="14"/>
  <c r="DK113" i="14"/>
  <c r="DL113" i="14"/>
  <c r="DM113" i="14"/>
  <c r="DN113" i="14"/>
  <c r="DO113" i="14"/>
  <c r="DP113" i="14"/>
  <c r="DQ113" i="14"/>
  <c r="DR113" i="14"/>
  <c r="DS113" i="14"/>
  <c r="DT113" i="14"/>
  <c r="DU113" i="14"/>
  <c r="DV113" i="14"/>
  <c r="DW113" i="14"/>
  <c r="DX113" i="14"/>
  <c r="DY113" i="14"/>
  <c r="DZ113" i="14"/>
  <c r="EA113" i="14"/>
  <c r="EB113" i="14"/>
  <c r="EC113" i="14"/>
  <c r="ED113" i="14"/>
  <c r="EE113" i="14"/>
  <c r="EF113" i="14"/>
  <c r="EG113" i="14"/>
  <c r="EH113" i="14"/>
  <c r="EI113" i="14"/>
  <c r="EJ113" i="14"/>
  <c r="EK113" i="14"/>
  <c r="EL113" i="14"/>
  <c r="EM113" i="14"/>
  <c r="EN113" i="14"/>
  <c r="EO113" i="14"/>
  <c r="EP113" i="14"/>
  <c r="EQ113" i="14"/>
  <c r="ER113" i="14"/>
  <c r="ES113" i="14"/>
  <c r="ET113" i="14"/>
  <c r="EU113" i="14"/>
  <c r="EV113" i="14"/>
  <c r="EW113" i="14"/>
  <c r="EX113" i="14"/>
  <c r="EY113" i="14"/>
  <c r="EZ113" i="14"/>
  <c r="FA113" i="14"/>
  <c r="FB113" i="14"/>
  <c r="FC113" i="14"/>
  <c r="FD113" i="14"/>
  <c r="FE113" i="14"/>
  <c r="FF113" i="14"/>
  <c r="B114" i="14"/>
  <c r="G114" i="14"/>
  <c r="H114" i="14"/>
  <c r="I114" i="14"/>
  <c r="J114" i="14"/>
  <c r="K114" i="14"/>
  <c r="L114" i="14"/>
  <c r="M114" i="14"/>
  <c r="N114" i="14"/>
  <c r="O114" i="14"/>
  <c r="P114" i="14"/>
  <c r="Q114" i="14"/>
  <c r="R114" i="14"/>
  <c r="S114" i="14"/>
  <c r="T114" i="14"/>
  <c r="U114" i="14"/>
  <c r="V114" i="14"/>
  <c r="W114" i="14"/>
  <c r="X114" i="14"/>
  <c r="Y114" i="14"/>
  <c r="Z114" i="14"/>
  <c r="AA114" i="14"/>
  <c r="AB114" i="14"/>
  <c r="AC114" i="14"/>
  <c r="AD114" i="14"/>
  <c r="AE114" i="14"/>
  <c r="AF114" i="14"/>
  <c r="AG114" i="14"/>
  <c r="AH114" i="14"/>
  <c r="AI114" i="14"/>
  <c r="AJ114" i="14"/>
  <c r="AK114" i="14"/>
  <c r="AL114" i="14"/>
  <c r="AM114" i="14"/>
  <c r="AN114" i="14"/>
  <c r="AO114" i="14"/>
  <c r="AP114" i="14"/>
  <c r="AQ114" i="14"/>
  <c r="AR114" i="14"/>
  <c r="AS114" i="14"/>
  <c r="AT114" i="14"/>
  <c r="AU114" i="14"/>
  <c r="AV114" i="14"/>
  <c r="AW114" i="14"/>
  <c r="AX114" i="14"/>
  <c r="AY114" i="14"/>
  <c r="AZ114" i="14"/>
  <c r="BA114" i="14"/>
  <c r="BB114" i="14"/>
  <c r="BC114" i="14"/>
  <c r="BD114" i="14"/>
  <c r="BE114" i="14"/>
  <c r="BF114" i="14"/>
  <c r="BG114" i="14"/>
  <c r="BH114" i="14"/>
  <c r="BI114" i="14"/>
  <c r="BJ114" i="14"/>
  <c r="BK114" i="14"/>
  <c r="BL114" i="14"/>
  <c r="BM114" i="14"/>
  <c r="BN114" i="14"/>
  <c r="BO114" i="14"/>
  <c r="BP114" i="14"/>
  <c r="BQ114" i="14"/>
  <c r="BR114" i="14"/>
  <c r="BS114" i="14"/>
  <c r="BT114" i="14"/>
  <c r="BU114" i="14"/>
  <c r="BV114" i="14"/>
  <c r="BW114" i="14"/>
  <c r="BX114" i="14"/>
  <c r="BY114" i="14"/>
  <c r="BZ114" i="14"/>
  <c r="CA114" i="14"/>
  <c r="CB114" i="14"/>
  <c r="CC114" i="14"/>
  <c r="CD114" i="14"/>
  <c r="CE114" i="14"/>
  <c r="CF114" i="14"/>
  <c r="CG114" i="14"/>
  <c r="CH114" i="14"/>
  <c r="CI114" i="14"/>
  <c r="CJ114" i="14"/>
  <c r="CK114" i="14"/>
  <c r="CL114" i="14"/>
  <c r="CM114" i="14"/>
  <c r="CN114" i="14"/>
  <c r="CO114" i="14"/>
  <c r="CP114" i="14"/>
  <c r="CQ114" i="14"/>
  <c r="CR114" i="14"/>
  <c r="CS114" i="14"/>
  <c r="CT114" i="14"/>
  <c r="CU114" i="14"/>
  <c r="CV114" i="14"/>
  <c r="CW114" i="14"/>
  <c r="CX114" i="14"/>
  <c r="CY114" i="14"/>
  <c r="CZ114" i="14"/>
  <c r="DA114" i="14"/>
  <c r="DB114" i="14"/>
  <c r="DC114" i="14"/>
  <c r="DD114" i="14"/>
  <c r="DE114" i="14"/>
  <c r="DF114" i="14"/>
  <c r="DG114" i="14"/>
  <c r="DH114" i="14"/>
  <c r="DI114" i="14"/>
  <c r="DJ114" i="14"/>
  <c r="DK114" i="14"/>
  <c r="DL114" i="14"/>
  <c r="DM114" i="14"/>
  <c r="DN114" i="14"/>
  <c r="DO114" i="14"/>
  <c r="DP114" i="14"/>
  <c r="DQ114" i="14"/>
  <c r="DR114" i="14"/>
  <c r="DS114" i="14"/>
  <c r="DT114" i="14"/>
  <c r="DU114" i="14"/>
  <c r="DV114" i="14"/>
  <c r="DW114" i="14"/>
  <c r="DX114" i="14"/>
  <c r="DY114" i="14"/>
  <c r="DZ114" i="14"/>
  <c r="EA114" i="14"/>
  <c r="EB114" i="14"/>
  <c r="EC114" i="14"/>
  <c r="ED114" i="14"/>
  <c r="EE114" i="14"/>
  <c r="EF114" i="14"/>
  <c r="EG114" i="14"/>
  <c r="EH114" i="14"/>
  <c r="EI114" i="14"/>
  <c r="EJ114" i="14"/>
  <c r="EK114" i="14"/>
  <c r="EL114" i="14"/>
  <c r="EM114" i="14"/>
  <c r="EN114" i="14"/>
  <c r="EO114" i="14"/>
  <c r="EP114" i="14"/>
  <c r="EQ114" i="14"/>
  <c r="ER114" i="14"/>
  <c r="ES114" i="14"/>
  <c r="ET114" i="14"/>
  <c r="EU114" i="14"/>
  <c r="EV114" i="14"/>
  <c r="EW114" i="14"/>
  <c r="EX114" i="14"/>
  <c r="EY114" i="14"/>
  <c r="EZ114" i="14"/>
  <c r="FA114" i="14"/>
  <c r="FB114" i="14"/>
  <c r="FC114" i="14"/>
  <c r="FD114" i="14"/>
  <c r="FE114" i="14"/>
  <c r="FF114" i="14"/>
  <c r="C118" i="14"/>
  <c r="D118" i="14"/>
  <c r="E118" i="14"/>
  <c r="F118" i="14"/>
  <c r="G118" i="14"/>
  <c r="H118" i="14"/>
  <c r="I118" i="14"/>
  <c r="J118" i="14"/>
  <c r="K118" i="14"/>
  <c r="L118" i="14"/>
  <c r="M118" i="14"/>
  <c r="N118" i="14"/>
  <c r="O118" i="14"/>
  <c r="P118" i="14"/>
  <c r="Q118" i="14"/>
  <c r="R118" i="14"/>
  <c r="S118" i="14"/>
  <c r="T118" i="14"/>
  <c r="U118" i="14"/>
  <c r="V118" i="14"/>
  <c r="W118" i="14"/>
  <c r="X118" i="14"/>
  <c r="Y118" i="14"/>
  <c r="Z118" i="14"/>
  <c r="AA118" i="14"/>
  <c r="AB118" i="14"/>
  <c r="AC118" i="14"/>
  <c r="AD118" i="14"/>
  <c r="AE118" i="14"/>
  <c r="AF118" i="14"/>
  <c r="AG118" i="14"/>
  <c r="AH118" i="14"/>
  <c r="AI118" i="14"/>
  <c r="AJ118" i="14"/>
  <c r="AK118" i="14"/>
  <c r="AL118" i="14"/>
  <c r="AM118" i="14"/>
  <c r="AN118" i="14"/>
  <c r="AO118" i="14"/>
  <c r="AP118" i="14"/>
  <c r="AQ118" i="14"/>
  <c r="AR118" i="14"/>
  <c r="AS118" i="14"/>
  <c r="AT118" i="14"/>
  <c r="AU118" i="14"/>
  <c r="AV118" i="14"/>
  <c r="AW118" i="14"/>
  <c r="AX118" i="14"/>
  <c r="AY118" i="14"/>
  <c r="AZ118" i="14"/>
  <c r="BA118" i="14"/>
  <c r="BB118" i="14"/>
  <c r="BC118" i="14"/>
  <c r="BD118" i="14"/>
  <c r="BE118" i="14"/>
  <c r="BF118" i="14"/>
  <c r="BG118" i="14"/>
  <c r="BH118" i="14"/>
  <c r="BI118" i="14"/>
  <c r="BJ118" i="14"/>
  <c r="BK118" i="14"/>
  <c r="BL118" i="14"/>
  <c r="BM118" i="14"/>
  <c r="BN118" i="14"/>
  <c r="BO118" i="14"/>
  <c r="BP118" i="14"/>
  <c r="BQ118" i="14"/>
  <c r="BR118" i="14"/>
  <c r="BS118" i="14"/>
  <c r="BT118" i="14"/>
  <c r="BU118" i="14"/>
  <c r="BV118" i="14"/>
  <c r="BW118" i="14"/>
  <c r="BX118" i="14"/>
  <c r="BY118" i="14"/>
  <c r="BZ118" i="14"/>
  <c r="CA118" i="14"/>
  <c r="CB118" i="14"/>
  <c r="CC118" i="14"/>
  <c r="CD118" i="14"/>
  <c r="CE118" i="14"/>
  <c r="CF118" i="14"/>
  <c r="CG118" i="14"/>
  <c r="CH118" i="14"/>
  <c r="CI118" i="14"/>
  <c r="CJ118" i="14"/>
  <c r="CK118" i="14"/>
  <c r="CL118" i="14"/>
  <c r="CM118" i="14"/>
  <c r="CN118" i="14"/>
  <c r="CO118" i="14"/>
  <c r="CP118" i="14"/>
  <c r="CQ118" i="14"/>
  <c r="CR118" i="14"/>
  <c r="CS118" i="14"/>
  <c r="CT118" i="14"/>
  <c r="CU118" i="14"/>
  <c r="CV118" i="14"/>
  <c r="CW118" i="14"/>
  <c r="CX118" i="14"/>
  <c r="CY118" i="14"/>
  <c r="CZ118" i="14"/>
  <c r="DA118" i="14"/>
  <c r="DB118" i="14"/>
  <c r="DC118" i="14"/>
  <c r="DD118" i="14"/>
  <c r="DE118" i="14"/>
  <c r="DF118" i="14"/>
  <c r="DG118" i="14"/>
  <c r="DH118" i="14"/>
  <c r="DI118" i="14"/>
  <c r="DJ118" i="14"/>
  <c r="DK118" i="14"/>
  <c r="DL118" i="14"/>
  <c r="DM118" i="14"/>
  <c r="DN118" i="14"/>
  <c r="DO118" i="14"/>
  <c r="DP118" i="14"/>
  <c r="DQ118" i="14"/>
  <c r="DR118" i="14"/>
  <c r="DS118" i="14"/>
  <c r="DT118" i="14"/>
  <c r="DU118" i="14"/>
  <c r="DV118" i="14"/>
  <c r="DW118" i="14"/>
  <c r="DX118" i="14"/>
  <c r="DY118" i="14"/>
  <c r="DZ118" i="14"/>
  <c r="EA118" i="14"/>
  <c r="EB118" i="14"/>
  <c r="EC118" i="14"/>
  <c r="ED118" i="14"/>
  <c r="EE118" i="14"/>
  <c r="EF118" i="14"/>
  <c r="EG118" i="14"/>
  <c r="EH118" i="14"/>
  <c r="EI118" i="14"/>
  <c r="EJ118" i="14"/>
  <c r="EK118" i="14"/>
  <c r="EL118" i="14"/>
  <c r="EM118" i="14"/>
  <c r="EN118" i="14"/>
  <c r="EO118" i="14"/>
  <c r="EP118" i="14"/>
  <c r="EQ118" i="14"/>
  <c r="ER118" i="14"/>
  <c r="ES118" i="14"/>
  <c r="ET118" i="14"/>
  <c r="EU118" i="14"/>
  <c r="EV118" i="14"/>
  <c r="EW118" i="14"/>
  <c r="EX118" i="14"/>
  <c r="EY118" i="14"/>
  <c r="EZ118" i="14"/>
  <c r="FA118" i="14"/>
  <c r="FB118" i="14"/>
  <c r="FC118" i="14"/>
  <c r="FD118" i="14"/>
  <c r="FE118" i="14"/>
  <c r="FF118" i="14"/>
  <c r="EX68" i="14" l="1"/>
  <c r="EU68" i="14"/>
  <c r="EV68" i="14"/>
  <c r="EW68" i="14"/>
  <c r="ET68" i="14"/>
  <c r="ES68" i="14"/>
  <c r="ER68" i="14"/>
  <c r="EQ68" i="14"/>
  <c r="DR68" i="14"/>
  <c r="DS68" i="14"/>
  <c r="EI68" i="14"/>
  <c r="EA68" i="14"/>
  <c r="EO68" i="14"/>
  <c r="EN68" i="14"/>
  <c r="EF68" i="14"/>
  <c r="DX68" i="14"/>
  <c r="EM68" i="14"/>
  <c r="EE68" i="14"/>
  <c r="DW68" i="14"/>
  <c r="ED68" i="14"/>
  <c r="DV68" i="14"/>
  <c r="EP68" i="14"/>
  <c r="EH68" i="14"/>
  <c r="EG68" i="14"/>
  <c r="DY68" i="14"/>
  <c r="EL68" i="14"/>
  <c r="EK68" i="14"/>
  <c r="EJ68" i="14"/>
  <c r="EB68" i="14"/>
  <c r="DT68" i="14"/>
  <c r="EC68" i="14"/>
  <c r="DU68" i="14"/>
  <c r="DZ68" i="14"/>
</calcChain>
</file>

<file path=xl/sharedStrings.xml><?xml version="1.0" encoding="utf-8"?>
<sst xmlns="http://schemas.openxmlformats.org/spreadsheetml/2006/main" count="601" uniqueCount="239">
  <si>
    <t>Employment (thous.)</t>
  </si>
  <si>
    <t>Unemployment rate (%)</t>
  </si>
  <si>
    <t>Per capita personal income ($)</t>
  </si>
  <si>
    <t>Housing permits (thous.)</t>
  </si>
  <si>
    <t>Population (thous.)</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</si>
  <si>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</si>
  <si>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</si>
  <si>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</si>
  <si>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</si>
  <si>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</si>
  <si>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</si>
  <si>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</si>
  <si>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</si>
  <si>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</si>
  <si>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</si>
  <si>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</si>
  <si>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</si>
  <si>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</si>
  <si>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</si>
  <si>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</si>
  <si>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</si>
  <si>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</si>
  <si>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</si>
  <si>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</si>
  <si>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</si>
  <si>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</si>
  <si>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</si>
  <si>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</si>
  <si>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</si>
  <si>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</si>
  <si>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</si>
  <si>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</si>
  <si>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</si>
  <si>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</si>
  <si>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</si>
  <si>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</si>
  <si>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</si>
  <si>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</si>
  <si>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</si>
  <si>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</si>
  <si>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</si>
  <si>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</si>
  <si>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</si>
  <si>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</si>
  <si>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</si>
  <si>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</si>
  <si>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</si>
  <si>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</si>
  <si>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</si>
  <si>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</si>
  <si>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</si>
  <si>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</si>
  <si>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</si>
  <si>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</si>
  <si>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</si>
  <si>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</si>
  <si>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</si>
  <si>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</si>
  <si>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</si>
  <si>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</si>
  <si>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</si>
  <si>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</si>
  <si>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</si>
  <si>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</si>
  <si>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</si>
  <si>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</si>
  <si>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</si>
  <si>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</si>
  <si>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</si>
  <si>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</si>
  <si>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</si>
  <si>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</si>
  <si>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</si>
  <si>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</si>
  <si>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</si>
  <si>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</si>
  <si>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</si>
  <si>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</si>
  <si>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</si>
  <si>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</si>
  <si>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</si>
  <si>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</si>
  <si>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</si>
  <si>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</si>
  <si>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</si>
  <si>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</si>
  <si>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</si>
  <si>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</si>
  <si>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</si>
  <si>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</si>
  <si>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</si>
  <si>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</si>
  <si>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</si>
  <si>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</si>
  <si>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</si>
  <si>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</si>
  <si>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</si>
  <si>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</si>
  <si>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</si>
  <si>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</si>
  <si>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</si>
  <si>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</si>
  <si>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</si>
  <si>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</si>
  <si>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</si>
  <si>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</si>
  <si>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</si>
  <si>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</si>
  <si>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</si>
  <si>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</si>
  <si>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</si>
  <si>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</si>
  <si>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</si>
  <si>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</si>
  <si>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</si>
  <si>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</si>
  <si>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</si>
  <si>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</si>
  <si>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</si>
  <si>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</si>
  <si>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</si>
  <si>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</si>
  <si>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</si>
  <si>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</si>
  <si>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</si>
  <si>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</si>
  <si>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</si>
  <si>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</si>
  <si>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</si>
  <si>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</si>
  <si>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</si>
  <si>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</si>
  <si>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</si>
  <si>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</si>
  <si>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</si>
  <si>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</si>
  <si>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</si>
  <si>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</si>
  <si>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</si>
  <si>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</si>
  <si>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</si>
  <si>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</si>
  <si>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</si>
  <si>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</si>
  <si>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</si>
  <si>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</si>
  <si>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</si>
  <si>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</si>
  <si>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</si>
  <si>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</si>
  <si>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</si>
  <si>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</si>
  <si>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</si>
  <si>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</si>
  <si>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</si>
  <si>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</si>
  <si>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</si>
  <si>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</si>
  <si>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</si>
  <si>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</si>
  <si>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</si>
  <si>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</si>
  <si>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</si>
  <si>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</si>
  <si>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</si>
  <si>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Personal income (mil. $2012)</t>
  </si>
  <si>
    <t>Personal income (mil. $)</t>
  </si>
  <si>
    <t xml:space="preserve">  Wage and salary disbursements (mil. $)</t>
  </si>
  <si>
    <t>Contributions to overall growth of employment</t>
  </si>
  <si>
    <t>Growth, % change from previous quarter at annual rate</t>
  </si>
  <si>
    <t>https://www.bea.gov/help/faq/122</t>
  </si>
  <si>
    <t>Growth, % change from previous year</t>
  </si>
  <si>
    <t>Growth, % change from same quarter last year</t>
  </si>
  <si>
    <t>Forecast</t>
  </si>
  <si>
    <t>Historical Data</t>
  </si>
  <si>
    <t>KS_UR</t>
  </si>
  <si>
    <t>KS_N</t>
  </si>
  <si>
    <t>KS_NGDS</t>
  </si>
  <si>
    <t>KS_NINF</t>
  </si>
  <si>
    <t>KS_NFIN</t>
  </si>
  <si>
    <t>KS_NGOV</t>
  </si>
  <si>
    <t>KS_NMFG</t>
  </si>
  <si>
    <t>KS_NSRV</t>
  </si>
  <si>
    <t>KS_NTRD</t>
  </si>
  <si>
    <t>KS_NPBS</t>
  </si>
  <si>
    <t>KS_NGOVSL</t>
  </si>
  <si>
    <t>KS_NGOVFED</t>
  </si>
  <si>
    <t>KS_PI</t>
  </si>
  <si>
    <t>KS_PIR</t>
  </si>
  <si>
    <t>KS_PIWS</t>
  </si>
  <si>
    <t>KS_PIPC</t>
  </si>
  <si>
    <t>KS_POP</t>
  </si>
  <si>
    <t xml:space="preserve">      Aerospace</t>
  </si>
  <si>
    <t xml:space="preserve"> Services providing</t>
  </si>
  <si>
    <t>KS_NAER</t>
  </si>
  <si>
    <t>KS_NTWU</t>
  </si>
  <si>
    <t>KSP_CPIU</t>
  </si>
  <si>
    <t>KS_BP</t>
  </si>
  <si>
    <t>KSP_CPIW</t>
  </si>
  <si>
    <t>KSP_PHCL</t>
  </si>
  <si>
    <t>Seattle MSA CPI-U (1982-1984=100)</t>
  </si>
  <si>
    <t>Seattle MSA CPI-W (1982-1984=100)</t>
  </si>
  <si>
    <t>Seattle MSA S&amp;P CoreLogic Case-Shilller Home Price Index</t>
  </si>
  <si>
    <t>KS_NLHS</t>
  </si>
  <si>
    <t xml:space="preserve">   Manufacturing</t>
  </si>
  <si>
    <t xml:space="preserve">   Wholesale and retail trade</t>
  </si>
  <si>
    <t xml:space="preserve">   Transportation and public utilities</t>
  </si>
  <si>
    <t xml:space="preserve">   Information</t>
  </si>
  <si>
    <t xml:space="preserve">   Financial activities</t>
  </si>
  <si>
    <t xml:space="preserve">   Professional and business services</t>
  </si>
  <si>
    <t xml:space="preserve">   Government</t>
  </si>
  <si>
    <t xml:space="preserve">      State and local</t>
  </si>
  <si>
    <t xml:space="preserve">      Federal</t>
  </si>
  <si>
    <t xml:space="preserve"> Goods producing</t>
  </si>
  <si>
    <t>City of Seattle Office of Economic and Revenue Forecasts</t>
  </si>
  <si>
    <t>Seattle MD (King &amp; Snohomish Counties) Economic Forecast</t>
  </si>
  <si>
    <t>2030Q1</t>
  </si>
  <si>
    <t>2030Q2</t>
  </si>
  <si>
    <t>2030Q3</t>
  </si>
  <si>
    <t>2030Q4</t>
  </si>
  <si>
    <t>KS_NMLC</t>
  </si>
  <si>
    <t xml:space="preserve">   Mining, Logging and Construction</t>
  </si>
  <si>
    <t xml:space="preserve"> • Baseline scenario (50% probability): </t>
  </si>
  <si>
    <r>
      <t xml:space="preserve"> • </t>
    </r>
    <r>
      <rPr>
        <b/>
        <sz val="10"/>
        <rFont val="Arial"/>
        <family val="2"/>
      </rPr>
      <t>regional forecasts are based on the average of U.S. economic forecasts from S&amp;P Global Market Inteligence and Moody's Analytics as follows</t>
    </r>
  </si>
  <si>
    <t>KS_NRSV</t>
  </si>
  <si>
    <t>2031Q1</t>
  </si>
  <si>
    <t>2031Q2</t>
  </si>
  <si>
    <t>2031Q3</t>
  </si>
  <si>
    <t>2031Q4</t>
  </si>
  <si>
    <t xml:space="preserve">   Leisure and Hospitality services</t>
  </si>
  <si>
    <t xml:space="preserve">   Educational and Health Services, Other services</t>
  </si>
  <si>
    <t>July 2026</t>
  </si>
  <si>
    <t xml:space="preserve"> • Historical data: 1970 Q1 - 2026 Q1 (Seattle MD income data only until 2024 Q4)</t>
  </si>
  <si>
    <t xml:space="preserve"> • Forecast period: 2026 Q2 - 2031 Q4 (Seattle MD income estimated starting from 2025 Q1)</t>
  </si>
  <si>
    <t xml:space="preserve"> • Pessimistic scenario (30% probability): </t>
  </si>
  <si>
    <t xml:space="preserve"> • Optimistic scenario (20% probability): </t>
  </si>
  <si>
    <t xml:space="preserve">   S&amp;P Global Baseline scenario from July 7 and Moody's Analytics Baseline scenario from July 7 (equal weights)</t>
  </si>
  <si>
    <t xml:space="preserve">   Moody's Analytics S3 scenario and S6 scenario from July 9 (equal weights)</t>
  </si>
  <si>
    <t xml:space="preserve">   S&amp;P Global Optimistic scenario from July 7 and Moody's Analytics Optimistic scenario from July 9 (equal weights)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</si>
</sst>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yyyy\-mm\-dd"/>
    <numFmt numFmtId="166" formatCode="#,##0.0"/>
    <numFmt numFmtId="167" formatCode="0.0%"/>
    <numFmt numFmtId="168" formatCode="\ @"/>
    <numFmt numFmtId="170" formatCode="0.0000"/>
  </numFmts>
  <fonts count="1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name val="Arial"/>
      <family val="2"/>
    </font>
    <font>
      <sz val="11"/>
      <color rgb="FF9C6500"/>
      <name val="Calibri"/>
      <family val="2"/>
      <scheme val="minor"/>
    </font>
    <font>
      <b/>
      <sz val="18"/>
      <color theme="3"/>
      <name val="Calibri Light"/>
      <family val="2"/>
      <scheme val="major"/>
    </font>
    <font>
      <b/>
      <sz val="10"/>
      <color theme="1"/>
      <name val="Arial"/>
      <family val="2"/>
    </font>
    <font>
      <u/>
      <sz val="10"/>
      <color theme="10"/>
      <name val="Arial"/>
      <family val="2"/>
    </font>
    <font>
      <sz val="10"/>
      <color theme="1"/>
      <name val="Arial"/>
      <family val="2"/>
    </font>
    <font>
      <b/>
      <sz val="11"/>
      <color rgb="FF000000"/>
      <name val="Calibri"/>
      <family val="2"/>
    </font>
    <font>
      <b/>
      <i/>
      <sz val="11"/>
      <name val="Arial"/>
      <family val="2"/>
    </font>
  </fonts>
  <fills count="24">
    <fill>
      <patternFill patternType="none"/>
    </fill>
    <fill>
      <patternFill patternType="gray125"/>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0">
    <xf numFmtId="0" fontId="0" fillId="0" borderId="0"/>
    <xf numFmtId="3" fontId="6" fillId="0" borderId="0" applyFont="0" applyFill="0" applyBorder="0" applyAlignment="0" applyProtection="0"/>
    <xf numFmtId="0" fontId="9" fillId="0" borderId="0" applyNumberFormat="0" applyFill="0" applyBorder="0" applyAlignment="0" applyProtection="0"/>
    <xf numFmtId="0" fontId="8" fillId="2"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5"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5"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5" fillId="21" borderId="0" applyNumberFormat="0" applyBorder="0" applyAlignment="0" applyProtection="0"/>
    <xf numFmtId="0" fontId="4" fillId="0" borderId="0"/>
    <xf numFmtId="0" fontId="4" fillId="3" borderId="1" applyNumberFormat="0" applyFont="0" applyAlignment="0" applyProtection="0"/>
    <xf numFmtId="9" fontId="6" fillId="0" borderId="0" applyFont="0" applyFill="0" applyBorder="0" applyAlignment="0" applyProtection="0"/>
    <xf numFmtId="0" fontId="11" fillId="0" borderId="0" applyNumberFormat="0" applyFill="0" applyBorder="0" applyAlignment="0" applyProtection="0"/>
    <xf numFmtId="0" fontId="3" fillId="0" borderId="0"/>
    <xf numFmtId="0" fontId="2" fillId="0" borderId="0"/>
    <xf numFmtId="9" fontId="2" fillId="0" borderId="0" applyFont="0" applyFill="0" applyBorder="0" applyAlignment="0" applyProtection="0"/>
    <xf numFmtId="0" fontId="1" fillId="0" borderId="0"/>
  </cellStyleXfs>
  <cellXfs count="48">
    <xf numFmtId="0" fontId="0" fillId="0" borderId="0" xfId="0"/>
    <xf numFmtId="0" fontId="7" fillId="0" borderId="0" xfId="0" applyFont="1"/>
    <xf numFmtId="49" fontId="7" fillId="0" borderId="0" xfId="0" applyNumberFormat="1" applyFont="1"/>
    <xf numFmtId="164" fontId="0" fillId="0" borderId="0" xfId="0" applyNumberFormat="1" applyAlignment="1">
      <alignment horizontal="right"/>
    </xf>
    <xf numFmtId="164" fontId="0" fillId="0" borderId="0" xfId="0" applyNumberFormat="1"/>
    <xf numFmtId="3" fontId="0" fillId="0" borderId="0" xfId="1" applyFont="1" applyAlignment="1" applyProtection="1">
      <alignment horizontal="right"/>
    </xf>
    <xf numFmtId="165" fontId="0" fillId="0" borderId="0" xfId="1" applyNumberFormat="1" applyFont="1" applyAlignment="1" applyProtection="1">
      <alignment horizontal="right"/>
    </xf>
    <xf numFmtId="165" fontId="0" fillId="0" borderId="0" xfId="24" applyNumberFormat="1" applyFont="1"/>
    <xf numFmtId="164" fontId="0" fillId="22" borderId="0" xfId="0" applyNumberFormat="1" applyFill="1" applyAlignment="1">
      <alignment horizontal="right"/>
    </xf>
    <xf numFmtId="3" fontId="0" fillId="22" borderId="0" xfId="1" applyFont="1" applyFill="1" applyAlignment="1" applyProtection="1">
      <alignment horizontal="right"/>
    </xf>
    <xf numFmtId="164" fontId="0" fillId="22" borderId="0" xfId="0" applyNumberFormat="1" applyFill="1"/>
    <xf numFmtId="164" fontId="6" fillId="0" borderId="0" xfId="24" applyNumberFormat="1" applyFont="1" applyFill="1"/>
    <xf numFmtId="164" fontId="6" fillId="22" borderId="0" xfId="24" applyNumberFormat="1" applyFont="1" applyFill="1"/>
    <xf numFmtId="0" fontId="11" fillId="0" borderId="0" xfId="25" applyFill="1"/>
    <xf numFmtId="49" fontId="7" fillId="0" borderId="0" xfId="0" applyNumberFormat="1" applyFont="1" applyAlignment="1">
      <alignment horizontal="right"/>
    </xf>
    <xf numFmtId="0" fontId="7" fillId="0" borderId="0" xfId="0" applyFont="1" applyAlignment="1">
      <alignment horizontal="right"/>
    </xf>
    <xf numFmtId="164" fontId="12" fillId="0" borderId="0" xfId="0" applyNumberFormat="1" applyFont="1"/>
    <xf numFmtId="165" fontId="0" fillId="0" borderId="0" xfId="0" applyNumberFormat="1"/>
    <xf numFmtId="164" fontId="6" fillId="22" borderId="0" xfId="0" applyNumberFormat="1" applyFont="1" applyFill="1"/>
    <xf numFmtId="164" fontId="6" fillId="0" borderId="0" xfId="0" applyNumberFormat="1" applyFont="1"/>
    <xf numFmtId="1" fontId="7" fillId="0" borderId="0" xfId="0" applyNumberFormat="1" applyFont="1" applyAlignment="1">
      <alignment horizontal="right"/>
    </xf>
    <xf numFmtId="1" fontId="10" fillId="0" borderId="0" xfId="0" applyNumberFormat="1" applyFont="1" applyAlignment="1">
      <alignment horizontal="right"/>
    </xf>
    <xf numFmtId="0" fontId="7" fillId="0" borderId="0" xfId="0" applyFont="1" applyAlignment="1">
      <alignment horizontal="left"/>
    </xf>
    <xf numFmtId="0" fontId="0" fillId="0" borderId="0" xfId="0" applyAlignment="1">
      <alignment horizontal="left"/>
    </xf>
    <xf numFmtId="164" fontId="12" fillId="22" borderId="0" xfId="0" applyNumberFormat="1" applyFont="1" applyFill="1"/>
    <xf numFmtId="0" fontId="14" fillId="0" borderId="0" xfId="0" applyFont="1"/>
    <xf numFmtId="0" fontId="0" fillId="23" borderId="2" xfId="0" applyFill="1" applyBorder="1"/>
    <xf numFmtId="0" fontId="0" fillId="23" borderId="3" xfId="0" applyFill="1" applyBorder="1"/>
    <xf numFmtId="0" fontId="0" fillId="23" borderId="4" xfId="0" applyFill="1" applyBorder="1"/>
    <xf numFmtId="0" fontId="0" fillId="23" borderId="5" xfId="0" applyFill="1" applyBorder="1"/>
    <xf numFmtId="0" fontId="0" fillId="23" borderId="6" xfId="0" applyFill="1" applyBorder="1"/>
    <xf numFmtId="0" fontId="0" fillId="23" borderId="7" xfId="0" applyFill="1" applyBorder="1"/>
    <xf numFmtId="0" fontId="0" fillId="23" borderId="8" xfId="0" applyFill="1" applyBorder="1"/>
    <xf numFmtId="0" fontId="0" fillId="23" borderId="9" xfId="0" applyFill="1" applyBorder="1"/>
    <xf numFmtId="165" fontId="7" fillId="0" borderId="0" xfId="24" applyNumberFormat="1" applyFont="1"/>
    <xf numFmtId="0" fontId="0" fillId="23" borderId="0" xfId="0" applyFill="1"/>
    <xf numFmtId="165" fontId="0" fillId="0" borderId="0" xfId="1" applyNumberFormat="1" applyFont="1" applyFill="1" applyAlignment="1" applyProtection="1">
      <alignment horizontal="right"/>
    </xf>
    <xf numFmtId="164" fontId="6" fillId="23" borderId="0" xfId="24" applyNumberFormat="1" applyFont="1" applyFill="1"/>
    <xf numFmtId="3" fontId="0" fillId="0" borderId="0" xfId="0" applyNumberFormat="1"/>
    <xf numFmtId="3" fontId="0" fillId="0" borderId="0" xfId="1" applyFont="1" applyFill="1" applyAlignment="1" applyProtection="1">
      <alignment horizontal="right"/>
    </xf>
    <xf numFmtId="3" fontId="0" fillId="22" borderId="0" xfId="0" applyNumberFormat="1" applyFill="1"/>
    <xf numFmtId="166" fontId="0" fillId="0" borderId="0" xfId="1" applyNumberFormat="1" applyFont="1" applyAlignment="1" applyProtection="1">
      <alignment horizontal="right"/>
    </xf>
    <xf numFmtId="166" fontId="0" fillId="0" borderId="0" xfId="1" applyNumberFormat="1" applyFont="1" applyFill="1" applyAlignment="1" applyProtection="1">
      <alignment horizontal="right"/>
    </xf>
    <xf numFmtId="166" fontId="0" fillId="22" borderId="0" xfId="1" applyNumberFormat="1" applyFont="1" applyFill="1" applyAlignment="1" applyProtection="1">
      <alignment horizontal="right"/>
    </xf>
    <xf numFmtId="167" fontId="0" fillId="0" borderId="0" xfId="24" applyNumberFormat="1" applyFont="1"/>
    <xf numFmtId="168" fontId="13" fillId="23" borderId="5" xfId="0" applyNumberFormat="1" applyFont="1" applyFill="1" applyBorder="1"/>
    <xf numFmtId="170" fontId="0" fillId="0" borderId="0" xfId="0" applyNumberFormat="1"/>
    <xf numFmtId="2" fontId="6" fillId="22" borderId="0" xfId="24" applyNumberFormat="1" applyFont="1" applyFill="1"/>
  </cellXfs>
  <cellStyles count="30">
    <cellStyle name="20% - Accent1" xfId="4" builtinId="30" customBuiltin="1"/>
    <cellStyle name="20% - Accent2" xfId="7" builtinId="34" customBuiltin="1"/>
    <cellStyle name="20% - Accent3" xfId="10" builtinId="38" customBuiltin="1"/>
    <cellStyle name="20% - Accent4" xfId="13" builtinId="42" customBuiltin="1"/>
    <cellStyle name="20% - Accent5" xfId="16" builtinId="46" customBuiltin="1"/>
    <cellStyle name="20% - Accent6" xfId="19" builtinId="50" customBuiltin="1"/>
    <cellStyle name="40% - Accent1" xfId="5" builtinId="31" customBuiltin="1"/>
    <cellStyle name="40% - Accent2" xfId="8" builtinId="35" customBuiltin="1"/>
    <cellStyle name="40% - Accent3" xfId="11" builtinId="39" customBuiltin="1"/>
    <cellStyle name="40% - Accent4" xfId="14" builtinId="43" customBuiltin="1"/>
    <cellStyle name="40% - Accent5" xfId="17" builtinId="47" customBuiltin="1"/>
    <cellStyle name="40% - Accent6" xfId="20" builtinId="51" customBuiltin="1"/>
    <cellStyle name="60% - Accent1" xfId="6" builtinId="32" customBuiltin="1"/>
    <cellStyle name="60% - Accent2" xfId="9" builtinId="36" customBuiltin="1"/>
    <cellStyle name="60% - Accent3" xfId="12" builtinId="40" customBuiltin="1"/>
    <cellStyle name="60% - Accent4" xfId="15" builtinId="44" customBuiltin="1"/>
    <cellStyle name="60% - Accent5" xfId="18" builtinId="48" customBuiltin="1"/>
    <cellStyle name="60% - Accent6" xfId="21" builtinId="52" customBuiltin="1"/>
    <cellStyle name="Comma" xfId="1" builtinId="3" customBuiltin="1"/>
    <cellStyle name="Hyperlink" xfId="25" builtinId="8"/>
    <cellStyle name="Neutral" xfId="3" builtinId="28" customBuiltin="1"/>
    <cellStyle name="Normal" xfId="0" builtinId="0"/>
    <cellStyle name="Normal 2" xfId="22" xr:uid="{4E2E299F-1865-4331-8336-ACC98DDB63AD}"/>
    <cellStyle name="Normal 3" xfId="26" xr:uid="{653E05D4-EF69-43CF-8C02-DE82E6D3A861}"/>
    <cellStyle name="Normal 4" xfId="27" xr:uid="{6CDA2EFC-4323-4025-9C4E-6E26454F3405}"/>
    <cellStyle name="Normal 5" xfId="29" xr:uid="{5AEEC3D6-E724-461E-AFD2-2CE94A7E695E}"/>
    <cellStyle name="Note 2" xfId="23" xr:uid="{639C350E-0745-4532-8968-430EF5DE7A98}"/>
    <cellStyle name="Percent" xfId="24" builtinId="5"/>
    <cellStyle name="Percent 2" xfId="28" xr:uid="{7A609072-4AB8-4AC6-9C98-B9CE87A6078C}"/>
    <cellStyle name="Title" xfId="2" builtinId="15" customBuiltin="1"/>
  </cellStyles>
  <dxfs count="0"/>
  <tableStyles count="0" defaultTableStyle="TableStyleMedium2" defaultPivotStyle="PivotStyleLight16"/>
  <colors>
    <mruColors>
      <color rgb="FFF29E6A"/>
      <color rgb="FF6087CC"/>
      <color rgb="FFFFC000"/>
      <color rgb="FFFF0000"/>
      <color rgb="FF5B1A18"/>
      <color rgb="FFFD6467"/>
      <color rgb="FFF1BB7B"/>
      <color rgb="FF680000"/>
      <color rgb="FFC214BA"/>
      <color rgb="FF00D6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609599</xdr:colOff>
      <xdr:row>18</xdr:row>
      <xdr:rowOff>0</xdr:rowOff>
    </xdr:from>
    <xdr:ext cx="9134475" cy="2914650"/>
    <xdr:sp macro="" textlink="">
      <xdr:nvSpPr>
        <xdr:cNvPr id="7" name="TextBox 6">
          <a:extLst>
            <a:ext uri="{FF2B5EF4-FFF2-40B4-BE49-F238E27FC236}">
              <a16:creationId xmlns:a16="http://schemas.microsoft.com/office/drawing/2014/main" id="{BD3D6C70-145D-4FB6-9054-C367F789066C}"/>
            </a:ext>
          </a:extLst>
        </xdr:cNvPr>
        <xdr:cNvSpPr txBox="1"/>
      </xdr:nvSpPr>
      <xdr:spPr>
        <a:xfrm>
          <a:off x="609599" y="3000375"/>
          <a:ext cx="9134475" cy="2914650"/>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0" i="0">
              <a:solidFill>
                <a:schemeClr val="tx1"/>
              </a:solidFill>
              <a:effectLst/>
              <a:latin typeface="+mn-lt"/>
              <a:ea typeface="+mn-ea"/>
              <a:cs typeface="+mn-cs"/>
            </a:rPr>
            <a:t>The Office of Economic and Revenue Forecasts maintains a quarterly econometric model to produce regular regional economic forecasts, which serve as the starting point to develop City of Seatlle's revenue forecasts. This regional economic model is based on previous work by Dick Conway and Doug Pedersen at Conway Pedersen Economics, Inc. who published the regional and county level economic forecasts in </a:t>
          </a:r>
          <a:r>
            <a:rPr lang="en-US" sz="1100" b="1" i="0" u="none" strike="noStrike">
              <a:solidFill>
                <a:schemeClr val="tx1"/>
              </a:solidFill>
              <a:effectLst/>
              <a:latin typeface="+mn-lt"/>
              <a:ea typeface="+mn-ea"/>
              <a:cs typeface="+mn-cs"/>
              <a:hlinkClick xmlns:r="http://schemas.openxmlformats.org/officeDocument/2006/relationships" r:id=""/>
            </a:rPr>
            <a:t>The Puget Sound Economic Forecaster</a:t>
          </a:r>
          <a:r>
            <a:rPr lang="en-US" sz="1100" b="0" i="0">
              <a:solidFill>
                <a:schemeClr val="tx1"/>
              </a:solidFill>
              <a:effectLst/>
              <a:latin typeface="+mn-lt"/>
              <a:ea typeface="+mn-ea"/>
              <a:cs typeface="+mn-cs"/>
            </a:rPr>
            <a:t> (PSEF) until June 2017. When they retired, they made their model available to other institutions, to be further developed and extended. The </a:t>
          </a:r>
          <a:r>
            <a:rPr lang="en-US" sz="1100" b="1" i="0" u="none" strike="noStrike">
              <a:solidFill>
                <a:schemeClr val="tx1"/>
              </a:solidFill>
              <a:effectLst/>
              <a:latin typeface="+mn-lt"/>
              <a:ea typeface="+mn-ea"/>
              <a:cs typeface="+mn-cs"/>
              <a:hlinkClick xmlns:r="http://schemas.openxmlformats.org/officeDocument/2006/relationships" r:id=""/>
            </a:rPr>
            <a:t>Office of Economic and Financial Analysis (OEFA) at King County</a:t>
          </a:r>
          <a:r>
            <a:rPr lang="en-US" sz="1100" b="0" i="0">
              <a:solidFill>
                <a:schemeClr val="tx1"/>
              </a:solidFill>
              <a:effectLst/>
              <a:latin typeface="+mn-lt"/>
              <a:ea typeface="+mn-ea"/>
              <a:cs typeface="+mn-cs"/>
            </a:rPr>
            <a:t>, the Seattle Office of Economic and Revenue Forecasts (OERF), and </a:t>
          </a:r>
          <a:r>
            <a:rPr lang="en-US" sz="1100" b="1" i="0" u="none" strike="noStrike">
              <a:solidFill>
                <a:schemeClr val="tx1"/>
              </a:solidFill>
              <a:effectLst/>
              <a:latin typeface="+mn-lt"/>
              <a:ea typeface="+mn-ea"/>
              <a:cs typeface="+mn-cs"/>
              <a:hlinkClick xmlns:r="http://schemas.openxmlformats.org/officeDocument/2006/relationships" r:id=""/>
            </a:rPr>
            <a:t>The Center for Economic and Business Research (CEBR) at Western Washington University</a:t>
          </a:r>
          <a:r>
            <a:rPr lang="en-US" sz="1100" b="0" i="0">
              <a:solidFill>
                <a:schemeClr val="tx1"/>
              </a:solidFill>
              <a:effectLst/>
              <a:latin typeface="+mn-lt"/>
              <a:ea typeface="+mn-ea"/>
              <a:cs typeface="+mn-cs"/>
            </a:rPr>
            <a:t> thus independently continue producing forecasts for the region: OEFA for King County; OERF for King and Snohomish Counties; CEBR for King, Snohomish, Pierce and Kitsap Counties.</a:t>
          </a:r>
        </a:p>
        <a:p>
          <a:endParaRPr lang="en-US" sz="1100" b="0" i="0">
            <a:solidFill>
              <a:schemeClr val="tx1"/>
            </a:solidFill>
            <a:effectLst/>
            <a:latin typeface="+mn-lt"/>
            <a:ea typeface="+mn-ea"/>
            <a:cs typeface="+mn-cs"/>
          </a:endParaRPr>
        </a:p>
        <a:p>
          <a:r>
            <a:rPr lang="en-US" sz="1100" b="0" i="0">
              <a:solidFill>
                <a:schemeClr val="tx1"/>
              </a:solidFill>
              <a:effectLst/>
              <a:latin typeface="+mn-lt"/>
              <a:ea typeface="+mn-ea"/>
              <a:cs typeface="+mn-cs"/>
            </a:rPr>
            <a:t>The original Conway-Pedersen model was in 2021 re-designed by OERF staff, the model used by the office now employs Autoregressive Distributed Lag (ARDL) approach with Error Correction Model (ECM) specification to account for both short-run adjustments and long-run equilibrium relationships. The model provides forecasts for approximately 30 regional economic indicators, including unemployment rate, employment by industry, wages and salaries, personal income and outlays, home sales and home prices, building permits, consumer price index, and gas prices.</a:t>
          </a:r>
        </a:p>
        <a:p>
          <a:endParaRPr lang="en-US" sz="1100" b="0" i="0">
            <a:solidFill>
              <a:schemeClr val="tx1"/>
            </a:solidFill>
            <a:effectLst/>
            <a:latin typeface="+mn-lt"/>
            <a:ea typeface="+mn-ea"/>
            <a:cs typeface="+mn-cs"/>
          </a:endParaRPr>
        </a:p>
        <a:p>
          <a:r>
            <a:rPr lang="en-US" sz="1100" b="0" i="0">
              <a:solidFill>
                <a:schemeClr val="tx1"/>
              </a:solidFill>
              <a:effectLst/>
              <a:latin typeface="+mn-lt"/>
              <a:ea typeface="+mn-ea"/>
              <a:cs typeface="+mn-cs"/>
            </a:rPr>
            <a:t>Consistent with the direction provided in the legislation that created the Forecast Office, each of the quarterly forecasts includes three scenarios - a pessimistic scenario, a baseline scenario, and an optimistic scenario.  The final recommendation of the Forecast Office Director regarding the economic forecast will include the suggestion about which of these three scenarios should be used as the one underlying City's adopted revenue forecast.</a:t>
          </a:r>
        </a:p>
        <a:p>
          <a:endParaRPr lang="en-US" sz="1100"/>
        </a:p>
      </xdr:txBody>
    </xdr:sp>
    <xdr:clientData/>
  </xdr:oneCellAnchor>
  <xdr:oneCellAnchor>
    <xdr:from>
      <xdr:col>1</xdr:col>
      <xdr:colOff>0</xdr:colOff>
      <xdr:row>37</xdr:row>
      <xdr:rowOff>0</xdr:rowOff>
    </xdr:from>
    <xdr:ext cx="9144000" cy="781240"/>
    <xdr:sp macro="" textlink="">
      <xdr:nvSpPr>
        <xdr:cNvPr id="4" name="TextBox 3">
          <a:extLst>
            <a:ext uri="{FF2B5EF4-FFF2-40B4-BE49-F238E27FC236}">
              <a16:creationId xmlns:a16="http://schemas.microsoft.com/office/drawing/2014/main" id="{15CDADC4-2C2C-434E-AFFA-2A46DA687BDE}"/>
            </a:ext>
          </a:extLst>
        </xdr:cNvPr>
        <xdr:cNvSpPr txBox="1"/>
      </xdr:nvSpPr>
      <xdr:spPr>
        <a:xfrm>
          <a:off x="609600" y="6076950"/>
          <a:ext cx="9144000" cy="78124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For more information please contact</a:t>
          </a:r>
        </a:p>
        <a:p>
          <a:r>
            <a:rPr lang="en-US" sz="1100" b="1"/>
            <a:t>Office of Economic and Revenue Forecasts</a:t>
          </a:r>
        </a:p>
        <a:p>
          <a:r>
            <a:rPr lang="en-US" sz="1100" b="1" u="sng">
              <a:solidFill>
                <a:schemeClr val="tx1"/>
              </a:solidFill>
              <a:effectLst/>
              <a:latin typeface="+mn-lt"/>
              <a:ea typeface="+mn-ea"/>
              <a:cs typeface="+mn-cs"/>
              <a:hlinkClick xmlns:r="http://schemas.openxmlformats.org/officeDocument/2006/relationships" r:id=""/>
            </a:rPr>
            <a:t>https://www.seattle.gov/economic-and-revenue-forecasts</a:t>
          </a:r>
          <a:endParaRPr lang="en-US" sz="1100" b="1">
            <a:solidFill>
              <a:schemeClr val="tx1"/>
            </a:solidFill>
            <a:effectLst/>
            <a:latin typeface="+mn-lt"/>
            <a:ea typeface="+mn-ea"/>
            <a:cs typeface="+mn-cs"/>
          </a:endParaRPr>
        </a:p>
        <a:p>
          <a:r>
            <a:rPr lang="en-US" sz="1100" b="1" u="sng">
              <a:solidFill>
                <a:schemeClr val="tx1"/>
              </a:solidFill>
              <a:effectLst/>
              <a:latin typeface="+mn-lt"/>
              <a:ea typeface="+mn-ea"/>
              <a:cs typeface="+mn-cs"/>
              <a:hlinkClick xmlns:r="http://schemas.openxmlformats.org/officeDocument/2006/relationships" r:id=""/>
            </a:rPr>
            <a:t>forecastoffice@seattle.gov</a:t>
          </a:r>
          <a:r>
            <a:rPr lang="en-US" sz="1100" b="1">
              <a:solidFill>
                <a:schemeClr val="tx1"/>
              </a:solidFill>
              <a:effectLst/>
              <a:latin typeface="+mn-lt"/>
              <a:ea typeface="+mn-ea"/>
              <a:cs typeface="+mn-cs"/>
            </a:rPr>
            <a:t> </a:t>
          </a:r>
          <a:endParaRPr lang="en-US" sz="1100" b="1"/>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ea.gov/help/faq/12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bea.gov/help/faq/122"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bea.gov/help/faq/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AF1E-25A9-454F-A87F-FE675E094C1D}">
  <dimension ref="B2:Q17"/>
  <sheetViews>
    <sheetView tabSelected="1" workbookViewId="0"/>
  </sheetViews>
  <sheetFormatPr defaultRowHeight="12.75" x14ac:dyDescent="0.2"/>
  <sheetData>
    <row r="2" spans="2:17" x14ac:dyDescent="0.2">
      <c r="B2" s="26"/>
      <c r="C2" s="27"/>
      <c r="D2" s="27"/>
      <c r="E2" s="27"/>
      <c r="F2" s="27"/>
      <c r="G2" s="27"/>
      <c r="H2" s="27"/>
      <c r="I2" s="27"/>
      <c r="J2" s="27"/>
      <c r="K2" s="27"/>
      <c r="L2" s="27"/>
      <c r="M2" s="27"/>
      <c r="N2" s="27"/>
      <c r="O2" s="27"/>
      <c r="P2" s="28"/>
      <c r="Q2" s="35"/>
    </row>
    <row r="3" spans="2:17" ht="15" x14ac:dyDescent="0.25">
      <c r="B3" s="45" t="s">
        <v>215</v>
      </c>
      <c r="C3" s="35"/>
      <c r="D3" s="35"/>
      <c r="E3" s="35"/>
      <c r="F3" s="35"/>
      <c r="G3" s="35"/>
      <c r="H3" s="35"/>
      <c r="I3" s="35"/>
      <c r="J3" s="35"/>
      <c r="K3" s="35"/>
      <c r="L3" s="35"/>
      <c r="M3" s="35"/>
      <c r="N3" s="35"/>
      <c r="O3" s="35"/>
      <c r="P3" s="30"/>
    </row>
    <row r="4" spans="2:17" ht="15" x14ac:dyDescent="0.25">
      <c r="B4" s="45" t="s">
        <v>214</v>
      </c>
      <c r="C4" s="35"/>
      <c r="D4" s="35"/>
      <c r="E4" s="35"/>
      <c r="F4" s="35"/>
      <c r="G4" s="35"/>
      <c r="H4" s="35"/>
      <c r="I4" s="35"/>
      <c r="J4" s="35"/>
      <c r="K4" s="35"/>
      <c r="L4" s="35"/>
      <c r="M4" s="35"/>
      <c r="N4" s="35"/>
      <c r="O4" s="35"/>
      <c r="P4" s="30"/>
    </row>
    <row r="5" spans="2:17" ht="15" x14ac:dyDescent="0.25">
      <c r="B5" s="45" t="s">
        <v>231</v>
      </c>
      <c r="C5" s="35"/>
      <c r="D5" s="35"/>
      <c r="E5" s="35"/>
      <c r="F5" s="35"/>
      <c r="G5" s="35"/>
      <c r="H5" s="35"/>
      <c r="I5" s="35"/>
      <c r="J5" s="35"/>
      <c r="K5" s="35"/>
      <c r="L5" s="35"/>
      <c r="M5" s="35"/>
      <c r="N5" s="35"/>
      <c r="O5" s="35"/>
      <c r="P5" s="30"/>
    </row>
    <row r="6" spans="2:17" x14ac:dyDescent="0.2">
      <c r="B6" s="29"/>
      <c r="C6" s="35"/>
      <c r="D6" s="35"/>
      <c r="E6" s="35"/>
      <c r="F6" s="35"/>
      <c r="G6" s="35"/>
      <c r="H6" s="35"/>
      <c r="I6" s="35"/>
      <c r="J6" s="35"/>
      <c r="K6" s="35"/>
      <c r="L6" s="35"/>
      <c r="M6" s="35"/>
      <c r="N6" s="35"/>
      <c r="O6" s="35"/>
      <c r="P6" s="30"/>
    </row>
    <row r="7" spans="2:17" x14ac:dyDescent="0.2">
      <c r="B7" s="29" t="s">
        <v>232</v>
      </c>
      <c r="C7" s="35"/>
      <c r="D7" s="35"/>
      <c r="E7" s="35"/>
      <c r="F7" s="35"/>
      <c r="G7" s="35"/>
      <c r="H7" s="35"/>
      <c r="I7" s="35"/>
      <c r="J7" s="35"/>
      <c r="K7" s="35"/>
      <c r="L7" s="35"/>
      <c r="M7" s="35"/>
      <c r="N7" s="35"/>
      <c r="O7" s="35"/>
      <c r="P7" s="30"/>
    </row>
    <row r="8" spans="2:17" x14ac:dyDescent="0.2">
      <c r="B8" s="29" t="s">
        <v>233</v>
      </c>
      <c r="C8" s="35"/>
      <c r="D8" s="35"/>
      <c r="E8" s="35"/>
      <c r="F8" s="35"/>
      <c r="G8" s="35"/>
      <c r="H8" s="35"/>
      <c r="I8" s="35"/>
      <c r="J8" s="35"/>
      <c r="K8" s="35"/>
      <c r="L8" s="35"/>
      <c r="M8" s="35"/>
      <c r="N8" s="35"/>
      <c r="O8" s="35"/>
      <c r="P8" s="30"/>
    </row>
    <row r="9" spans="2:17" x14ac:dyDescent="0.2">
      <c r="B9" s="29"/>
      <c r="C9" s="35"/>
      <c r="D9" s="35"/>
      <c r="E9" s="35"/>
      <c r="F9" s="35"/>
      <c r="G9" s="35"/>
      <c r="H9" s="35"/>
      <c r="I9" s="35"/>
      <c r="J9" s="35"/>
      <c r="K9" s="35"/>
      <c r="L9" s="35"/>
      <c r="M9" s="35"/>
      <c r="N9" s="35"/>
      <c r="O9" s="35"/>
      <c r="P9" s="30"/>
    </row>
    <row r="10" spans="2:17" x14ac:dyDescent="0.2">
      <c r="B10" s="29" t="s">
        <v>223</v>
      </c>
      <c r="C10" s="35"/>
      <c r="D10" s="35"/>
      <c r="E10" s="35"/>
      <c r="F10" s="35"/>
      <c r="G10" s="35"/>
      <c r="H10" s="35"/>
      <c r="I10" s="35"/>
      <c r="J10" s="35"/>
      <c r="K10" s="35"/>
      <c r="L10" s="35"/>
      <c r="M10" s="35"/>
      <c r="N10" s="35"/>
      <c r="O10" s="35"/>
      <c r="P10" s="30"/>
    </row>
    <row r="11" spans="2:17" x14ac:dyDescent="0.2">
      <c r="B11" s="29"/>
      <c r="C11" s="35"/>
      <c r="D11" s="35" t="s">
        <v>222</v>
      </c>
      <c r="E11" s="35"/>
      <c r="F11" s="35"/>
      <c r="G11" s="35"/>
      <c r="H11" s="35"/>
      <c r="I11" s="35"/>
      <c r="J11" s="35"/>
      <c r="K11" s="35"/>
      <c r="L11" s="35"/>
      <c r="M11" s="35"/>
      <c r="N11" s="35"/>
      <c r="O11" s="35"/>
      <c r="P11" s="30"/>
    </row>
    <row r="12" spans="2:17" x14ac:dyDescent="0.2">
      <c r="B12" s="29"/>
      <c r="C12" s="35"/>
      <c r="D12" s="35" t="s">
        <v>236</v>
      </c>
      <c r="E12" s="35"/>
      <c r="F12" s="35"/>
      <c r="G12" s="35"/>
      <c r="H12" s="35"/>
      <c r="I12" s="35"/>
      <c r="J12" s="35"/>
      <c r="K12" s="35"/>
      <c r="L12" s="35"/>
      <c r="M12" s="35"/>
      <c r="N12" s="35"/>
      <c r="O12" s="35"/>
      <c r="P12" s="30"/>
    </row>
    <row r="13" spans="2:17" x14ac:dyDescent="0.2">
      <c r="B13" s="29"/>
      <c r="C13" s="35"/>
      <c r="D13" s="35" t="s">
        <v>234</v>
      </c>
      <c r="E13" s="35"/>
      <c r="F13" s="35"/>
      <c r="G13" s="35"/>
      <c r="H13" s="35"/>
      <c r="I13" s="35"/>
      <c r="J13" s="35"/>
      <c r="K13" s="35"/>
      <c r="L13" s="35"/>
      <c r="M13" s="35"/>
      <c r="N13" s="35"/>
      <c r="O13" s="35"/>
      <c r="P13" s="30"/>
    </row>
    <row r="14" spans="2:17" x14ac:dyDescent="0.2">
      <c r="B14" s="29"/>
      <c r="C14" s="35"/>
      <c r="D14" s="35" t="s">
        <v>237</v>
      </c>
      <c r="E14" s="35"/>
      <c r="F14" s="35"/>
      <c r="G14" s="35"/>
      <c r="H14" s="35"/>
      <c r="I14" s="35"/>
      <c r="J14" s="35"/>
      <c r="K14" s="35"/>
      <c r="L14" s="35"/>
      <c r="M14" s="35"/>
      <c r="N14" s="35"/>
      <c r="O14" s="35"/>
      <c r="P14" s="30"/>
    </row>
    <row r="15" spans="2:17" x14ac:dyDescent="0.2">
      <c r="B15" s="29"/>
      <c r="C15" s="35"/>
      <c r="D15" s="35" t="s">
        <v>235</v>
      </c>
      <c r="E15" s="35"/>
      <c r="F15" s="35"/>
      <c r="G15" s="35"/>
      <c r="H15" s="35"/>
      <c r="I15" s="35"/>
      <c r="J15" s="35"/>
      <c r="K15" s="35"/>
      <c r="L15" s="35"/>
      <c r="M15" s="35"/>
      <c r="N15" s="35"/>
      <c r="O15" s="35"/>
      <c r="P15" s="30"/>
    </row>
    <row r="16" spans="2:17" x14ac:dyDescent="0.2">
      <c r="B16" s="29"/>
      <c r="C16" s="35"/>
      <c r="D16" s="35" t="s">
        <v>238</v>
      </c>
      <c r="E16" s="35"/>
      <c r="F16" s="35"/>
      <c r="G16" s="35"/>
      <c r="H16" s="35"/>
      <c r="I16" s="35"/>
      <c r="J16" s="35"/>
      <c r="K16" s="35"/>
      <c r="L16" s="35"/>
      <c r="M16" s="35"/>
      <c r="N16" s="35"/>
      <c r="O16" s="35"/>
      <c r="P16" s="30"/>
    </row>
    <row r="17" spans="2:16" x14ac:dyDescent="0.2">
      <c r="B17" s="31"/>
      <c r="C17" s="32"/>
      <c r="D17" s="32"/>
      <c r="E17" s="32"/>
      <c r="F17" s="32"/>
      <c r="G17" s="32"/>
      <c r="H17" s="32"/>
      <c r="I17" s="32"/>
      <c r="J17" s="32"/>
      <c r="K17" s="32"/>
      <c r="L17" s="32"/>
      <c r="M17" s="32"/>
      <c r="N17" s="32"/>
      <c r="O17" s="32"/>
      <c r="P17" s="33"/>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8192-0835-4755-9F04-788E63E43FB9}">
  <sheetPr>
    <tabColor rgb="FFF1BB7B"/>
  </sheetPr>
  <dimension ref="A1:AR83"/>
  <sheetViews>
    <sheetView zoomScale="85" zoomScaleNormal="85" workbookViewId="0">
      <pane xSplit="2" ySplit="4" topLeftCell="R5" activePane="bottomRight" state="frozen"/>
      <selection activeCell="A2" sqref="A2"/>
      <selection pane="topRight" activeCell="A2" sqref="A2"/>
      <selection pane="bottomLeft" activeCell="A2" sqref="A2"/>
      <selection pane="bottomRight" activeCell="AL3" sqref="AL3"/>
    </sheetView>
  </sheetViews>
  <sheetFormatPr defaultRowHeight="12.75" x14ac:dyDescent="0.2"/>
  <cols>
    <col min="1" max="1" width="9.140625" hidden="1" customWidth="1"/>
    <col min="2" max="2" width="64.85546875" bestFit="1" customWidth="1"/>
  </cols>
  <sheetData>
    <row r="1" spans="1:44" ht="14.25" x14ac:dyDescent="0.2">
      <c r="B1" s="25" t="str">
        <f>Info!B3</f>
        <v>Seattle MD (King &amp; Snohomish Counties) Economic Forecast</v>
      </c>
      <c r="AG1" s="17"/>
      <c r="AH1" s="17"/>
      <c r="AI1" s="17"/>
      <c r="AJ1" s="17"/>
      <c r="AK1" s="17"/>
      <c r="AL1" s="17"/>
      <c r="AM1" s="17"/>
      <c r="AN1" s="17"/>
      <c r="AO1" s="17"/>
      <c r="AP1" s="17"/>
      <c r="AQ1" s="17"/>
    </row>
    <row r="2" spans="1:44" x14ac:dyDescent="0.2">
      <c r="B2" t="str">
        <f>Info!B4</f>
        <v>City of Seattle Office of Economic and Revenue Forecasts</v>
      </c>
      <c r="AG2" s="17"/>
      <c r="AH2" s="17"/>
      <c r="AI2" s="17"/>
      <c r="AJ2" s="17"/>
      <c r="AK2" s="17"/>
      <c r="AL2" s="17"/>
      <c r="AM2" s="17"/>
    </row>
    <row r="3" spans="1:44" x14ac:dyDescent="0.2">
      <c r="B3" s="1"/>
      <c r="C3" t="s">
        <v>174</v>
      </c>
      <c r="AL3" t="s">
        <v>173</v>
      </c>
    </row>
    <row r="4" spans="1:44" x14ac:dyDescent="0.2">
      <c r="B4" s="2"/>
      <c r="C4" s="1">
        <v>1990</v>
      </c>
      <c r="D4" s="1">
        <v>1991</v>
      </c>
      <c r="E4" s="1">
        <v>1992</v>
      </c>
      <c r="F4" s="1">
        <v>1993</v>
      </c>
      <c r="G4" s="1">
        <v>1994</v>
      </c>
      <c r="H4" s="1">
        <v>1995</v>
      </c>
      <c r="I4" s="1">
        <v>1996</v>
      </c>
      <c r="J4" s="1">
        <v>1997</v>
      </c>
      <c r="K4" s="1">
        <v>1998</v>
      </c>
      <c r="L4" s="1">
        <v>1999</v>
      </c>
      <c r="M4" s="1">
        <v>2000</v>
      </c>
      <c r="N4" s="1">
        <v>2001</v>
      </c>
      <c r="O4" s="1">
        <v>2002</v>
      </c>
      <c r="P4" s="1">
        <v>2003</v>
      </c>
      <c r="Q4" s="1">
        <v>2004</v>
      </c>
      <c r="R4" s="1">
        <v>2005</v>
      </c>
      <c r="S4" s="1">
        <v>2006</v>
      </c>
      <c r="T4" s="1">
        <v>2007</v>
      </c>
      <c r="U4" s="1">
        <v>2008</v>
      </c>
      <c r="V4" s="1">
        <v>2009</v>
      </c>
      <c r="W4" s="1">
        <v>2010</v>
      </c>
      <c r="X4" s="1">
        <v>2011</v>
      </c>
      <c r="Y4" s="1">
        <v>2012</v>
      </c>
      <c r="Z4" s="1">
        <v>2013</v>
      </c>
      <c r="AA4" s="1">
        <v>2014</v>
      </c>
      <c r="AB4" s="1">
        <v>2015</v>
      </c>
      <c r="AC4" s="1">
        <v>2016</v>
      </c>
      <c r="AD4" s="1">
        <v>2017</v>
      </c>
      <c r="AE4" s="1">
        <v>2018</v>
      </c>
      <c r="AF4" s="1">
        <v>2019</v>
      </c>
      <c r="AG4" s="1">
        <v>2020</v>
      </c>
      <c r="AH4" s="1">
        <v>2021</v>
      </c>
      <c r="AI4" s="1">
        <v>2022</v>
      </c>
      <c r="AJ4" s="1">
        <v>2023</v>
      </c>
      <c r="AK4" s="1">
        <v>2024</v>
      </c>
      <c r="AL4" s="1">
        <v>2025</v>
      </c>
      <c r="AM4" s="1">
        <v>2026</v>
      </c>
      <c r="AN4" s="1">
        <v>2027</v>
      </c>
      <c r="AO4" s="1">
        <v>2028</v>
      </c>
      <c r="AP4" s="1">
        <v>2029</v>
      </c>
      <c r="AQ4" s="1">
        <v>2030</v>
      </c>
      <c r="AR4" s="1">
        <v>2031</v>
      </c>
    </row>
    <row r="5" spans="1:44" x14ac:dyDescent="0.2">
      <c r="A5" t="str">
        <f>'Baseline QTR'!A5</f>
        <v>KS_UR</v>
      </c>
      <c r="B5" t="str">
        <f>'Baseline QTR'!B5</f>
        <v>Unemployment rate (%)</v>
      </c>
      <c r="C5" s="3">
        <f ca="1">AVERAGE(OFFSET('Optimistic QTR'!$C5,0,4*(COLUMNS('Optimistic QTR'!$C5:C5)-1),1,4))</f>
        <v>3.758014504823874</v>
      </c>
      <c r="D5" s="3">
        <f ca="1">AVERAGE(OFFSET('Optimistic QTR'!$C5,0,4*(COLUMNS('Optimistic QTR'!$C5:D5)-1),1,4))</f>
        <v>4.4653359893266025</v>
      </c>
      <c r="E5" s="3">
        <f ca="1">AVERAGE(OFFSET('Optimistic QTR'!$C5,0,4*(COLUMNS('Optimistic QTR'!$C5:E5)-1),1,4))</f>
        <v>5.4302723230367924</v>
      </c>
      <c r="F5" s="3">
        <f ca="1">AVERAGE(OFFSET('Optimistic QTR'!$C5,0,4*(COLUMNS('Optimistic QTR'!$C5:F5)-1),1,4))</f>
        <v>5.5561807370765939</v>
      </c>
      <c r="G5" s="3">
        <f ca="1">AVERAGE(OFFSET('Optimistic QTR'!$C5,0,4*(COLUMNS('Optimistic QTR'!$C5:G5)-1),1,4))</f>
        <v>5.0017155493373089</v>
      </c>
      <c r="H5" s="3">
        <f ca="1">AVERAGE(OFFSET('Optimistic QTR'!$C5,0,4*(COLUMNS('Optimistic QTR'!$C5:H5)-1),1,4))</f>
        <v>5.0600292411471628</v>
      </c>
      <c r="I5" s="3">
        <f ca="1">AVERAGE(OFFSET('Optimistic QTR'!$C5,0,4*(COLUMNS('Optimistic QTR'!$C5:I5)-1),1,4))</f>
        <v>4.7830929520361387</v>
      </c>
      <c r="J5" s="3">
        <f ca="1">AVERAGE(OFFSET('Optimistic QTR'!$C5,0,4*(COLUMNS('Optimistic QTR'!$C5:J5)-1),1,4))</f>
        <v>3.9107963332685047</v>
      </c>
      <c r="K5" s="3">
        <f ca="1">AVERAGE(OFFSET('Optimistic QTR'!$C5,0,4*(COLUMNS('Optimistic QTR'!$C5:K5)-1),1,4))</f>
        <v>3.3508328535320677</v>
      </c>
      <c r="L5" s="3">
        <f ca="1">AVERAGE(OFFSET('Optimistic QTR'!$C5,0,4*(COLUMNS('Optimistic QTR'!$C5:L5)-1),1,4))</f>
        <v>3.2748081882025128</v>
      </c>
      <c r="M5" s="3">
        <f ca="1">AVERAGE(OFFSET('Optimistic QTR'!$C5,0,4*(COLUMNS('Optimistic QTR'!$C5:M5)-1),1,4))</f>
        <v>3.8535294983919481</v>
      </c>
      <c r="N5" s="3">
        <f ca="1">AVERAGE(OFFSET('Optimistic QTR'!$C5,0,4*(COLUMNS('Optimistic QTR'!$C5:N5)-1),1,4))</f>
        <v>4.7022522425904656</v>
      </c>
      <c r="O5" s="3">
        <f ca="1">AVERAGE(OFFSET('Optimistic QTR'!$C5,0,4*(COLUMNS('Optimistic QTR'!$C5:O5)-1),1,4))</f>
        <v>6.1089006072200132</v>
      </c>
      <c r="P5" s="3">
        <f ca="1">AVERAGE(OFFSET('Optimistic QTR'!$C5,0,4*(COLUMNS('Optimistic QTR'!$C5:P5)-1),1,4))</f>
        <v>5.9878732223854412</v>
      </c>
      <c r="Q5" s="3">
        <f ca="1">AVERAGE(OFFSET('Optimistic QTR'!$C5,0,4*(COLUMNS('Optimistic QTR'!$C5:Q5)-1),1,4))</f>
        <v>4.9869715895134519</v>
      </c>
      <c r="R5" s="3">
        <f ca="1">AVERAGE(OFFSET('Optimistic QTR'!$C5,0,4*(COLUMNS('Optimistic QTR'!$C5:R5)-1),1,4))</f>
        <v>4.2819914340512311</v>
      </c>
      <c r="S5" s="3">
        <f ca="1">AVERAGE(OFFSET('Optimistic QTR'!$C5,0,4*(COLUMNS('Optimistic QTR'!$C5:S5)-1),1,4))</f>
        <v>3.6758752444182385</v>
      </c>
      <c r="T5" s="3">
        <f ca="1">AVERAGE(OFFSET('Optimistic QTR'!$C5,0,4*(COLUMNS('Optimistic QTR'!$C5:T5)-1),1,4))</f>
        <v>3.0280855148179535</v>
      </c>
      <c r="U5" s="3">
        <f ca="1">AVERAGE(OFFSET('Optimistic QTR'!$C5,0,4*(COLUMNS('Optimistic QTR'!$C5:U5)-1),1,4))</f>
        <v>3.7264551265998049</v>
      </c>
      <c r="V5" s="3">
        <f ca="1">AVERAGE(OFFSET('Optimistic QTR'!$C5,0,4*(COLUMNS('Optimistic QTR'!$C5:V5)-1),1,4))</f>
        <v>8.3874732374924701</v>
      </c>
      <c r="W5" s="3">
        <f ca="1">AVERAGE(OFFSET('Optimistic QTR'!$C5,0,4*(COLUMNS('Optimistic QTR'!$C5:W5)-1),1,4))</f>
        <v>10.099056359034931</v>
      </c>
      <c r="X5" s="3">
        <f ca="1">AVERAGE(OFFSET('Optimistic QTR'!$C5,0,4*(COLUMNS('Optimistic QTR'!$C5:X5)-1),1,4))</f>
        <v>8.8601467990281577</v>
      </c>
      <c r="Y5" s="3">
        <f ca="1">AVERAGE(OFFSET('Optimistic QTR'!$C5,0,4*(COLUMNS('Optimistic QTR'!$C5:Y5)-1),1,4))</f>
        <v>7.1099369939296926</v>
      </c>
      <c r="Z5" s="3">
        <f ca="1">AVERAGE(OFFSET('Optimistic QTR'!$C5,0,4*(COLUMNS('Optimistic QTR'!$C5:Z5)-1),1,4))</f>
        <v>4.7549210835543398</v>
      </c>
      <c r="AA5" s="3">
        <f ca="1">AVERAGE(OFFSET('Optimistic QTR'!$C5,0,4*(COLUMNS('Optimistic QTR'!$C5:AA5)-1),1,4))</f>
        <v>4.6333033419140257</v>
      </c>
      <c r="AB5" s="3">
        <f ca="1">AVERAGE(OFFSET('Optimistic QTR'!$C5,0,4*(COLUMNS('Optimistic QTR'!$C5:AB5)-1),1,4))</f>
        <v>4.0680898768509</v>
      </c>
      <c r="AC5" s="3">
        <f ca="1">AVERAGE(OFFSET('Optimistic QTR'!$C5,0,4*(COLUMNS('Optimistic QTR'!$C5:AC5)-1),1,4))</f>
        <v>4.0204296798247983</v>
      </c>
      <c r="AD5" s="3">
        <f ca="1">AVERAGE(OFFSET('Optimistic QTR'!$C5,0,4*(COLUMNS('Optimistic QTR'!$C5:AD5)-1),1,4))</f>
        <v>3.7763855023101165</v>
      </c>
      <c r="AE5" s="3">
        <f ca="1">AVERAGE(OFFSET('Optimistic QTR'!$C5,0,4*(COLUMNS('Optimistic QTR'!$C5:AE5)-1),1,4))</f>
        <v>3.3772200481983186</v>
      </c>
      <c r="AF5" s="3">
        <f ca="1">AVERAGE(OFFSET('Optimistic QTR'!$C5,0,4*(COLUMNS('Optimistic QTR'!$C5:AF5)-1),1,4))</f>
        <v>2.8637851882164402</v>
      </c>
      <c r="AG5" s="3">
        <f ca="1">AVERAGE(OFFSET('Optimistic QTR'!$C5,0,4*(COLUMNS('Optimistic QTR'!$C5:AG5)-1),1,4))</f>
        <v>8.7238364982443262</v>
      </c>
      <c r="AH5" s="3">
        <f ca="1">AVERAGE(OFFSET('Optimistic QTR'!$C5,0,4*(COLUMNS('Optimistic QTR'!$C5:AH5)-1),1,4))</f>
        <v>4.7785792829642126</v>
      </c>
      <c r="AI5" s="3">
        <f ca="1">AVERAGE(OFFSET('Optimistic QTR'!$C5,0,4*(COLUMNS('Optimistic QTR'!$C5:AI5)-1),1,4))</f>
        <v>3.5993943452314388</v>
      </c>
      <c r="AJ5" s="3">
        <f ca="1">AVERAGE(OFFSET('Optimistic QTR'!$C5,0,4*(COLUMNS('Optimistic QTR'!$C5:AJ5)-1),1,4))</f>
        <v>3.9734036626646576</v>
      </c>
      <c r="AK5" s="3">
        <f ca="1">AVERAGE(OFFSET('Optimistic QTR'!$C5,0,4*(COLUMNS('Optimistic QTR'!$C5:AK5)-1),1,4))</f>
        <v>4.2232570897816686</v>
      </c>
      <c r="AL5" s="3">
        <f ca="1">AVERAGE(OFFSET('Optimistic QTR'!$C5,0,4*(COLUMNS('Optimistic QTR'!$C5:AL5)-1),1,4))</f>
        <v>4.4930658698827841</v>
      </c>
      <c r="AM5" s="8">
        <f ca="1">AVERAGE(OFFSET('Optimistic QTR'!$C5,0,4*(COLUMNS('Optimistic QTR'!$C5:AM5)-1),1,4))</f>
        <v>5.2080216125018186</v>
      </c>
      <c r="AN5" s="8">
        <f ca="1">AVERAGE(OFFSET('Optimistic QTR'!$C5,0,4*(COLUMNS('Optimistic QTR'!$C5:AN5)-1),1,4))</f>
        <v>4.9501169999999997</v>
      </c>
      <c r="AO5" s="8">
        <f ca="1">AVERAGE(OFFSET('Optimistic QTR'!$C5,0,4*(COLUMNS('Optimistic QTR'!$C5:AO5)-1),1,4))</f>
        <v>4.5928429999999993</v>
      </c>
      <c r="AP5" s="8">
        <f ca="1">AVERAGE(OFFSET('Optimistic QTR'!$C5,0,4*(COLUMNS('Optimistic QTR'!$C5:AP5)-1),1,4))</f>
        <v>4.4344302500000001</v>
      </c>
      <c r="AQ5" s="8">
        <f ca="1">AVERAGE(OFFSET('Optimistic QTR'!$C5,0,4*(COLUMNS('Optimistic QTR'!$C5:AQ5)-1),1,4))</f>
        <v>4.4375815000000003</v>
      </c>
      <c r="AR5" s="8">
        <f ca="1">AVERAGE(OFFSET('Optimistic QTR'!$C5,0,4*(COLUMNS('Optimistic QTR'!$C5:AR5)-1),1,4))</f>
        <v>4.4642590000000002</v>
      </c>
    </row>
    <row r="6" spans="1:44" x14ac:dyDescent="0.2">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8"/>
      <c r="AN6" s="8"/>
      <c r="AO6" s="8"/>
      <c r="AP6" s="8"/>
      <c r="AQ6" s="8"/>
      <c r="AR6" s="8"/>
    </row>
    <row r="7" spans="1:44" x14ac:dyDescent="0.2">
      <c r="A7" t="str">
        <f>'Baseline QTR'!A7</f>
        <v>KS_N</v>
      </c>
      <c r="B7" t="str">
        <f>'Baseline QTR'!B7</f>
        <v>Employment (thous.)</v>
      </c>
      <c r="C7" s="41">
        <f ca="1">AVERAGE(OFFSET('Optimistic QTR'!$C7,0,4*(COLUMNS('Optimistic QTR'!$C7:C7)-1),1,4))</f>
        <v>1109.5916666666665</v>
      </c>
      <c r="D7" s="41">
        <f ca="1">AVERAGE(OFFSET('Optimistic QTR'!$C7,0,4*(COLUMNS('Optimistic QTR'!$C7:D7)-1),1,4))</f>
        <v>1114.5166666666667</v>
      </c>
      <c r="E7" s="41">
        <f ca="1">AVERAGE(OFFSET('Optimistic QTR'!$C7,0,4*(COLUMNS('Optimistic QTR'!$C7:E7)-1),1,4))</f>
        <v>1128.4750000000001</v>
      </c>
      <c r="F7" s="41">
        <f ca="1">AVERAGE(OFFSET('Optimistic QTR'!$C7,0,4*(COLUMNS('Optimistic QTR'!$C7:F7)-1),1,4))</f>
        <v>1140.3166666666666</v>
      </c>
      <c r="G7" s="41">
        <f ca="1">AVERAGE(OFFSET('Optimistic QTR'!$C7,0,4*(COLUMNS('Optimistic QTR'!$C7:G7)-1),1,4))</f>
        <v>1152.1416666666667</v>
      </c>
      <c r="H7" s="41">
        <f ca="1">AVERAGE(OFFSET('Optimistic QTR'!$C7,0,4*(COLUMNS('Optimistic QTR'!$C7:H7)-1),1,4))</f>
        <v>1173.5166666666664</v>
      </c>
      <c r="I7" s="41">
        <f ca="1">AVERAGE(OFFSET('Optimistic QTR'!$C7,0,4*(COLUMNS('Optimistic QTR'!$C7:I7)-1),1,4))</f>
        <v>1217.5999999999999</v>
      </c>
      <c r="J7" s="41">
        <f ca="1">AVERAGE(OFFSET('Optimistic QTR'!$C7,0,4*(COLUMNS('Optimistic QTR'!$C7:J7)-1),1,4))</f>
        <v>1288.0333333333333</v>
      </c>
      <c r="K7" s="41">
        <f ca="1">AVERAGE(OFFSET('Optimistic QTR'!$C7,0,4*(COLUMNS('Optimistic QTR'!$C7:K7)-1),1,4))</f>
        <v>1350.0083333333332</v>
      </c>
      <c r="L7" s="41">
        <f ca="1">AVERAGE(OFFSET('Optimistic QTR'!$C7,0,4*(COLUMNS('Optimistic QTR'!$C7:L7)-1),1,4))</f>
        <v>1385.4499999999998</v>
      </c>
      <c r="M7" s="41">
        <f ca="1">AVERAGE(OFFSET('Optimistic QTR'!$C7,0,4*(COLUMNS('Optimistic QTR'!$C7:M7)-1),1,4))</f>
        <v>1416.85</v>
      </c>
      <c r="N7" s="41">
        <f ca="1">AVERAGE(OFFSET('Optimistic QTR'!$C7,0,4*(COLUMNS('Optimistic QTR'!$C7:N7)-1),1,4))</f>
        <v>1399.6750000000002</v>
      </c>
      <c r="O7" s="41">
        <f ca="1">AVERAGE(OFFSET('Optimistic QTR'!$C7,0,4*(COLUMNS('Optimistic QTR'!$C7:O7)-1),1,4))</f>
        <v>1351.375</v>
      </c>
      <c r="P7" s="41">
        <f ca="1">AVERAGE(OFFSET('Optimistic QTR'!$C7,0,4*(COLUMNS('Optimistic QTR'!$C7:P7)-1),1,4))</f>
        <v>1341.1833333333332</v>
      </c>
      <c r="Q7" s="41">
        <f ca="1">AVERAGE(OFFSET('Optimistic QTR'!$C7,0,4*(COLUMNS('Optimistic QTR'!$C7:Q7)-1),1,4))</f>
        <v>1350.9916666666666</v>
      </c>
      <c r="R7" s="41">
        <f ca="1">AVERAGE(OFFSET('Optimistic QTR'!$C7,0,4*(COLUMNS('Optimistic QTR'!$C7:R7)-1),1,4))</f>
        <v>1385.4583333333335</v>
      </c>
      <c r="S7" s="41">
        <f ca="1">AVERAGE(OFFSET('Optimistic QTR'!$C7,0,4*(COLUMNS('Optimistic QTR'!$C7:S7)-1),1,4))</f>
        <v>1430.1583333333333</v>
      </c>
      <c r="T7" s="41">
        <f ca="1">AVERAGE(OFFSET('Optimistic QTR'!$C7,0,4*(COLUMNS('Optimistic QTR'!$C7:T7)-1),1,4))</f>
        <v>1474.65</v>
      </c>
      <c r="U7" s="41">
        <f ca="1">AVERAGE(OFFSET('Optimistic QTR'!$C7,0,4*(COLUMNS('Optimistic QTR'!$C7:U7)-1),1,4))</f>
        <v>1492.95</v>
      </c>
      <c r="V7" s="41">
        <f ca="1">AVERAGE(OFFSET('Optimistic QTR'!$C7,0,4*(COLUMNS('Optimistic QTR'!$C7:V7)-1),1,4))</f>
        <v>1417.1833333333332</v>
      </c>
      <c r="W7" s="41">
        <f ca="1">AVERAGE(OFFSET('Optimistic QTR'!$C7,0,4*(COLUMNS('Optimistic QTR'!$C7:W7)-1),1,4))</f>
        <v>1396.3833333333332</v>
      </c>
      <c r="X7" s="41">
        <f ca="1">AVERAGE(OFFSET('Optimistic QTR'!$C7,0,4*(COLUMNS('Optimistic QTR'!$C7:X7)-1),1,4))</f>
        <v>1422.6</v>
      </c>
      <c r="Y7" s="41">
        <f ca="1">AVERAGE(OFFSET('Optimistic QTR'!$C7,0,4*(COLUMNS('Optimistic QTR'!$C7:Y7)-1),1,4))</f>
        <v>1459.9166666666665</v>
      </c>
      <c r="Z7" s="41">
        <f ca="1">AVERAGE(OFFSET('Optimistic QTR'!$C7,0,4*(COLUMNS('Optimistic QTR'!$C7:Z7)-1),1,4))</f>
        <v>1501.7749999999999</v>
      </c>
      <c r="AA7" s="41">
        <f ca="1">AVERAGE(OFFSET('Optimistic QTR'!$C7,0,4*(COLUMNS('Optimistic QTR'!$C7:AA7)-1),1,4))</f>
        <v>1543.2333333333333</v>
      </c>
      <c r="AB7" s="41">
        <f ca="1">AVERAGE(OFFSET('Optimistic QTR'!$C7,0,4*(COLUMNS('Optimistic QTR'!$C7:AB7)-1),1,4))</f>
        <v>1592.2916666666667</v>
      </c>
      <c r="AC7" s="41">
        <f ca="1">AVERAGE(OFFSET('Optimistic QTR'!$C7,0,4*(COLUMNS('Optimistic QTR'!$C7:AC7)-1),1,4))</f>
        <v>1643.9083333333333</v>
      </c>
      <c r="AD7" s="41">
        <f ca="1">AVERAGE(OFFSET('Optimistic QTR'!$C7,0,4*(COLUMNS('Optimistic QTR'!$C7:AD7)-1),1,4))</f>
        <v>1684.8999999999999</v>
      </c>
      <c r="AE7" s="41">
        <f ca="1">AVERAGE(OFFSET('Optimistic QTR'!$C7,0,4*(COLUMNS('Optimistic QTR'!$C7:AE7)-1),1,4))</f>
        <v>1722.9749999999999</v>
      </c>
      <c r="AF7" s="41">
        <f ca="1">AVERAGE(OFFSET('Optimistic QTR'!$C7,0,4*(COLUMNS('Optimistic QTR'!$C7:AF7)-1),1,4))</f>
        <v>1763.3833333333334</v>
      </c>
      <c r="AG7" s="42">
        <f ca="1">AVERAGE(OFFSET('Optimistic QTR'!$C7,0,4*(COLUMNS('Optimistic QTR'!$C7:AG7)-1),1,4))</f>
        <v>1661.4916666666668</v>
      </c>
      <c r="AH7" s="42">
        <f ca="1">AVERAGE(OFFSET('Optimistic QTR'!$C7,0,4*(COLUMNS('Optimistic QTR'!$C7:AH7)-1),1,4))</f>
        <v>1688.8833333333334</v>
      </c>
      <c r="AI7" s="42">
        <f ca="1">AVERAGE(OFFSET('Optimistic QTR'!$C7,0,4*(COLUMNS('Optimistic QTR'!$C7:AI7)-1),1,4))</f>
        <v>1764.05</v>
      </c>
      <c r="AJ7" s="42">
        <f ca="1">AVERAGE(OFFSET('Optimistic QTR'!$C7,0,4*(COLUMNS('Optimistic QTR'!$C7:AJ7)-1),1,4))</f>
        <v>1776.7333333333333</v>
      </c>
      <c r="AK7" s="42">
        <f ca="1">AVERAGE(OFFSET('Optimistic QTR'!$C7,0,4*(COLUMNS('Optimistic QTR'!$C7:AK7)-1),1,4))</f>
        <v>1781.4666666666667</v>
      </c>
      <c r="AL7" s="42">
        <f ca="1">AVERAGE(OFFSET('Optimistic QTR'!$C7,0,4*(COLUMNS('Optimistic QTR'!$C7:AL7)-1),1,4))</f>
        <v>1777.95</v>
      </c>
      <c r="AM7" s="43">
        <f ca="1">AVERAGE(OFFSET('Optimistic QTR'!$C7,0,4*(COLUMNS('Optimistic QTR'!$C7:AM7)-1),1,4))</f>
        <v>1772.3379166666668</v>
      </c>
      <c r="AN7" s="43">
        <f ca="1">AVERAGE(OFFSET('Optimistic QTR'!$C7,0,4*(COLUMNS('Optimistic QTR'!$C7:AN7)-1),1,4))</f>
        <v>1782.5765000000001</v>
      </c>
      <c r="AO7" s="43">
        <f ca="1">AVERAGE(OFFSET('Optimistic QTR'!$C7,0,4*(COLUMNS('Optimistic QTR'!$C7:AO7)-1),1,4))</f>
        <v>1808.0335</v>
      </c>
      <c r="AP7" s="43">
        <f ca="1">AVERAGE(OFFSET('Optimistic QTR'!$C7,0,4*(COLUMNS('Optimistic QTR'!$C7:AP7)-1),1,4))</f>
        <v>1828.00875</v>
      </c>
      <c r="AQ7" s="43">
        <f ca="1">AVERAGE(OFFSET('Optimistic QTR'!$C7,0,4*(COLUMNS('Optimistic QTR'!$C7:AQ7)-1),1,4))</f>
        <v>1850.8832500000001</v>
      </c>
      <c r="AR7" s="43">
        <f ca="1">AVERAGE(OFFSET('Optimistic QTR'!$C7,0,4*(COLUMNS('Optimistic QTR'!$C7:AR7)-1),1,4))</f>
        <v>1865.8032500000002</v>
      </c>
    </row>
    <row r="8" spans="1:44" x14ac:dyDescent="0.2">
      <c r="A8" t="str">
        <f>'Baseline QTR'!A8</f>
        <v>KS_NGDS</v>
      </c>
      <c r="B8" t="str">
        <f>'Baseline QTR'!B8</f>
        <v xml:space="preserve"> Goods producing</v>
      </c>
      <c r="C8" s="41">
        <f ca="1">AVERAGE(OFFSET('Optimistic QTR'!$C8,0,4*(COLUMNS('Optimistic QTR'!$C8:C8)-1),1,4))</f>
        <v>277.13333333333333</v>
      </c>
      <c r="D8" s="41">
        <f ca="1">AVERAGE(OFFSET('Optimistic QTR'!$C8,0,4*(COLUMNS('Optimistic QTR'!$C8:D8)-1),1,4))</f>
        <v>270.64166666666665</v>
      </c>
      <c r="E8" s="41">
        <f ca="1">AVERAGE(OFFSET('Optimistic QTR'!$C8,0,4*(COLUMNS('Optimistic QTR'!$C8:E8)-1),1,4))</f>
        <v>268.125</v>
      </c>
      <c r="F8" s="41">
        <f ca="1">AVERAGE(OFFSET('Optimistic QTR'!$C8,0,4*(COLUMNS('Optimistic QTR'!$C8:F8)-1),1,4))</f>
        <v>254.86666666666667</v>
      </c>
      <c r="G8" s="41">
        <f ca="1">AVERAGE(OFFSET('Optimistic QTR'!$C8,0,4*(COLUMNS('Optimistic QTR'!$C8:G8)-1),1,4))</f>
        <v>243.70000000000005</v>
      </c>
      <c r="H8" s="41">
        <f ca="1">AVERAGE(OFFSET('Optimistic QTR'!$C8,0,4*(COLUMNS('Optimistic QTR'!$C8:H8)-1),1,4))</f>
        <v>238.15833333333336</v>
      </c>
      <c r="I8" s="41">
        <f ca="1">AVERAGE(OFFSET('Optimistic QTR'!$C8,0,4*(COLUMNS('Optimistic QTR'!$C8:I8)-1),1,4))</f>
        <v>248.70000000000005</v>
      </c>
      <c r="J8" s="41">
        <f ca="1">AVERAGE(OFFSET('Optimistic QTR'!$C8,0,4*(COLUMNS('Optimistic QTR'!$C8:J8)-1),1,4))</f>
        <v>277.24166666666667</v>
      </c>
      <c r="K8" s="41">
        <f ca="1">AVERAGE(OFFSET('Optimistic QTR'!$C8,0,4*(COLUMNS('Optimistic QTR'!$C8:K8)-1),1,4))</f>
        <v>293.17500000000001</v>
      </c>
      <c r="L8" s="41">
        <f ca="1">AVERAGE(OFFSET('Optimistic QTR'!$C8,0,4*(COLUMNS('Optimistic QTR'!$C8:L8)-1),1,4))</f>
        <v>284.52499999999998</v>
      </c>
      <c r="M8" s="41">
        <f ca="1">AVERAGE(OFFSET('Optimistic QTR'!$C8,0,4*(COLUMNS('Optimistic QTR'!$C8:M8)-1),1,4))</f>
        <v>275.7</v>
      </c>
      <c r="N8" s="41">
        <f ca="1">AVERAGE(OFFSET('Optimistic QTR'!$C8,0,4*(COLUMNS('Optimistic QTR'!$C8:N8)-1),1,4))</f>
        <v>266.47500000000002</v>
      </c>
      <c r="O8" s="41">
        <f ca="1">AVERAGE(OFFSET('Optimistic QTR'!$C8,0,4*(COLUMNS('Optimistic QTR'!$C8:O8)-1),1,4))</f>
        <v>241.13333333333333</v>
      </c>
      <c r="P8" s="41">
        <f ca="1">AVERAGE(OFFSET('Optimistic QTR'!$C8,0,4*(COLUMNS('Optimistic QTR'!$C8:P8)-1),1,4))</f>
        <v>224.53333333333333</v>
      </c>
      <c r="Q8" s="41">
        <f ca="1">AVERAGE(OFFSET('Optimistic QTR'!$C8,0,4*(COLUMNS('Optimistic QTR'!$C8:Q8)-1),1,4))</f>
        <v>223.25000000000003</v>
      </c>
      <c r="R8" s="41">
        <f ca="1">AVERAGE(OFFSET('Optimistic QTR'!$C8,0,4*(COLUMNS('Optimistic QTR'!$C8:R8)-1),1,4))</f>
        <v>235.08333333333331</v>
      </c>
      <c r="S8" s="41">
        <f ca="1">AVERAGE(OFFSET('Optimistic QTR'!$C8,0,4*(COLUMNS('Optimistic QTR'!$C8:S8)-1),1,4))</f>
        <v>252.73333333333332</v>
      </c>
      <c r="T8" s="41">
        <f ca="1">AVERAGE(OFFSET('Optimistic QTR'!$C8,0,4*(COLUMNS('Optimistic QTR'!$C8:T8)-1),1,4))</f>
        <v>267.20833333333337</v>
      </c>
      <c r="U8" s="41">
        <f ca="1">AVERAGE(OFFSET('Optimistic QTR'!$C8,0,4*(COLUMNS('Optimistic QTR'!$C8:U8)-1),1,4))</f>
        <v>264.64999999999998</v>
      </c>
      <c r="V8" s="41">
        <f ca="1">AVERAGE(OFFSET('Optimistic QTR'!$C8,0,4*(COLUMNS('Optimistic QTR'!$C8:V8)-1),1,4))</f>
        <v>231.29166666666663</v>
      </c>
      <c r="W8" s="41">
        <f ca="1">AVERAGE(OFFSET('Optimistic QTR'!$C8,0,4*(COLUMNS('Optimistic QTR'!$C8:W8)-1),1,4))</f>
        <v>216.74166666666667</v>
      </c>
      <c r="X8" s="41">
        <f ca="1">AVERAGE(OFFSET('Optimistic QTR'!$C8,0,4*(COLUMNS('Optimistic QTR'!$C8:X8)-1),1,4))</f>
        <v>222.23333333333335</v>
      </c>
      <c r="Y8" s="41">
        <f ca="1">AVERAGE(OFFSET('Optimistic QTR'!$C8,0,4*(COLUMNS('Optimistic QTR'!$C8:Y8)-1),1,4))</f>
        <v>233.85833333333329</v>
      </c>
      <c r="Z8" s="41">
        <f ca="1">AVERAGE(OFFSET('Optimistic QTR'!$C8,0,4*(COLUMNS('Optimistic QTR'!$C8:Z8)-1),1,4))</f>
        <v>243.05833333333334</v>
      </c>
      <c r="AA8" s="41">
        <f ca="1">AVERAGE(OFFSET('Optimistic QTR'!$C8,0,4*(COLUMNS('Optimistic QTR'!$C8:AA8)-1),1,4))</f>
        <v>248.77500000000001</v>
      </c>
      <c r="AB8" s="41">
        <f ca="1">AVERAGE(OFFSET('Optimistic QTR'!$C8,0,4*(COLUMNS('Optimistic QTR'!$C8:AB8)-1),1,4))</f>
        <v>257.99166666666667</v>
      </c>
      <c r="AC8" s="41">
        <f ca="1">AVERAGE(OFFSET('Optimistic QTR'!$C8,0,4*(COLUMNS('Optimistic QTR'!$C8:AC8)-1),1,4))</f>
        <v>261.68333333333334</v>
      </c>
      <c r="AD8" s="41">
        <f ca="1">AVERAGE(OFFSET('Optimistic QTR'!$C8,0,4*(COLUMNS('Optimistic QTR'!$C8:AD8)-1),1,4))</f>
        <v>259.125</v>
      </c>
      <c r="AE8" s="41">
        <f ca="1">AVERAGE(OFFSET('Optimistic QTR'!$C8,0,4*(COLUMNS('Optimistic QTR'!$C8:AE8)-1),1,4))</f>
        <v>264.2166666666667</v>
      </c>
      <c r="AF8" s="41">
        <f ca="1">AVERAGE(OFFSET('Optimistic QTR'!$C8,0,4*(COLUMNS('Optimistic QTR'!$C8:AF8)-1),1,4))</f>
        <v>270.95000000000005</v>
      </c>
      <c r="AG8" s="42">
        <f ca="1">AVERAGE(OFFSET('Optimistic QTR'!$C8,0,4*(COLUMNS('Optimistic QTR'!$C8:AG8)-1),1,4))</f>
        <v>252.7</v>
      </c>
      <c r="AH8" s="42">
        <f ca="1">AVERAGE(OFFSET('Optimistic QTR'!$C8,0,4*(COLUMNS('Optimistic QTR'!$C8:AH8)-1),1,4))</f>
        <v>243.88333333333333</v>
      </c>
      <c r="AI8" s="42">
        <f ca="1">AVERAGE(OFFSET('Optimistic QTR'!$C8,0,4*(COLUMNS('Optimistic QTR'!$C8:AI8)-1),1,4))</f>
        <v>249.47500000000002</v>
      </c>
      <c r="AJ8" s="42">
        <f ca="1">AVERAGE(OFFSET('Optimistic QTR'!$C8,0,4*(COLUMNS('Optimistic QTR'!$C8:AJ8)-1),1,4))</f>
        <v>251.97499999999999</v>
      </c>
      <c r="AK8" s="42">
        <f ca="1">AVERAGE(OFFSET('Optimistic QTR'!$C8,0,4*(COLUMNS('Optimistic QTR'!$C8:AK8)-1),1,4))</f>
        <v>247.97500000000002</v>
      </c>
      <c r="AL8" s="42">
        <f ca="1">AVERAGE(OFFSET('Optimistic QTR'!$C8,0,4*(COLUMNS('Optimistic QTR'!$C8:AL8)-1),1,4))</f>
        <v>243.79166666666666</v>
      </c>
      <c r="AM8" s="43">
        <f ca="1">AVERAGE(OFFSET('Optimistic QTR'!$C8,0,4*(COLUMNS('Optimistic QTR'!$C8:AM8)-1),1,4))</f>
        <v>245.08161666666669</v>
      </c>
      <c r="AN8" s="43">
        <f ca="1">AVERAGE(OFFSET('Optimistic QTR'!$C8,0,4*(COLUMNS('Optimistic QTR'!$C8:AN8)-1),1,4))</f>
        <v>247.26492499999998</v>
      </c>
      <c r="AO8" s="43">
        <f ca="1">AVERAGE(OFFSET('Optimistic QTR'!$C8,0,4*(COLUMNS('Optimistic QTR'!$C8:AO8)-1),1,4))</f>
        <v>249.24462499999998</v>
      </c>
      <c r="AP8" s="43">
        <f ca="1">AVERAGE(OFFSET('Optimistic QTR'!$C8,0,4*(COLUMNS('Optimistic QTR'!$C8:AP8)-1),1,4))</f>
        <v>250.82684999999998</v>
      </c>
      <c r="AQ8" s="43">
        <f ca="1">AVERAGE(OFFSET('Optimistic QTR'!$C8,0,4*(COLUMNS('Optimistic QTR'!$C8:AQ8)-1),1,4))</f>
        <v>252.07682500000001</v>
      </c>
      <c r="AR8" s="43">
        <f ca="1">AVERAGE(OFFSET('Optimistic QTR'!$C8,0,4*(COLUMNS('Optimistic QTR'!$C8:AR8)-1),1,4))</f>
        <v>252.645825</v>
      </c>
    </row>
    <row r="9" spans="1:44" x14ac:dyDescent="0.2">
      <c r="A9" t="str">
        <f>'Baseline QTR'!A9</f>
        <v>KS_NMLC</v>
      </c>
      <c r="B9" t="str">
        <f>'Baseline QTR'!B9</f>
        <v xml:space="preserve">   Mining, Logging and Construction</v>
      </c>
      <c r="C9" s="41">
        <f ca="1">AVERAGE(OFFSET('Optimistic QTR'!$C9,0,4*(COLUMNS('Optimistic QTR'!$C9:C9)-1),1,4))</f>
        <v>64.433333333333337</v>
      </c>
      <c r="D9" s="41">
        <f ca="1">AVERAGE(OFFSET('Optimistic QTR'!$C9,0,4*(COLUMNS('Optimistic QTR'!$C9:D9)-1),1,4))</f>
        <v>61.95</v>
      </c>
      <c r="E9" s="41">
        <f ca="1">AVERAGE(OFFSET('Optimistic QTR'!$C9,0,4*(COLUMNS('Optimistic QTR'!$C9:E9)-1),1,4))</f>
        <v>63.441666666666663</v>
      </c>
      <c r="F9" s="41">
        <f ca="1">AVERAGE(OFFSET('Optimistic QTR'!$C9,0,4*(COLUMNS('Optimistic QTR'!$C9:F9)-1),1,4))</f>
        <v>60.35</v>
      </c>
      <c r="G9" s="41">
        <f ca="1">AVERAGE(OFFSET('Optimistic QTR'!$C9,0,4*(COLUMNS('Optimistic QTR'!$C9:G9)-1),1,4))</f>
        <v>59.433333333333337</v>
      </c>
      <c r="H9" s="41">
        <f ca="1">AVERAGE(OFFSET('Optimistic QTR'!$C9,0,4*(COLUMNS('Optimistic QTR'!$C9:H9)-1),1,4))</f>
        <v>59.94166666666667</v>
      </c>
      <c r="I9" s="41">
        <f ca="1">AVERAGE(OFFSET('Optimistic QTR'!$C9,0,4*(COLUMNS('Optimistic QTR'!$C9:I9)-1),1,4))</f>
        <v>62.116666666666674</v>
      </c>
      <c r="J9" s="41">
        <f ca="1">AVERAGE(OFFSET('Optimistic QTR'!$C9,0,4*(COLUMNS('Optimistic QTR'!$C9:J9)-1),1,4))</f>
        <v>68.3</v>
      </c>
      <c r="K9" s="41">
        <f ca="1">AVERAGE(OFFSET('Optimistic QTR'!$C9,0,4*(COLUMNS('Optimistic QTR'!$C9:K9)-1),1,4))</f>
        <v>73.758333333333326</v>
      </c>
      <c r="L9" s="41">
        <f ca="1">AVERAGE(OFFSET('Optimistic QTR'!$C9,0,4*(COLUMNS('Optimistic QTR'!$C9:L9)-1),1,4))</f>
        <v>80.066666666666663</v>
      </c>
      <c r="M9" s="41">
        <f ca="1">AVERAGE(OFFSET('Optimistic QTR'!$C9,0,4*(COLUMNS('Optimistic QTR'!$C9:M9)-1),1,4))</f>
        <v>85.4</v>
      </c>
      <c r="N9" s="41">
        <f ca="1">AVERAGE(OFFSET('Optimistic QTR'!$C9,0,4*(COLUMNS('Optimistic QTR'!$C9:N9)-1),1,4))</f>
        <v>83.224999999999994</v>
      </c>
      <c r="O9" s="41">
        <f ca="1">AVERAGE(OFFSET('Optimistic QTR'!$C9,0,4*(COLUMNS('Optimistic QTR'!$C9:O9)-1),1,4))</f>
        <v>77.391666666666666</v>
      </c>
      <c r="P9" s="41">
        <f ca="1">AVERAGE(OFFSET('Optimistic QTR'!$C9,0,4*(COLUMNS('Optimistic QTR'!$C9:P9)-1),1,4))</f>
        <v>75.633333333333326</v>
      </c>
      <c r="Q9" s="41">
        <f ca="1">AVERAGE(OFFSET('Optimistic QTR'!$C9,0,4*(COLUMNS('Optimistic QTR'!$C9:Q9)-1),1,4))</f>
        <v>77.900000000000006</v>
      </c>
      <c r="R9" s="41">
        <f ca="1">AVERAGE(OFFSET('Optimistic QTR'!$C9,0,4*(COLUMNS('Optimistic QTR'!$C9:R9)-1),1,4))</f>
        <v>83.558333333333337</v>
      </c>
      <c r="S9" s="41">
        <f ca="1">AVERAGE(OFFSET('Optimistic QTR'!$C9,0,4*(COLUMNS('Optimistic QTR'!$C9:S9)-1),1,4))</f>
        <v>92.024999999999991</v>
      </c>
      <c r="T9" s="41">
        <f ca="1">AVERAGE(OFFSET('Optimistic QTR'!$C9,0,4*(COLUMNS('Optimistic QTR'!$C9:T9)-1),1,4))</f>
        <v>100.27499999999999</v>
      </c>
      <c r="U9" s="41">
        <f ca="1">AVERAGE(OFFSET('Optimistic QTR'!$C9,0,4*(COLUMNS('Optimistic QTR'!$C9:U9)-1),1,4))</f>
        <v>97.183333333333337</v>
      </c>
      <c r="V9" s="41">
        <f ca="1">AVERAGE(OFFSET('Optimistic QTR'!$C9,0,4*(COLUMNS('Optimistic QTR'!$C9:V9)-1),1,4))</f>
        <v>75.591666666666669</v>
      </c>
      <c r="W9" s="41">
        <f ca="1">AVERAGE(OFFSET('Optimistic QTR'!$C9,0,4*(COLUMNS('Optimistic QTR'!$C9:W9)-1),1,4))</f>
        <v>66.05</v>
      </c>
      <c r="X9" s="41">
        <f ca="1">AVERAGE(OFFSET('Optimistic QTR'!$C9,0,4*(COLUMNS('Optimistic QTR'!$C9:X9)-1),1,4))</f>
        <v>63.741666666666667</v>
      </c>
      <c r="Y9" s="41">
        <f ca="1">AVERAGE(OFFSET('Optimistic QTR'!$C9,0,4*(COLUMNS('Optimistic QTR'!$C9:Y9)-1),1,4))</f>
        <v>66.599999999999994</v>
      </c>
      <c r="Z9" s="41">
        <f ca="1">AVERAGE(OFFSET('Optimistic QTR'!$C9,0,4*(COLUMNS('Optimistic QTR'!$C9:Z9)-1),1,4))</f>
        <v>72.55</v>
      </c>
      <c r="AA9" s="41">
        <f ca="1">AVERAGE(OFFSET('Optimistic QTR'!$C9,0,4*(COLUMNS('Optimistic QTR'!$C9:AA9)-1),1,4))</f>
        <v>78.658333333333331</v>
      </c>
      <c r="AB9" s="41">
        <f ca="1">AVERAGE(OFFSET('Optimistic QTR'!$C9,0,4*(COLUMNS('Optimistic QTR'!$C9:AB9)-1),1,4))</f>
        <v>86.925000000000011</v>
      </c>
      <c r="AC9" s="41">
        <f ca="1">AVERAGE(OFFSET('Optimistic QTR'!$C9,0,4*(COLUMNS('Optimistic QTR'!$C9:AC9)-1),1,4))</f>
        <v>93.174999999999997</v>
      </c>
      <c r="AD9" s="41">
        <f ca="1">AVERAGE(OFFSET('Optimistic QTR'!$C9,0,4*(COLUMNS('Optimistic QTR'!$C9:AD9)-1),1,4))</f>
        <v>97.550000000000011</v>
      </c>
      <c r="AE9" s="41">
        <f ca="1">AVERAGE(OFFSET('Optimistic QTR'!$C9,0,4*(COLUMNS('Optimistic QTR'!$C9:AE9)-1),1,4))</f>
        <v>102.80833333333334</v>
      </c>
      <c r="AF9" s="41">
        <f ca="1">AVERAGE(OFFSET('Optimistic QTR'!$C9,0,4*(COLUMNS('Optimistic QTR'!$C9:AF9)-1),1,4))</f>
        <v>104.38333333333334</v>
      </c>
      <c r="AG9" s="42">
        <f ca="1">AVERAGE(OFFSET('Optimistic QTR'!$C9,0,4*(COLUMNS('Optimistic QTR'!$C9:AG9)-1),1,4))</f>
        <v>100.61666666666667</v>
      </c>
      <c r="AH9" s="42">
        <f ca="1">AVERAGE(OFFSET('Optimistic QTR'!$C9,0,4*(COLUMNS('Optimistic QTR'!$C9:AH9)-1),1,4))</f>
        <v>104.79166666666667</v>
      </c>
      <c r="AI9" s="42">
        <f ca="1">AVERAGE(OFFSET('Optimistic QTR'!$C9,0,4*(COLUMNS('Optimistic QTR'!$C9:AI9)-1),1,4))</f>
        <v>106.21666666666667</v>
      </c>
      <c r="AJ9" s="42">
        <f ca="1">AVERAGE(OFFSET('Optimistic QTR'!$C9,0,4*(COLUMNS('Optimistic QTR'!$C9:AJ9)-1),1,4))</f>
        <v>104.21666666666668</v>
      </c>
      <c r="AK9" s="42">
        <f ca="1">AVERAGE(OFFSET('Optimistic QTR'!$C9,0,4*(COLUMNS('Optimistic QTR'!$C9:AK9)-1),1,4))</f>
        <v>98.991666666666674</v>
      </c>
      <c r="AL9" s="42">
        <f ca="1">AVERAGE(OFFSET('Optimistic QTR'!$C9,0,4*(COLUMNS('Optimistic QTR'!$C9:AL9)-1),1,4))</f>
        <v>96.066666666666663</v>
      </c>
      <c r="AM9" s="43">
        <f ca="1">AVERAGE(OFFSET('Optimistic QTR'!$C9,0,4*(COLUMNS('Optimistic QTR'!$C9:AM9)-1),1,4))</f>
        <v>96.438073333333335</v>
      </c>
      <c r="AN9" s="43">
        <f ca="1">AVERAGE(OFFSET('Optimistic QTR'!$C9,0,4*(COLUMNS('Optimistic QTR'!$C9:AN9)-1),1,4))</f>
        <v>97.413097499999992</v>
      </c>
      <c r="AO9" s="43">
        <f ca="1">AVERAGE(OFFSET('Optimistic QTR'!$C9,0,4*(COLUMNS('Optimistic QTR'!$C9:AO9)-1),1,4))</f>
        <v>99.793154999999985</v>
      </c>
      <c r="AP9" s="43">
        <f ca="1">AVERAGE(OFFSET('Optimistic QTR'!$C9,0,4*(COLUMNS('Optimistic QTR'!$C9:AP9)-1),1,4))</f>
        <v>102.162825</v>
      </c>
      <c r="AQ9" s="43">
        <f ca="1">AVERAGE(OFFSET('Optimistic QTR'!$C9,0,4*(COLUMNS('Optimistic QTR'!$C9:AQ9)-1),1,4))</f>
        <v>104.190625</v>
      </c>
      <c r="AR9" s="43">
        <f ca="1">AVERAGE(OFFSET('Optimistic QTR'!$C9,0,4*(COLUMNS('Optimistic QTR'!$C9:AR9)-1),1,4))</f>
        <v>105.15600000000001</v>
      </c>
    </row>
    <row r="10" spans="1:44" x14ac:dyDescent="0.2">
      <c r="A10" t="str">
        <f>'Baseline QTR'!A10</f>
        <v>KS_NMFG</v>
      </c>
      <c r="B10" t="str">
        <f>'Baseline QTR'!B10</f>
        <v xml:space="preserve">   Manufacturing</v>
      </c>
      <c r="C10" s="41">
        <f ca="1">AVERAGE(OFFSET('Optimistic QTR'!$C10,0,4*(COLUMNS('Optimistic QTR'!$C10:C10)-1),1,4))</f>
        <v>212.7</v>
      </c>
      <c r="D10" s="41">
        <f ca="1">AVERAGE(OFFSET('Optimistic QTR'!$C10,0,4*(COLUMNS('Optimistic QTR'!$C10:D10)-1),1,4))</f>
        <v>208.69166666666666</v>
      </c>
      <c r="E10" s="41">
        <f ca="1">AVERAGE(OFFSET('Optimistic QTR'!$C10,0,4*(COLUMNS('Optimistic QTR'!$C10:E10)-1),1,4))</f>
        <v>204.68333333333334</v>
      </c>
      <c r="F10" s="41">
        <f ca="1">AVERAGE(OFFSET('Optimistic QTR'!$C10,0,4*(COLUMNS('Optimistic QTR'!$C10:F10)-1),1,4))</f>
        <v>194.51666666666665</v>
      </c>
      <c r="G10" s="41">
        <f ca="1">AVERAGE(OFFSET('Optimistic QTR'!$C10,0,4*(COLUMNS('Optimistic QTR'!$C10:G10)-1),1,4))</f>
        <v>184.26666666666668</v>
      </c>
      <c r="H10" s="41">
        <f ca="1">AVERAGE(OFFSET('Optimistic QTR'!$C10,0,4*(COLUMNS('Optimistic QTR'!$C10:H10)-1),1,4))</f>
        <v>178.21666666666664</v>
      </c>
      <c r="I10" s="41">
        <f ca="1">AVERAGE(OFFSET('Optimistic QTR'!$C10,0,4*(COLUMNS('Optimistic QTR'!$C10:I10)-1),1,4))</f>
        <v>186.58333333333334</v>
      </c>
      <c r="J10" s="41">
        <f ca="1">AVERAGE(OFFSET('Optimistic QTR'!$C10,0,4*(COLUMNS('Optimistic QTR'!$C10:J10)-1),1,4))</f>
        <v>208.94166666666666</v>
      </c>
      <c r="K10" s="41">
        <f ca="1">AVERAGE(OFFSET('Optimistic QTR'!$C10,0,4*(COLUMNS('Optimistic QTR'!$C10:K10)-1),1,4))</f>
        <v>219.41666666666669</v>
      </c>
      <c r="L10" s="41">
        <f ca="1">AVERAGE(OFFSET('Optimistic QTR'!$C10,0,4*(COLUMNS('Optimistic QTR'!$C10:L10)-1),1,4))</f>
        <v>204.45833333333334</v>
      </c>
      <c r="M10" s="41">
        <f ca="1">AVERAGE(OFFSET('Optimistic QTR'!$C10,0,4*(COLUMNS('Optimistic QTR'!$C10:M10)-1),1,4))</f>
        <v>190.3</v>
      </c>
      <c r="N10" s="41">
        <f ca="1">AVERAGE(OFFSET('Optimistic QTR'!$C10,0,4*(COLUMNS('Optimistic QTR'!$C10:N10)-1),1,4))</f>
        <v>183.25</v>
      </c>
      <c r="O10" s="41">
        <f ca="1">AVERAGE(OFFSET('Optimistic QTR'!$C10,0,4*(COLUMNS('Optimistic QTR'!$C10:O10)-1),1,4))</f>
        <v>163.74166666666667</v>
      </c>
      <c r="P10" s="41">
        <f ca="1">AVERAGE(OFFSET('Optimistic QTR'!$C10,0,4*(COLUMNS('Optimistic QTR'!$C10:P10)-1),1,4))</f>
        <v>148.9</v>
      </c>
      <c r="Q10" s="41">
        <f ca="1">AVERAGE(OFFSET('Optimistic QTR'!$C10,0,4*(COLUMNS('Optimistic QTR'!$C10:Q10)-1),1,4))</f>
        <v>145.35000000000002</v>
      </c>
      <c r="R10" s="41">
        <f ca="1">AVERAGE(OFFSET('Optimistic QTR'!$C10,0,4*(COLUMNS('Optimistic QTR'!$C10:R10)-1),1,4))</f>
        <v>151.52499999999998</v>
      </c>
      <c r="S10" s="41">
        <f ca="1">AVERAGE(OFFSET('Optimistic QTR'!$C10,0,4*(COLUMNS('Optimistic QTR'!$C10:S10)-1),1,4))</f>
        <v>160.70833333333331</v>
      </c>
      <c r="T10" s="41">
        <f ca="1">AVERAGE(OFFSET('Optimistic QTR'!$C10,0,4*(COLUMNS('Optimistic QTR'!$C10:T10)-1),1,4))</f>
        <v>166.93333333333334</v>
      </c>
      <c r="U10" s="41">
        <f ca="1">AVERAGE(OFFSET('Optimistic QTR'!$C10,0,4*(COLUMNS('Optimistic QTR'!$C10:U10)-1),1,4))</f>
        <v>167.46666666666667</v>
      </c>
      <c r="V10" s="41">
        <f ca="1">AVERAGE(OFFSET('Optimistic QTR'!$C10,0,4*(COLUMNS('Optimistic QTR'!$C10:V10)-1),1,4))</f>
        <v>155.69999999999999</v>
      </c>
      <c r="W10" s="41">
        <f ca="1">AVERAGE(OFFSET('Optimistic QTR'!$C10,0,4*(COLUMNS('Optimistic QTR'!$C10:W10)-1),1,4))</f>
        <v>150.69166666666666</v>
      </c>
      <c r="X10" s="41">
        <f ca="1">AVERAGE(OFFSET('Optimistic QTR'!$C10,0,4*(COLUMNS('Optimistic QTR'!$C10:X10)-1),1,4))</f>
        <v>158.49166666666667</v>
      </c>
      <c r="Y10" s="41">
        <f ca="1">AVERAGE(OFFSET('Optimistic QTR'!$C10,0,4*(COLUMNS('Optimistic QTR'!$C10:Y10)-1),1,4))</f>
        <v>167.25833333333333</v>
      </c>
      <c r="Z10" s="41">
        <f ca="1">AVERAGE(OFFSET('Optimistic QTR'!$C10,0,4*(COLUMNS('Optimistic QTR'!$C10:Z10)-1),1,4))</f>
        <v>170.50833333333335</v>
      </c>
      <c r="AA10" s="41">
        <f ca="1">AVERAGE(OFFSET('Optimistic QTR'!$C10,0,4*(COLUMNS('Optimistic QTR'!$C10:AA10)-1),1,4))</f>
        <v>170.11666666666667</v>
      </c>
      <c r="AB10" s="41">
        <f ca="1">AVERAGE(OFFSET('Optimistic QTR'!$C10,0,4*(COLUMNS('Optimistic QTR'!$C10:AB10)-1),1,4))</f>
        <v>171.06666666666666</v>
      </c>
      <c r="AC10" s="41">
        <f ca="1">AVERAGE(OFFSET('Optimistic QTR'!$C10,0,4*(COLUMNS('Optimistic QTR'!$C10:AC10)-1),1,4))</f>
        <v>168.50833333333333</v>
      </c>
      <c r="AD10" s="41">
        <f ca="1">AVERAGE(OFFSET('Optimistic QTR'!$C10,0,4*(COLUMNS('Optimistic QTR'!$C10:AD10)-1),1,4))</f>
        <v>161.57499999999999</v>
      </c>
      <c r="AE10" s="41">
        <f ca="1">AVERAGE(OFFSET('Optimistic QTR'!$C10,0,4*(COLUMNS('Optimistic QTR'!$C10:AE10)-1),1,4))</f>
        <v>161.40833333333333</v>
      </c>
      <c r="AF10" s="41">
        <f ca="1">AVERAGE(OFFSET('Optimistic QTR'!$C10,0,4*(COLUMNS('Optimistic QTR'!$C10:AF10)-1),1,4))</f>
        <v>166.56666666666666</v>
      </c>
      <c r="AG10" s="42">
        <f ca="1">AVERAGE(OFFSET('Optimistic QTR'!$C10,0,4*(COLUMNS('Optimistic QTR'!$C10:AG10)-1),1,4))</f>
        <v>152.08333333333331</v>
      </c>
      <c r="AH10" s="42">
        <f ca="1">AVERAGE(OFFSET('Optimistic QTR'!$C10,0,4*(COLUMNS('Optimistic QTR'!$C10:AH10)-1),1,4))</f>
        <v>139.09166666666667</v>
      </c>
      <c r="AI10" s="42">
        <f ca="1">AVERAGE(OFFSET('Optimistic QTR'!$C10,0,4*(COLUMNS('Optimistic QTR'!$C10:AI10)-1),1,4))</f>
        <v>143.25833333333333</v>
      </c>
      <c r="AJ10" s="42">
        <f ca="1">AVERAGE(OFFSET('Optimistic QTR'!$C10,0,4*(COLUMNS('Optimistic QTR'!$C10:AJ10)-1),1,4))</f>
        <v>147.75833333333333</v>
      </c>
      <c r="AK10" s="42">
        <f ca="1">AVERAGE(OFFSET('Optimistic QTR'!$C10,0,4*(COLUMNS('Optimistic QTR'!$C10:AK10)-1),1,4))</f>
        <v>148.98333333333332</v>
      </c>
      <c r="AL10" s="42">
        <f ca="1">AVERAGE(OFFSET('Optimistic QTR'!$C10,0,4*(COLUMNS('Optimistic QTR'!$C10:AL10)-1),1,4))</f>
        <v>147.72499999999999</v>
      </c>
      <c r="AM10" s="43">
        <f ca="1">AVERAGE(OFFSET('Optimistic QTR'!$C10,0,4*(COLUMNS('Optimistic QTR'!$C10:AM10)-1),1,4))</f>
        <v>148.64353333333332</v>
      </c>
      <c r="AN10" s="43">
        <f ca="1">AVERAGE(OFFSET('Optimistic QTR'!$C10,0,4*(COLUMNS('Optimistic QTR'!$C10:AN10)-1),1,4))</f>
        <v>149.85182499999999</v>
      </c>
      <c r="AO10" s="43">
        <f ca="1">AVERAGE(OFFSET('Optimistic QTR'!$C10,0,4*(COLUMNS('Optimistic QTR'!$C10:AO10)-1),1,4))</f>
        <v>149.45147499999999</v>
      </c>
      <c r="AP10" s="43">
        <f ca="1">AVERAGE(OFFSET('Optimistic QTR'!$C10,0,4*(COLUMNS('Optimistic QTR'!$C10:AP10)-1),1,4))</f>
        <v>148.66402500000001</v>
      </c>
      <c r="AQ10" s="43">
        <f ca="1">AVERAGE(OFFSET('Optimistic QTR'!$C10,0,4*(COLUMNS('Optimistic QTR'!$C10:AQ10)-1),1,4))</f>
        <v>147.886225</v>
      </c>
      <c r="AR10" s="43">
        <f ca="1">AVERAGE(OFFSET('Optimistic QTR'!$C10,0,4*(COLUMNS('Optimistic QTR'!$C10:AR10)-1),1,4))</f>
        <v>147.48984999999999</v>
      </c>
    </row>
    <row r="11" spans="1:44" x14ac:dyDescent="0.2">
      <c r="A11" t="str">
        <f>'Baseline QTR'!A11</f>
        <v>KS_NAER</v>
      </c>
      <c r="B11" t="str">
        <f>'Baseline QTR'!B11</f>
        <v xml:space="preserve">      Aerospace</v>
      </c>
      <c r="C11" s="41">
        <f ca="1">AVERAGE(OFFSET('Optimistic QTR'!$C11,0,4*(COLUMNS('Optimistic QTR'!$C11:C11)-1),1,4))</f>
        <v>112.33333333333333</v>
      </c>
      <c r="D11" s="41">
        <f ca="1">AVERAGE(OFFSET('Optimistic QTR'!$C11,0,4*(COLUMNS('Optimistic QTR'!$C11:D11)-1),1,4))</f>
        <v>112.7</v>
      </c>
      <c r="E11" s="41">
        <f ca="1">AVERAGE(OFFSET('Optimistic QTR'!$C11,0,4*(COLUMNS('Optimistic QTR'!$C11:E11)-1),1,4))</f>
        <v>109.29999999999998</v>
      </c>
      <c r="F11" s="41">
        <f ca="1">AVERAGE(OFFSET('Optimistic QTR'!$C11,0,4*(COLUMNS('Optimistic QTR'!$C11:F11)-1),1,4))</f>
        <v>99.825000000000017</v>
      </c>
      <c r="G11" s="41">
        <f ca="1">AVERAGE(OFFSET('Optimistic QTR'!$C11,0,4*(COLUMNS('Optimistic QTR'!$C11:G11)-1),1,4))</f>
        <v>89.1</v>
      </c>
      <c r="H11" s="41">
        <f ca="1">AVERAGE(OFFSET('Optimistic QTR'!$C11,0,4*(COLUMNS('Optimistic QTR'!$C11:H11)-1),1,4))</f>
        <v>78.691666666666663</v>
      </c>
      <c r="I11" s="41">
        <f ca="1">AVERAGE(OFFSET('Optimistic QTR'!$C11,0,4*(COLUMNS('Optimistic QTR'!$C11:I11)-1),1,4))</f>
        <v>83.508333333333326</v>
      </c>
      <c r="J11" s="41">
        <f ca="1">AVERAGE(OFFSET('Optimistic QTR'!$C11,0,4*(COLUMNS('Optimistic QTR'!$C11:J11)-1),1,4))</f>
        <v>101.42500000000001</v>
      </c>
      <c r="K11" s="41">
        <f ca="1">AVERAGE(OFFSET('Optimistic QTR'!$C11,0,4*(COLUMNS('Optimistic QTR'!$C11:K11)-1),1,4))</f>
        <v>107.83333333333333</v>
      </c>
      <c r="L11" s="41">
        <f ca="1">AVERAGE(OFFSET('Optimistic QTR'!$C11,0,4*(COLUMNS('Optimistic QTR'!$C11:L11)-1),1,4))</f>
        <v>94.516666666666666</v>
      </c>
      <c r="M11" s="41">
        <f ca="1">AVERAGE(OFFSET('Optimistic QTR'!$C11,0,4*(COLUMNS('Optimistic QTR'!$C11:M11)-1),1,4))</f>
        <v>82.491666666666674</v>
      </c>
      <c r="N11" s="41">
        <f ca="1">AVERAGE(OFFSET('Optimistic QTR'!$C11,0,4*(COLUMNS('Optimistic QTR'!$C11:N11)-1),1,4))</f>
        <v>83.525000000000006</v>
      </c>
      <c r="O11" s="41">
        <f ca="1">AVERAGE(OFFSET('Optimistic QTR'!$C11,0,4*(COLUMNS('Optimistic QTR'!$C11:O11)-1),1,4))</f>
        <v>72.60833333333332</v>
      </c>
      <c r="P11" s="41">
        <f ca="1">AVERAGE(OFFSET('Optimistic QTR'!$C11,0,4*(COLUMNS('Optimistic QTR'!$C11:P11)-1),1,4))</f>
        <v>62.525000000000006</v>
      </c>
      <c r="Q11" s="41">
        <f ca="1">AVERAGE(OFFSET('Optimistic QTR'!$C11,0,4*(COLUMNS('Optimistic QTR'!$C11:Q11)-1),1,4))</f>
        <v>58.816666666666663</v>
      </c>
      <c r="R11" s="41">
        <f ca="1">AVERAGE(OFFSET('Optimistic QTR'!$C11,0,4*(COLUMNS('Optimistic QTR'!$C11:R11)-1),1,4))</f>
        <v>62.541666666666664</v>
      </c>
      <c r="S11" s="41">
        <f ca="1">AVERAGE(OFFSET('Optimistic QTR'!$C11,0,4*(COLUMNS('Optimistic QTR'!$C11:S11)-1),1,4))</f>
        <v>69.716666666666669</v>
      </c>
      <c r="T11" s="41">
        <f ca="1">AVERAGE(OFFSET('Optimistic QTR'!$C11,0,4*(COLUMNS('Optimistic QTR'!$C11:T11)-1),1,4))</f>
        <v>75.88333333333334</v>
      </c>
      <c r="U11" s="41">
        <f ca="1">AVERAGE(OFFSET('Optimistic QTR'!$C11,0,4*(COLUMNS('Optimistic QTR'!$C11:U11)-1),1,4))</f>
        <v>78.608333333333334</v>
      </c>
      <c r="V11" s="41">
        <f ca="1">AVERAGE(OFFSET('Optimistic QTR'!$C11,0,4*(COLUMNS('Optimistic QTR'!$C11:V11)-1),1,4))</f>
        <v>78.8</v>
      </c>
      <c r="W11" s="41">
        <f ca="1">AVERAGE(OFFSET('Optimistic QTR'!$C11,0,4*(COLUMNS('Optimistic QTR'!$C11:W11)-1),1,4))</f>
        <v>76.741666666666674</v>
      </c>
      <c r="X11" s="41">
        <f ca="1">AVERAGE(OFFSET('Optimistic QTR'!$C11,0,4*(COLUMNS('Optimistic QTR'!$C11:X11)-1),1,4))</f>
        <v>82.091666666666669</v>
      </c>
      <c r="Y11" s="41">
        <f ca="1">AVERAGE(OFFSET('Optimistic QTR'!$C11,0,4*(COLUMNS('Optimistic QTR'!$C11:Y11)-1),1,4))</f>
        <v>89.158333333333331</v>
      </c>
      <c r="Z11" s="41">
        <f ca="1">AVERAGE(OFFSET('Optimistic QTR'!$C11,0,4*(COLUMNS('Optimistic QTR'!$C11:Z11)-1),1,4))</f>
        <v>90.833333333333343</v>
      </c>
      <c r="AA11" s="41">
        <f ca="1">AVERAGE(OFFSET('Optimistic QTR'!$C11,0,4*(COLUMNS('Optimistic QTR'!$C11:AA11)-1),1,4))</f>
        <v>88.808333333333337</v>
      </c>
      <c r="AB11" s="41">
        <f ca="1">AVERAGE(OFFSET('Optimistic QTR'!$C11,0,4*(COLUMNS('Optimistic QTR'!$C11:AB11)-1),1,4))</f>
        <v>88.14166666666668</v>
      </c>
      <c r="AC11" s="41">
        <f ca="1">AVERAGE(OFFSET('Optimistic QTR'!$C11,0,4*(COLUMNS('Optimistic QTR'!$C11:AC11)-1),1,4))</f>
        <v>84.983333333333334</v>
      </c>
      <c r="AD11" s="41">
        <f ca="1">AVERAGE(OFFSET('Optimistic QTR'!$C11,0,4*(COLUMNS('Optimistic QTR'!$C11:AD11)-1),1,4))</f>
        <v>78.174999999999997</v>
      </c>
      <c r="AE11" s="41">
        <f ca="1">AVERAGE(OFFSET('Optimistic QTR'!$C11,0,4*(COLUMNS('Optimistic QTR'!$C11:AE11)-1),1,4))</f>
        <v>77.75</v>
      </c>
      <c r="AF11" s="41">
        <f ca="1">AVERAGE(OFFSET('Optimistic QTR'!$C11,0,4*(COLUMNS('Optimistic QTR'!$C11:AF11)-1),1,4))</f>
        <v>81.916666666666657</v>
      </c>
      <c r="AG11" s="42">
        <f ca="1">AVERAGE(OFFSET('Optimistic QTR'!$C11,0,4*(COLUMNS('Optimistic QTR'!$C11:AG11)-1),1,4))</f>
        <v>74.275000000000006</v>
      </c>
      <c r="AH11" s="42">
        <f ca="1">AVERAGE(OFFSET('Optimistic QTR'!$C11,0,4*(COLUMNS('Optimistic QTR'!$C11:AH11)-1),1,4))</f>
        <v>62.874999999999993</v>
      </c>
      <c r="AI11" s="42">
        <f ca="1">AVERAGE(OFFSET('Optimistic QTR'!$C11,0,4*(COLUMNS('Optimistic QTR'!$C11:AI11)-1),1,4))</f>
        <v>66.758333333333326</v>
      </c>
      <c r="AJ11" s="42">
        <f ca="1">AVERAGE(OFFSET('Optimistic QTR'!$C11,0,4*(COLUMNS('Optimistic QTR'!$C11:AJ11)-1),1,4))</f>
        <v>72.941666666666663</v>
      </c>
      <c r="AK11" s="42">
        <f ca="1">AVERAGE(OFFSET('Optimistic QTR'!$C11,0,4*(COLUMNS('Optimistic QTR'!$C11:AK11)-1),1,4))</f>
        <v>75.566666666666663</v>
      </c>
      <c r="AL11" s="42">
        <f ca="1">AVERAGE(OFFSET('Optimistic QTR'!$C11,0,4*(COLUMNS('Optimistic QTR'!$C11:AL11)-1),1,4))</f>
        <v>75.89166666666668</v>
      </c>
      <c r="AM11" s="43">
        <f ca="1">AVERAGE(OFFSET('Optimistic QTR'!$C11,0,4*(COLUMNS('Optimistic QTR'!$C11:AM11)-1),1,4))</f>
        <v>78.164968333333334</v>
      </c>
      <c r="AN11" s="43">
        <f ca="1">AVERAGE(OFFSET('Optimistic QTR'!$C11,0,4*(COLUMNS('Optimistic QTR'!$C11:AN11)-1),1,4))</f>
        <v>80.417180000000002</v>
      </c>
      <c r="AO11" s="43">
        <f ca="1">AVERAGE(OFFSET('Optimistic QTR'!$C11,0,4*(COLUMNS('Optimistic QTR'!$C11:AO11)-1),1,4))</f>
        <v>81.232280000000003</v>
      </c>
      <c r="AP11" s="43">
        <f ca="1">AVERAGE(OFFSET('Optimistic QTR'!$C11,0,4*(COLUMNS('Optimistic QTR'!$C11:AP11)-1),1,4))</f>
        <v>81.793334999999999</v>
      </c>
      <c r="AQ11" s="43">
        <f ca="1">AVERAGE(OFFSET('Optimistic QTR'!$C11,0,4*(COLUMNS('Optimistic QTR'!$C11:AQ11)-1),1,4))</f>
        <v>82.206027500000005</v>
      </c>
      <c r="AR11" s="43">
        <f ca="1">AVERAGE(OFFSET('Optimistic QTR'!$C11,0,4*(COLUMNS('Optimistic QTR'!$C11:AR11)-1),1,4))</f>
        <v>82.337157499999989</v>
      </c>
    </row>
    <row r="12" spans="1:44" x14ac:dyDescent="0.2">
      <c r="A12" t="str">
        <f>'Baseline QTR'!A12</f>
        <v>KS_NSRV</v>
      </c>
      <c r="B12" t="str">
        <f>'Baseline QTR'!B12</f>
        <v xml:space="preserve"> Services providing</v>
      </c>
      <c r="C12" s="41">
        <f ca="1">AVERAGE(OFFSET('Optimistic QTR'!$C12,0,4*(COLUMNS('Optimistic QTR'!$C12:C12)-1),1,4))</f>
        <v>832.45833333333326</v>
      </c>
      <c r="D12" s="41">
        <f ca="1">AVERAGE(OFFSET('Optimistic QTR'!$C12,0,4*(COLUMNS('Optimistic QTR'!$C12:D12)-1),1,4))</f>
        <v>843.875</v>
      </c>
      <c r="E12" s="41">
        <f ca="1">AVERAGE(OFFSET('Optimistic QTR'!$C12,0,4*(COLUMNS('Optimistic QTR'!$C12:E12)-1),1,4))</f>
        <v>860.35</v>
      </c>
      <c r="F12" s="41">
        <f ca="1">AVERAGE(OFFSET('Optimistic QTR'!$C12,0,4*(COLUMNS('Optimistic QTR'!$C12:F12)-1),1,4))</f>
        <v>885.44999999999993</v>
      </c>
      <c r="G12" s="41">
        <f ca="1">AVERAGE(OFFSET('Optimistic QTR'!$C12,0,4*(COLUMNS('Optimistic QTR'!$C12:G12)-1),1,4))</f>
        <v>908.44166666666661</v>
      </c>
      <c r="H12" s="41">
        <f ca="1">AVERAGE(OFFSET('Optimistic QTR'!$C12,0,4*(COLUMNS('Optimistic QTR'!$C12:H12)-1),1,4))</f>
        <v>935.35833333333323</v>
      </c>
      <c r="I12" s="41">
        <f ca="1">AVERAGE(OFFSET('Optimistic QTR'!$C12,0,4*(COLUMNS('Optimistic QTR'!$C12:I12)-1),1,4))</f>
        <v>968.9</v>
      </c>
      <c r="J12" s="41">
        <f ca="1">AVERAGE(OFFSET('Optimistic QTR'!$C12,0,4*(COLUMNS('Optimistic QTR'!$C12:J12)-1),1,4))</f>
        <v>1010.7916666666665</v>
      </c>
      <c r="K12" s="41">
        <f ca="1">AVERAGE(OFFSET('Optimistic QTR'!$C12,0,4*(COLUMNS('Optimistic QTR'!$C12:K12)-1),1,4))</f>
        <v>1056.8333333333333</v>
      </c>
      <c r="L12" s="41">
        <f ca="1">AVERAGE(OFFSET('Optimistic QTR'!$C12,0,4*(COLUMNS('Optimistic QTR'!$C12:L12)-1),1,4))</f>
        <v>1100.925</v>
      </c>
      <c r="M12" s="41">
        <f ca="1">AVERAGE(OFFSET('Optimistic QTR'!$C12,0,4*(COLUMNS('Optimistic QTR'!$C12:M12)-1),1,4))</f>
        <v>1141.1499999999999</v>
      </c>
      <c r="N12" s="41">
        <f ca="1">AVERAGE(OFFSET('Optimistic QTR'!$C12,0,4*(COLUMNS('Optimistic QTR'!$C12:N12)-1),1,4))</f>
        <v>1133.2</v>
      </c>
      <c r="O12" s="41">
        <f ca="1">AVERAGE(OFFSET('Optimistic QTR'!$C12,0,4*(COLUMNS('Optimistic QTR'!$C12:O12)-1),1,4))</f>
        <v>1110.2416666666668</v>
      </c>
      <c r="P12" s="41">
        <f ca="1">AVERAGE(OFFSET('Optimistic QTR'!$C12,0,4*(COLUMNS('Optimistic QTR'!$C12:P12)-1),1,4))</f>
        <v>1116.6500000000001</v>
      </c>
      <c r="Q12" s="41">
        <f ca="1">AVERAGE(OFFSET('Optimistic QTR'!$C12,0,4*(COLUMNS('Optimistic QTR'!$C12:Q12)-1),1,4))</f>
        <v>1127.7416666666666</v>
      </c>
      <c r="R12" s="41">
        <f ca="1">AVERAGE(OFFSET('Optimistic QTR'!$C12,0,4*(COLUMNS('Optimistic QTR'!$C12:R12)-1),1,4))</f>
        <v>1150.375</v>
      </c>
      <c r="S12" s="41">
        <f ca="1">AVERAGE(OFFSET('Optimistic QTR'!$C12,0,4*(COLUMNS('Optimistic QTR'!$C12:S12)-1),1,4))</f>
        <v>1177.425</v>
      </c>
      <c r="T12" s="41">
        <f ca="1">AVERAGE(OFFSET('Optimistic QTR'!$C12,0,4*(COLUMNS('Optimistic QTR'!$C12:T12)-1),1,4))</f>
        <v>1207.4416666666666</v>
      </c>
      <c r="U12" s="41">
        <f ca="1">AVERAGE(OFFSET('Optimistic QTR'!$C12,0,4*(COLUMNS('Optimistic QTR'!$C12:U12)-1),1,4))</f>
        <v>1228.3</v>
      </c>
      <c r="V12" s="41">
        <f ca="1">AVERAGE(OFFSET('Optimistic QTR'!$C12,0,4*(COLUMNS('Optimistic QTR'!$C12:V12)-1),1,4))</f>
        <v>1185.8916666666664</v>
      </c>
      <c r="W12" s="41">
        <f ca="1">AVERAGE(OFFSET('Optimistic QTR'!$C12,0,4*(COLUMNS('Optimistic QTR'!$C12:W12)-1),1,4))</f>
        <v>1179.6416666666667</v>
      </c>
      <c r="X12" s="41">
        <f ca="1">AVERAGE(OFFSET('Optimistic QTR'!$C12,0,4*(COLUMNS('Optimistic QTR'!$C12:X12)-1),1,4))</f>
        <v>1200.3666666666668</v>
      </c>
      <c r="Y12" s="41">
        <f ca="1">AVERAGE(OFFSET('Optimistic QTR'!$C12,0,4*(COLUMNS('Optimistic QTR'!$C12:Y12)-1),1,4))</f>
        <v>1226.0583333333332</v>
      </c>
      <c r="Z12" s="41">
        <f ca="1">AVERAGE(OFFSET('Optimistic QTR'!$C12,0,4*(COLUMNS('Optimistic QTR'!$C12:Z12)-1),1,4))</f>
        <v>1258.7166666666667</v>
      </c>
      <c r="AA12" s="41">
        <f ca="1">AVERAGE(OFFSET('Optimistic QTR'!$C12,0,4*(COLUMNS('Optimistic QTR'!$C12:AA12)-1),1,4))</f>
        <v>1294.4583333333333</v>
      </c>
      <c r="AB12" s="41">
        <f ca="1">AVERAGE(OFFSET('Optimistic QTR'!$C12,0,4*(COLUMNS('Optimistic QTR'!$C12:AB12)-1),1,4))</f>
        <v>1334.3000000000002</v>
      </c>
      <c r="AC12" s="41">
        <f ca="1">AVERAGE(OFFSET('Optimistic QTR'!$C12,0,4*(COLUMNS('Optimistic QTR'!$C12:AC12)-1),1,4))</f>
        <v>1382.2249999999999</v>
      </c>
      <c r="AD12" s="41">
        <f ca="1">AVERAGE(OFFSET('Optimistic QTR'!$C12,0,4*(COLUMNS('Optimistic QTR'!$C12:AD12)-1),1,4))</f>
        <v>1425.7750000000001</v>
      </c>
      <c r="AE12" s="41">
        <f ca="1">AVERAGE(OFFSET('Optimistic QTR'!$C12,0,4*(COLUMNS('Optimistic QTR'!$C12:AE12)-1),1,4))</f>
        <v>1458.7583333333332</v>
      </c>
      <c r="AF12" s="41">
        <f ca="1">AVERAGE(OFFSET('Optimistic QTR'!$C12,0,4*(COLUMNS('Optimistic QTR'!$C12:AF12)-1),1,4))</f>
        <v>1492.4333333333336</v>
      </c>
      <c r="AG12" s="42">
        <f ca="1">AVERAGE(OFFSET('Optimistic QTR'!$C12,0,4*(COLUMNS('Optimistic QTR'!$C12:AG12)-1),1,4))</f>
        <v>1408.7916666666667</v>
      </c>
      <c r="AH12" s="42">
        <f ca="1">AVERAGE(OFFSET('Optimistic QTR'!$C12,0,4*(COLUMNS('Optimistic QTR'!$C12:AH12)-1),1,4))</f>
        <v>1445</v>
      </c>
      <c r="AI12" s="42">
        <f ca="1">AVERAGE(OFFSET('Optimistic QTR'!$C12,0,4*(COLUMNS('Optimistic QTR'!$C12:AI12)-1),1,4))</f>
        <v>1514.575</v>
      </c>
      <c r="AJ12" s="42">
        <f ca="1">AVERAGE(OFFSET('Optimistic QTR'!$C12,0,4*(COLUMNS('Optimistic QTR'!$C12:AJ12)-1),1,4))</f>
        <v>1524.7583333333334</v>
      </c>
      <c r="AK12" s="42">
        <f ca="1">AVERAGE(OFFSET('Optimistic QTR'!$C12,0,4*(COLUMNS('Optimistic QTR'!$C12:AK12)-1),1,4))</f>
        <v>1533.4916666666668</v>
      </c>
      <c r="AL12" s="42">
        <f ca="1">AVERAGE(OFFSET('Optimistic QTR'!$C12,0,4*(COLUMNS('Optimistic QTR'!$C12:AL12)-1),1,4))</f>
        <v>1534.1583333333333</v>
      </c>
      <c r="AM12" s="43">
        <f ca="1">AVERAGE(OFFSET('Optimistic QTR'!$C12,0,4*(COLUMNS('Optimistic QTR'!$C12:AM12)-1),1,4))</f>
        <v>1527.2565</v>
      </c>
      <c r="AN12" s="43">
        <f ca="1">AVERAGE(OFFSET('Optimistic QTR'!$C12,0,4*(COLUMNS('Optimistic QTR'!$C12:AN12)-1),1,4))</f>
        <v>1535.3117500000001</v>
      </c>
      <c r="AO12" s="43">
        <f ca="1">AVERAGE(OFFSET('Optimistic QTR'!$C12,0,4*(COLUMNS('Optimistic QTR'!$C12:AO12)-1),1,4))</f>
        <v>1558.789</v>
      </c>
      <c r="AP12" s="43">
        <f ca="1">AVERAGE(OFFSET('Optimistic QTR'!$C12,0,4*(COLUMNS('Optimistic QTR'!$C12:AP12)-1),1,4))</f>
        <v>1577.182</v>
      </c>
      <c r="AQ12" s="43">
        <f ca="1">AVERAGE(OFFSET('Optimistic QTR'!$C12,0,4*(COLUMNS('Optimistic QTR'!$C12:AQ12)-1),1,4))</f>
        <v>1598.8065000000001</v>
      </c>
      <c r="AR12" s="43">
        <f ca="1">AVERAGE(OFFSET('Optimistic QTR'!$C12,0,4*(COLUMNS('Optimistic QTR'!$C12:AR12)-1),1,4))</f>
        <v>1613.1577500000001</v>
      </c>
    </row>
    <row r="13" spans="1:44" x14ac:dyDescent="0.2">
      <c r="A13" t="str">
        <f>'Baseline QTR'!A13</f>
        <v>KS_NTRD</v>
      </c>
      <c r="B13" t="str">
        <f>'Baseline QTR'!B13</f>
        <v xml:space="preserve">   Wholesale and retail trade</v>
      </c>
      <c r="C13" s="41">
        <f ca="1">AVERAGE(OFFSET('Optimistic QTR'!$C13,0,4*(COLUMNS('Optimistic QTR'!$C13:C13)-1),1,4))</f>
        <v>177.45</v>
      </c>
      <c r="D13" s="41">
        <f ca="1">AVERAGE(OFFSET('Optimistic QTR'!$C13,0,4*(COLUMNS('Optimistic QTR'!$C13:D13)-1),1,4))</f>
        <v>175.22500000000002</v>
      </c>
      <c r="E13" s="41">
        <f ca="1">AVERAGE(OFFSET('Optimistic QTR'!$C13,0,4*(COLUMNS('Optimistic QTR'!$C13:E13)-1),1,4))</f>
        <v>175.93333333333334</v>
      </c>
      <c r="F13" s="41">
        <f ca="1">AVERAGE(OFFSET('Optimistic QTR'!$C13,0,4*(COLUMNS('Optimistic QTR'!$C13:F13)-1),1,4))</f>
        <v>177.86666666666665</v>
      </c>
      <c r="G13" s="41">
        <f ca="1">AVERAGE(OFFSET('Optimistic QTR'!$C13,0,4*(COLUMNS('Optimistic QTR'!$C13:G13)-1),1,4))</f>
        <v>179.82500000000002</v>
      </c>
      <c r="H13" s="41">
        <f ca="1">AVERAGE(OFFSET('Optimistic QTR'!$C13,0,4*(COLUMNS('Optimistic QTR'!$C13:H13)-1),1,4))</f>
        <v>184.89999999999998</v>
      </c>
      <c r="I13" s="41">
        <f ca="1">AVERAGE(OFFSET('Optimistic QTR'!$C13,0,4*(COLUMNS('Optimistic QTR'!$C13:I13)-1),1,4))</f>
        <v>192.28333333333336</v>
      </c>
      <c r="J13" s="41">
        <f ca="1">AVERAGE(OFFSET('Optimistic QTR'!$C13,0,4*(COLUMNS('Optimistic QTR'!$C13:J13)-1),1,4))</f>
        <v>198.75</v>
      </c>
      <c r="K13" s="41">
        <f ca="1">AVERAGE(OFFSET('Optimistic QTR'!$C13,0,4*(COLUMNS('Optimistic QTR'!$C13:K13)-1),1,4))</f>
        <v>206.50833333333333</v>
      </c>
      <c r="L13" s="41">
        <f ca="1">AVERAGE(OFFSET('Optimistic QTR'!$C13,0,4*(COLUMNS('Optimistic QTR'!$C13:L13)-1),1,4))</f>
        <v>214.92500000000004</v>
      </c>
      <c r="M13" s="41">
        <f ca="1">AVERAGE(OFFSET('Optimistic QTR'!$C13,0,4*(COLUMNS('Optimistic QTR'!$C13:M13)-1),1,4))</f>
        <v>221.2833333333333</v>
      </c>
      <c r="N13" s="41">
        <f ca="1">AVERAGE(OFFSET('Optimistic QTR'!$C13,0,4*(COLUMNS('Optimistic QTR'!$C13:N13)-1),1,4))</f>
        <v>215.7</v>
      </c>
      <c r="O13" s="41">
        <f ca="1">AVERAGE(OFFSET('Optimistic QTR'!$C13,0,4*(COLUMNS('Optimistic QTR'!$C13:O13)-1),1,4))</f>
        <v>204.83333333333331</v>
      </c>
      <c r="P13" s="41">
        <f ca="1">AVERAGE(OFFSET('Optimistic QTR'!$C13,0,4*(COLUMNS('Optimistic QTR'!$C13:P13)-1),1,4))</f>
        <v>205.59166666666667</v>
      </c>
      <c r="Q13" s="41">
        <f ca="1">AVERAGE(OFFSET('Optimistic QTR'!$C13,0,4*(COLUMNS('Optimistic QTR'!$C13:Q13)-1),1,4))</f>
        <v>206.10833333333335</v>
      </c>
      <c r="R13" s="41">
        <f ca="1">AVERAGE(OFFSET('Optimistic QTR'!$C13,0,4*(COLUMNS('Optimistic QTR'!$C13:R13)-1),1,4))</f>
        <v>209.44166666666669</v>
      </c>
      <c r="S13" s="41">
        <f ca="1">AVERAGE(OFFSET('Optimistic QTR'!$C13,0,4*(COLUMNS('Optimistic QTR'!$C13:S13)-1),1,4))</f>
        <v>212.14166666666665</v>
      </c>
      <c r="T13" s="41">
        <f ca="1">AVERAGE(OFFSET('Optimistic QTR'!$C13,0,4*(COLUMNS('Optimistic QTR'!$C13:T13)-1),1,4))</f>
        <v>215.96666666666667</v>
      </c>
      <c r="U13" s="41">
        <f ca="1">AVERAGE(OFFSET('Optimistic QTR'!$C13,0,4*(COLUMNS('Optimistic QTR'!$C13:U13)-1),1,4))</f>
        <v>217.30833333333334</v>
      </c>
      <c r="V13" s="41">
        <f ca="1">AVERAGE(OFFSET('Optimistic QTR'!$C13,0,4*(COLUMNS('Optimistic QTR'!$C13:V13)-1),1,4))</f>
        <v>202.85000000000002</v>
      </c>
      <c r="W13" s="41">
        <f ca="1">AVERAGE(OFFSET('Optimistic QTR'!$C13,0,4*(COLUMNS('Optimistic QTR'!$C13:W13)-1),1,4))</f>
        <v>197.22499999999999</v>
      </c>
      <c r="X13" s="41">
        <f ca="1">AVERAGE(OFFSET('Optimistic QTR'!$C13,0,4*(COLUMNS('Optimistic QTR'!$C13:X13)-1),1,4))</f>
        <v>199.55833333333334</v>
      </c>
      <c r="Y13" s="41">
        <f ca="1">AVERAGE(OFFSET('Optimistic QTR'!$C13,0,4*(COLUMNS('Optimistic QTR'!$C13:Y13)-1),1,4))</f>
        <v>202.99166666666667</v>
      </c>
      <c r="Z13" s="41">
        <f ca="1">AVERAGE(OFFSET('Optimistic QTR'!$C13,0,4*(COLUMNS('Optimistic QTR'!$C13:Z13)-1),1,4))</f>
        <v>208.69166666666666</v>
      </c>
      <c r="AA13" s="41">
        <f ca="1">AVERAGE(OFFSET('Optimistic QTR'!$C13,0,4*(COLUMNS('Optimistic QTR'!$C13:AA13)-1),1,4))</f>
        <v>212.94166666666666</v>
      </c>
      <c r="AB13" s="41">
        <f ca="1">AVERAGE(OFFSET('Optimistic QTR'!$C13,0,4*(COLUMNS('Optimistic QTR'!$C13:AB13)-1),1,4))</f>
        <v>217.39166666666668</v>
      </c>
      <c r="AC13" s="41">
        <f ca="1">AVERAGE(OFFSET('Optimistic QTR'!$C13,0,4*(COLUMNS('Optimistic QTR'!$C13:AC13)-1),1,4))</f>
        <v>219.64999999999998</v>
      </c>
      <c r="AD13" s="41">
        <f ca="1">AVERAGE(OFFSET('Optimistic QTR'!$C13,0,4*(COLUMNS('Optimistic QTR'!$C13:AD13)-1),1,4))</f>
        <v>222</v>
      </c>
      <c r="AE13" s="41">
        <f ca="1">AVERAGE(OFFSET('Optimistic QTR'!$C13,0,4*(COLUMNS('Optimistic QTR'!$C13:AE13)-1),1,4))</f>
        <v>221.98333333333335</v>
      </c>
      <c r="AF13" s="41">
        <f ca="1">AVERAGE(OFFSET('Optimistic QTR'!$C13,0,4*(COLUMNS('Optimistic QTR'!$C13:AF13)-1),1,4))</f>
        <v>220.26666666666665</v>
      </c>
      <c r="AG13" s="42">
        <f ca="1">AVERAGE(OFFSET('Optimistic QTR'!$C13,0,4*(COLUMNS('Optimistic QTR'!$C13:AG13)-1),1,4))</f>
        <v>206.91666666666669</v>
      </c>
      <c r="AH13" s="42">
        <f ca="1">AVERAGE(OFFSET('Optimistic QTR'!$C13,0,4*(COLUMNS('Optimistic QTR'!$C13:AH13)-1),1,4))</f>
        <v>216.35</v>
      </c>
      <c r="AI13" s="42">
        <f ca="1">AVERAGE(OFFSET('Optimistic QTR'!$C13,0,4*(COLUMNS('Optimistic QTR'!$C13:AI13)-1),1,4))</f>
        <v>211.78333333333333</v>
      </c>
      <c r="AJ13" s="42">
        <f ca="1">AVERAGE(OFFSET('Optimistic QTR'!$C13,0,4*(COLUMNS('Optimistic QTR'!$C13:AJ13)-1),1,4))</f>
        <v>212.20833333333331</v>
      </c>
      <c r="AK13" s="42">
        <f ca="1">AVERAGE(OFFSET('Optimistic QTR'!$C13,0,4*(COLUMNS('Optimistic QTR'!$C13:AK13)-1),1,4))</f>
        <v>208.24166666666667</v>
      </c>
      <c r="AL13" s="42">
        <f ca="1">AVERAGE(OFFSET('Optimistic QTR'!$C13,0,4*(COLUMNS('Optimistic QTR'!$C13:AL13)-1),1,4))</f>
        <v>205.26666666666668</v>
      </c>
      <c r="AM13" s="43">
        <f ca="1">AVERAGE(OFFSET('Optimistic QTR'!$C13,0,4*(COLUMNS('Optimistic QTR'!$C13:AM13)-1),1,4))</f>
        <v>202.44905</v>
      </c>
      <c r="AN13" s="43">
        <f ca="1">AVERAGE(OFFSET('Optimistic QTR'!$C13,0,4*(COLUMNS('Optimistic QTR'!$C13:AN13)-1),1,4))</f>
        <v>203.49815000000001</v>
      </c>
      <c r="AO13" s="43">
        <f ca="1">AVERAGE(OFFSET('Optimistic QTR'!$C13,0,4*(COLUMNS('Optimistic QTR'!$C13:AO13)-1),1,4))</f>
        <v>203.56502499999999</v>
      </c>
      <c r="AP13" s="43">
        <f ca="1">AVERAGE(OFFSET('Optimistic QTR'!$C13,0,4*(COLUMNS('Optimistic QTR'!$C13:AP13)-1),1,4))</f>
        <v>203.97305</v>
      </c>
      <c r="AQ13" s="43">
        <f ca="1">AVERAGE(OFFSET('Optimistic QTR'!$C13,0,4*(COLUMNS('Optimistic QTR'!$C13:AQ13)-1),1,4))</f>
        <v>204.99424999999999</v>
      </c>
      <c r="AR13" s="43">
        <f ca="1">AVERAGE(OFFSET('Optimistic QTR'!$C13,0,4*(COLUMNS('Optimistic QTR'!$C13:AR13)-1),1,4))</f>
        <v>205.7159</v>
      </c>
    </row>
    <row r="14" spans="1:44" x14ac:dyDescent="0.2">
      <c r="A14" t="str">
        <f>'Baseline QTR'!A14</f>
        <v>KS_NTWU</v>
      </c>
      <c r="B14" t="str">
        <f>'Baseline QTR'!B14</f>
        <v xml:space="preserve">   Transportation and public utilities</v>
      </c>
      <c r="C14" s="41">
        <f ca="1">AVERAGE(OFFSET('Optimistic QTR'!$C14,0,4*(COLUMNS('Optimistic QTR'!$C14:C14)-1),1,4))</f>
        <v>46.85</v>
      </c>
      <c r="D14" s="41">
        <f ca="1">AVERAGE(OFFSET('Optimistic QTR'!$C14,0,4*(COLUMNS('Optimistic QTR'!$C14:D14)-1),1,4))</f>
        <v>48.06666666666667</v>
      </c>
      <c r="E14" s="41">
        <f ca="1">AVERAGE(OFFSET('Optimistic QTR'!$C14,0,4*(COLUMNS('Optimistic QTR'!$C14:E14)-1),1,4))</f>
        <v>47.400000000000006</v>
      </c>
      <c r="F14" s="41">
        <f ca="1">AVERAGE(OFFSET('Optimistic QTR'!$C14,0,4*(COLUMNS('Optimistic QTR'!$C14:F14)-1),1,4))</f>
        <v>46.733333333333334</v>
      </c>
      <c r="G14" s="41">
        <f ca="1">AVERAGE(OFFSET('Optimistic QTR'!$C14,0,4*(COLUMNS('Optimistic QTR'!$C14:G14)-1),1,4))</f>
        <v>47.349999999999994</v>
      </c>
      <c r="H14" s="41">
        <f ca="1">AVERAGE(OFFSET('Optimistic QTR'!$C14,0,4*(COLUMNS('Optimistic QTR'!$C14:H14)-1),1,4))</f>
        <v>47.924999999999997</v>
      </c>
      <c r="I14" s="41">
        <f ca="1">AVERAGE(OFFSET('Optimistic QTR'!$C14,0,4*(COLUMNS('Optimistic QTR'!$C14:I14)-1),1,4))</f>
        <v>49.875</v>
      </c>
      <c r="J14" s="41">
        <f ca="1">AVERAGE(OFFSET('Optimistic QTR'!$C14,0,4*(COLUMNS('Optimistic QTR'!$C14:J14)-1),1,4))</f>
        <v>51.1</v>
      </c>
      <c r="K14" s="41">
        <f ca="1">AVERAGE(OFFSET('Optimistic QTR'!$C14,0,4*(COLUMNS('Optimistic QTR'!$C14:K14)-1),1,4))</f>
        <v>53.958333333333329</v>
      </c>
      <c r="L14" s="41">
        <f ca="1">AVERAGE(OFFSET('Optimistic QTR'!$C14,0,4*(COLUMNS('Optimistic QTR'!$C14:L14)-1),1,4))</f>
        <v>54.433333333333337</v>
      </c>
      <c r="M14" s="41">
        <f ca="1">AVERAGE(OFFSET('Optimistic QTR'!$C14,0,4*(COLUMNS('Optimistic QTR'!$C14:M14)-1),1,4))</f>
        <v>54.19166666666667</v>
      </c>
      <c r="N14" s="41">
        <f ca="1">AVERAGE(OFFSET('Optimistic QTR'!$C14,0,4*(COLUMNS('Optimistic QTR'!$C14:N14)-1),1,4))</f>
        <v>51.474999999999994</v>
      </c>
      <c r="O14" s="41">
        <f ca="1">AVERAGE(OFFSET('Optimistic QTR'!$C14,0,4*(COLUMNS('Optimistic QTR'!$C14:O14)-1),1,4))</f>
        <v>49.35</v>
      </c>
      <c r="P14" s="41">
        <f ca="1">AVERAGE(OFFSET('Optimistic QTR'!$C14,0,4*(COLUMNS('Optimistic QTR'!$C14:P14)-1),1,4))</f>
        <v>48.783333333333331</v>
      </c>
      <c r="Q14" s="41">
        <f ca="1">AVERAGE(OFFSET('Optimistic QTR'!$C14,0,4*(COLUMNS('Optimistic QTR'!$C14:Q14)-1),1,4))</f>
        <v>49.2</v>
      </c>
      <c r="R14" s="41">
        <f ca="1">AVERAGE(OFFSET('Optimistic QTR'!$C14,0,4*(COLUMNS('Optimistic QTR'!$C14:R14)-1),1,4))</f>
        <v>49.19166666666667</v>
      </c>
      <c r="S14" s="41">
        <f ca="1">AVERAGE(OFFSET('Optimistic QTR'!$C14,0,4*(COLUMNS('Optimistic QTR'!$C14:S14)-1),1,4))</f>
        <v>50.016666666666666</v>
      </c>
      <c r="T14" s="41">
        <f ca="1">AVERAGE(OFFSET('Optimistic QTR'!$C14,0,4*(COLUMNS('Optimistic QTR'!$C14:T14)-1),1,4))</f>
        <v>51.13333333333334</v>
      </c>
      <c r="U14" s="41">
        <f ca="1">AVERAGE(OFFSET('Optimistic QTR'!$C14,0,4*(COLUMNS('Optimistic QTR'!$C14:U14)-1),1,4))</f>
        <v>50.583333333333336</v>
      </c>
      <c r="V14" s="41">
        <f ca="1">AVERAGE(OFFSET('Optimistic QTR'!$C14,0,4*(COLUMNS('Optimistic QTR'!$C14:V14)-1),1,4))</f>
        <v>46.024999999999999</v>
      </c>
      <c r="W14" s="41">
        <f ca="1">AVERAGE(OFFSET('Optimistic QTR'!$C14,0,4*(COLUMNS('Optimistic QTR'!$C14:W14)-1),1,4))</f>
        <v>45.041666666666671</v>
      </c>
      <c r="X14" s="41">
        <f ca="1">AVERAGE(OFFSET('Optimistic QTR'!$C14,0,4*(COLUMNS('Optimistic QTR'!$C14:X14)-1),1,4))</f>
        <v>47</v>
      </c>
      <c r="Y14" s="41">
        <f ca="1">AVERAGE(OFFSET('Optimistic QTR'!$C14,0,4*(COLUMNS('Optimistic QTR'!$C14:Y14)-1),1,4))</f>
        <v>47.691666666666656</v>
      </c>
      <c r="Z14" s="41">
        <f ca="1">AVERAGE(OFFSET('Optimistic QTR'!$C14,0,4*(COLUMNS('Optimistic QTR'!$C14:Z14)-1),1,4))</f>
        <v>48.55833333333333</v>
      </c>
      <c r="AA14" s="41">
        <f ca="1">AVERAGE(OFFSET('Optimistic QTR'!$C14,0,4*(COLUMNS('Optimistic QTR'!$C14:AA14)-1),1,4))</f>
        <v>52.125</v>
      </c>
      <c r="AB14" s="41">
        <f ca="1">AVERAGE(OFFSET('Optimistic QTR'!$C14,0,4*(COLUMNS('Optimistic QTR'!$C14:AB14)-1),1,4))</f>
        <v>55</v>
      </c>
      <c r="AC14" s="41">
        <f ca="1">AVERAGE(OFFSET('Optimistic QTR'!$C14,0,4*(COLUMNS('Optimistic QTR'!$C14:AC14)-1),1,4))</f>
        <v>57.933333333333337</v>
      </c>
      <c r="AD14" s="41">
        <f ca="1">AVERAGE(OFFSET('Optimistic QTR'!$C14,0,4*(COLUMNS('Optimistic QTR'!$C14:AD14)-1),1,4))</f>
        <v>61.225000000000001</v>
      </c>
      <c r="AE14" s="41">
        <f ca="1">AVERAGE(OFFSET('Optimistic QTR'!$C14,0,4*(COLUMNS('Optimistic QTR'!$C14:AE14)-1),1,4))</f>
        <v>63.2</v>
      </c>
      <c r="AF14" s="41">
        <f ca="1">AVERAGE(OFFSET('Optimistic QTR'!$C14,0,4*(COLUMNS('Optimistic QTR'!$C14:AF14)-1),1,4))</f>
        <v>65.3</v>
      </c>
      <c r="AG14" s="42">
        <f ca="1">AVERAGE(OFFSET('Optimistic QTR'!$C14,0,4*(COLUMNS('Optimistic QTR'!$C14:AG14)-1),1,4))</f>
        <v>62.908333333333331</v>
      </c>
      <c r="AH14" s="42">
        <f ca="1">AVERAGE(OFFSET('Optimistic QTR'!$C14,0,4*(COLUMNS('Optimistic QTR'!$C14:AH14)-1),1,4))</f>
        <v>63.725000000000001</v>
      </c>
      <c r="AI14" s="42">
        <f ca="1">AVERAGE(OFFSET('Optimistic QTR'!$C14,0,4*(COLUMNS('Optimistic QTR'!$C14:AI14)-1),1,4))</f>
        <v>70.05</v>
      </c>
      <c r="AJ14" s="42">
        <f ca="1">AVERAGE(OFFSET('Optimistic QTR'!$C14,0,4*(COLUMNS('Optimistic QTR'!$C14:AJ14)-1),1,4))</f>
        <v>69.783333333333331</v>
      </c>
      <c r="AK14" s="42">
        <f ca="1">AVERAGE(OFFSET('Optimistic QTR'!$C14,0,4*(COLUMNS('Optimistic QTR'!$C14:AK14)-1),1,4))</f>
        <v>68.666666666666671</v>
      </c>
      <c r="AL14" s="42">
        <f ca="1">AVERAGE(OFFSET('Optimistic QTR'!$C14,0,4*(COLUMNS('Optimistic QTR'!$C14:AL14)-1),1,4))</f>
        <v>70.041666666666657</v>
      </c>
      <c r="AM14" s="43">
        <f ca="1">AVERAGE(OFFSET('Optimistic QTR'!$C14,0,4*(COLUMNS('Optimistic QTR'!$C14:AM14)-1),1,4))</f>
        <v>70.239806666666652</v>
      </c>
      <c r="AN14" s="43">
        <f ca="1">AVERAGE(OFFSET('Optimistic QTR'!$C14,0,4*(COLUMNS('Optimistic QTR'!$C14:AN14)-1),1,4))</f>
        <v>69.481822499999993</v>
      </c>
      <c r="AO14" s="43">
        <f ca="1">AVERAGE(OFFSET('Optimistic QTR'!$C14,0,4*(COLUMNS('Optimistic QTR'!$C14:AO14)-1),1,4))</f>
        <v>69.959509999999995</v>
      </c>
      <c r="AP14" s="43">
        <f ca="1">AVERAGE(OFFSET('Optimistic QTR'!$C14,0,4*(COLUMNS('Optimistic QTR'!$C14:AP14)-1),1,4))</f>
        <v>70.293205</v>
      </c>
      <c r="AQ14" s="43">
        <f ca="1">AVERAGE(OFFSET('Optimistic QTR'!$C14,0,4*(COLUMNS('Optimistic QTR'!$C14:AQ14)-1),1,4))</f>
        <v>70.713380000000001</v>
      </c>
      <c r="AR14" s="43">
        <f ca="1">AVERAGE(OFFSET('Optimistic QTR'!$C14,0,4*(COLUMNS('Optimistic QTR'!$C14:AR14)-1),1,4))</f>
        <v>71.075474999999997</v>
      </c>
    </row>
    <row r="15" spans="1:44" x14ac:dyDescent="0.2">
      <c r="A15" t="str">
        <f>'Baseline QTR'!A15</f>
        <v>KS_NINF</v>
      </c>
      <c r="B15" t="str">
        <f>'Baseline QTR'!B15</f>
        <v xml:space="preserve">   Information</v>
      </c>
      <c r="C15" s="41">
        <f ca="1">AVERAGE(OFFSET('Optimistic QTR'!$C15,0,4*(COLUMNS('Optimistic QTR'!$C15:C15)-1),1,4))</f>
        <v>31.725000000000001</v>
      </c>
      <c r="D15" s="41">
        <f ca="1">AVERAGE(OFFSET('Optimistic QTR'!$C15,0,4*(COLUMNS('Optimistic QTR'!$C15:D15)-1),1,4))</f>
        <v>33.200000000000003</v>
      </c>
      <c r="E15" s="41">
        <f ca="1">AVERAGE(OFFSET('Optimistic QTR'!$C15,0,4*(COLUMNS('Optimistic QTR'!$C15:E15)-1),1,4))</f>
        <v>35.241666666666667</v>
      </c>
      <c r="F15" s="41">
        <f ca="1">AVERAGE(OFFSET('Optimistic QTR'!$C15,0,4*(COLUMNS('Optimistic QTR'!$C15:F15)-1),1,4))</f>
        <v>38.033333333333331</v>
      </c>
      <c r="G15" s="41">
        <f ca="1">AVERAGE(OFFSET('Optimistic QTR'!$C15,0,4*(COLUMNS('Optimistic QTR'!$C15:G15)-1),1,4))</f>
        <v>40.516666666666666</v>
      </c>
      <c r="H15" s="41">
        <f ca="1">AVERAGE(OFFSET('Optimistic QTR'!$C15,0,4*(COLUMNS('Optimistic QTR'!$C15:H15)-1),1,4))</f>
        <v>45.908333333333331</v>
      </c>
      <c r="I15" s="41">
        <f ca="1">AVERAGE(OFFSET('Optimistic QTR'!$C15,0,4*(COLUMNS('Optimistic QTR'!$C15:I15)-1),1,4))</f>
        <v>50</v>
      </c>
      <c r="J15" s="41">
        <f ca="1">AVERAGE(OFFSET('Optimistic QTR'!$C15,0,4*(COLUMNS('Optimistic QTR'!$C15:J15)-1),1,4))</f>
        <v>53.658333333333331</v>
      </c>
      <c r="K15" s="41">
        <f ca="1">AVERAGE(OFFSET('Optimistic QTR'!$C15,0,4*(COLUMNS('Optimistic QTR'!$C15:K15)-1),1,4))</f>
        <v>57.291666666666671</v>
      </c>
      <c r="L15" s="41">
        <f ca="1">AVERAGE(OFFSET('Optimistic QTR'!$C15,0,4*(COLUMNS('Optimistic QTR'!$C15:L15)-1),1,4))</f>
        <v>64.425000000000011</v>
      </c>
      <c r="M15" s="41">
        <f ca="1">AVERAGE(OFFSET('Optimistic QTR'!$C15,0,4*(COLUMNS('Optimistic QTR'!$C15:M15)-1),1,4))</f>
        <v>75.675000000000011</v>
      </c>
      <c r="N15" s="41">
        <f ca="1">AVERAGE(OFFSET('Optimistic QTR'!$C15,0,4*(COLUMNS('Optimistic QTR'!$C15:N15)-1),1,4))</f>
        <v>76.908333333333331</v>
      </c>
      <c r="O15" s="41">
        <f ca="1">AVERAGE(OFFSET('Optimistic QTR'!$C15,0,4*(COLUMNS('Optimistic QTR'!$C15:O15)-1),1,4))</f>
        <v>73</v>
      </c>
      <c r="P15" s="41">
        <f ca="1">AVERAGE(OFFSET('Optimistic QTR'!$C15,0,4*(COLUMNS('Optimistic QTR'!$C15:P15)-1),1,4))</f>
        <v>71.716666666666669</v>
      </c>
      <c r="Q15" s="41">
        <f ca="1">AVERAGE(OFFSET('Optimistic QTR'!$C15,0,4*(COLUMNS('Optimistic QTR'!$C15:Q15)-1),1,4))</f>
        <v>72.691666666666663</v>
      </c>
      <c r="R15" s="41">
        <f ca="1">AVERAGE(OFFSET('Optimistic QTR'!$C15,0,4*(COLUMNS('Optimistic QTR'!$C15:R15)-1),1,4))</f>
        <v>74.283333333333331</v>
      </c>
      <c r="S15" s="41">
        <f ca="1">AVERAGE(OFFSET('Optimistic QTR'!$C15,0,4*(COLUMNS('Optimistic QTR'!$C15:S15)-1),1,4))</f>
        <v>77.766666666666666</v>
      </c>
      <c r="T15" s="41">
        <f ca="1">AVERAGE(OFFSET('Optimistic QTR'!$C15,0,4*(COLUMNS('Optimistic QTR'!$C15:T15)-1),1,4))</f>
        <v>81.625</v>
      </c>
      <c r="U15" s="41">
        <f ca="1">AVERAGE(OFFSET('Optimistic QTR'!$C15,0,4*(COLUMNS('Optimistic QTR'!$C15:U15)-1),1,4))</f>
        <v>85.333333333333329</v>
      </c>
      <c r="V15" s="41">
        <f ca="1">AVERAGE(OFFSET('Optimistic QTR'!$C15,0,4*(COLUMNS('Optimistic QTR'!$C15:V15)-1),1,4))</f>
        <v>85.174999999999997</v>
      </c>
      <c r="W15" s="41">
        <f ca="1">AVERAGE(OFFSET('Optimistic QTR'!$C15,0,4*(COLUMNS('Optimistic QTR'!$C15:W15)-1),1,4))</f>
        <v>84.766666666666666</v>
      </c>
      <c r="X15" s="41">
        <f ca="1">AVERAGE(OFFSET('Optimistic QTR'!$C15,0,4*(COLUMNS('Optimistic QTR'!$C15:X15)-1),1,4))</f>
        <v>85.916666666666671</v>
      </c>
      <c r="Y15" s="41">
        <f ca="1">AVERAGE(OFFSET('Optimistic QTR'!$C15,0,4*(COLUMNS('Optimistic QTR'!$C15:Y15)-1),1,4))</f>
        <v>86.866666666666674</v>
      </c>
      <c r="Z15" s="41">
        <f ca="1">AVERAGE(OFFSET('Optimistic QTR'!$C15,0,4*(COLUMNS('Optimistic QTR'!$C15:Z15)-1),1,4))</f>
        <v>88.158333333333331</v>
      </c>
      <c r="AA15" s="41">
        <f ca="1">AVERAGE(OFFSET('Optimistic QTR'!$C15,0,4*(COLUMNS('Optimistic QTR'!$C15:AA15)-1),1,4))</f>
        <v>91.65</v>
      </c>
      <c r="AB15" s="41">
        <f ca="1">AVERAGE(OFFSET('Optimistic QTR'!$C15,0,4*(COLUMNS('Optimistic QTR'!$C15:AB15)-1),1,4))</f>
        <v>94.666666666666686</v>
      </c>
      <c r="AC15" s="41">
        <f ca="1">AVERAGE(OFFSET('Optimistic QTR'!$C15,0,4*(COLUMNS('Optimistic QTR'!$C15:AC15)-1),1,4))</f>
        <v>102.15833333333333</v>
      </c>
      <c r="AD15" s="41">
        <f ca="1">AVERAGE(OFFSET('Optimistic QTR'!$C15,0,4*(COLUMNS('Optimistic QTR'!$C15:AD15)-1),1,4))</f>
        <v>108.57499999999999</v>
      </c>
      <c r="AE15" s="41">
        <f ca="1">AVERAGE(OFFSET('Optimistic QTR'!$C15,0,4*(COLUMNS('Optimistic QTR'!$C15:AE15)-1),1,4))</f>
        <v>116.25833333333334</v>
      </c>
      <c r="AF15" s="41">
        <f ca="1">AVERAGE(OFFSET('Optimistic QTR'!$C15,0,4*(COLUMNS('Optimistic QTR'!$C15:AF15)-1),1,4))</f>
        <v>126.18333333333334</v>
      </c>
      <c r="AG15" s="42">
        <f ca="1">AVERAGE(OFFSET('Optimistic QTR'!$C15,0,4*(COLUMNS('Optimistic QTR'!$C15:AG15)-1),1,4))</f>
        <v>131.55833333333334</v>
      </c>
      <c r="AH15" s="42">
        <f ca="1">AVERAGE(OFFSET('Optimistic QTR'!$C15,0,4*(COLUMNS('Optimistic QTR'!$C15:AH15)-1),1,4))</f>
        <v>137.53333333333333</v>
      </c>
      <c r="AI15" s="42">
        <f ca="1">AVERAGE(OFFSET('Optimistic QTR'!$C15,0,4*(COLUMNS('Optimistic QTR'!$C15:AI15)-1),1,4))</f>
        <v>144.80000000000001</v>
      </c>
      <c r="AJ15" s="42">
        <f ca="1">AVERAGE(OFFSET('Optimistic QTR'!$C15,0,4*(COLUMNS('Optimistic QTR'!$C15:AJ15)-1),1,4))</f>
        <v>138.64166666666668</v>
      </c>
      <c r="AK15" s="42">
        <f ca="1">AVERAGE(OFFSET('Optimistic QTR'!$C15,0,4*(COLUMNS('Optimistic QTR'!$C15:AK15)-1),1,4))</f>
        <v>132.41666666666666</v>
      </c>
      <c r="AL15" s="42">
        <f ca="1">AVERAGE(OFFSET('Optimistic QTR'!$C15,0,4*(COLUMNS('Optimistic QTR'!$C15:AL15)-1),1,4))</f>
        <v>128.85833333333335</v>
      </c>
      <c r="AM15" s="43">
        <f ca="1">AVERAGE(OFFSET('Optimistic QTR'!$C15,0,4*(COLUMNS('Optimistic QTR'!$C15:AM15)-1),1,4))</f>
        <v>124.73173333333332</v>
      </c>
      <c r="AN15" s="43">
        <f ca="1">AVERAGE(OFFSET('Optimistic QTR'!$C15,0,4*(COLUMNS('Optimistic QTR'!$C15:AN15)-1),1,4))</f>
        <v>124.39664999999999</v>
      </c>
      <c r="AO15" s="43">
        <f ca="1">AVERAGE(OFFSET('Optimistic QTR'!$C15,0,4*(COLUMNS('Optimistic QTR'!$C15:AO15)-1),1,4))</f>
        <v>127.00355</v>
      </c>
      <c r="AP15" s="43">
        <f ca="1">AVERAGE(OFFSET('Optimistic QTR'!$C15,0,4*(COLUMNS('Optimistic QTR'!$C15:AP15)-1),1,4))</f>
        <v>128.84944999999999</v>
      </c>
      <c r="AQ15" s="43">
        <f ca="1">AVERAGE(OFFSET('Optimistic QTR'!$C15,0,4*(COLUMNS('Optimistic QTR'!$C15:AQ15)-1),1,4))</f>
        <v>131.46067499999998</v>
      </c>
      <c r="AR15" s="43">
        <f ca="1">AVERAGE(OFFSET('Optimistic QTR'!$C15,0,4*(COLUMNS('Optimistic QTR'!$C15:AR15)-1),1,4))</f>
        <v>133.01</v>
      </c>
    </row>
    <row r="16" spans="1:44" x14ac:dyDescent="0.2">
      <c r="A16" t="str">
        <f>'Baseline QTR'!A16</f>
        <v>KS_NFIN</v>
      </c>
      <c r="B16" t="str">
        <f>'Baseline QTR'!B16</f>
        <v xml:space="preserve">   Financial activities</v>
      </c>
      <c r="C16" s="41">
        <f ca="1">AVERAGE(OFFSET('Optimistic QTR'!$C16,0,4*(COLUMNS('Optimistic QTR'!$C16:C16)-1),1,4))</f>
        <v>70.758333333333326</v>
      </c>
      <c r="D16" s="41">
        <f ca="1">AVERAGE(OFFSET('Optimistic QTR'!$C16,0,4*(COLUMNS('Optimistic QTR'!$C16:D16)-1),1,4))</f>
        <v>70.741666666666674</v>
      </c>
      <c r="E16" s="41">
        <f ca="1">AVERAGE(OFFSET('Optimistic QTR'!$C16,0,4*(COLUMNS('Optimistic QTR'!$C16:E16)-1),1,4))</f>
        <v>72.108333333333348</v>
      </c>
      <c r="F16" s="41">
        <f ca="1">AVERAGE(OFFSET('Optimistic QTR'!$C16,0,4*(COLUMNS('Optimistic QTR'!$C16:F16)-1),1,4))</f>
        <v>74.75</v>
      </c>
      <c r="G16" s="41">
        <f ca="1">AVERAGE(OFFSET('Optimistic QTR'!$C16,0,4*(COLUMNS('Optimistic QTR'!$C16:G16)-1),1,4))</f>
        <v>75.858333333333334</v>
      </c>
      <c r="H16" s="41">
        <f ca="1">AVERAGE(OFFSET('Optimistic QTR'!$C16,0,4*(COLUMNS('Optimistic QTR'!$C16:H16)-1),1,4))</f>
        <v>73.899999999999991</v>
      </c>
      <c r="I16" s="41">
        <f ca="1">AVERAGE(OFFSET('Optimistic QTR'!$C16,0,4*(COLUMNS('Optimistic QTR'!$C16:I16)-1),1,4))</f>
        <v>75.925000000000011</v>
      </c>
      <c r="J16" s="41">
        <f ca="1">AVERAGE(OFFSET('Optimistic QTR'!$C16,0,4*(COLUMNS('Optimistic QTR'!$C16:J16)-1),1,4))</f>
        <v>78.099999999999994</v>
      </c>
      <c r="K16" s="41">
        <f ca="1">AVERAGE(OFFSET('Optimistic QTR'!$C16,0,4*(COLUMNS('Optimistic QTR'!$C16:K16)-1),1,4))</f>
        <v>83.73333333333332</v>
      </c>
      <c r="L16" s="41">
        <f ca="1">AVERAGE(OFFSET('Optimistic QTR'!$C16,0,4*(COLUMNS('Optimistic QTR'!$C16:L16)-1),1,4))</f>
        <v>88.533333333333331</v>
      </c>
      <c r="M16" s="41">
        <f ca="1">AVERAGE(OFFSET('Optimistic QTR'!$C16,0,4*(COLUMNS('Optimistic QTR'!$C16:M16)-1),1,4))</f>
        <v>88.549999999999983</v>
      </c>
      <c r="N16" s="41">
        <f ca="1">AVERAGE(OFFSET('Optimistic QTR'!$C16,0,4*(COLUMNS('Optimistic QTR'!$C16:N16)-1),1,4))</f>
        <v>90.60833333333332</v>
      </c>
      <c r="O16" s="41">
        <f ca="1">AVERAGE(OFFSET('Optimistic QTR'!$C16,0,4*(COLUMNS('Optimistic QTR'!$C16:O16)-1),1,4))</f>
        <v>90.033333333333331</v>
      </c>
      <c r="P16" s="41">
        <f ca="1">AVERAGE(OFFSET('Optimistic QTR'!$C16,0,4*(COLUMNS('Optimistic QTR'!$C16:P16)-1),1,4))</f>
        <v>92.566666666666663</v>
      </c>
      <c r="Q16" s="41">
        <f ca="1">AVERAGE(OFFSET('Optimistic QTR'!$C16,0,4*(COLUMNS('Optimistic QTR'!$C16:Q16)-1),1,4))</f>
        <v>91.783333333333331</v>
      </c>
      <c r="R16" s="41">
        <f ca="1">AVERAGE(OFFSET('Optimistic QTR'!$C16,0,4*(COLUMNS('Optimistic QTR'!$C16:R16)-1),1,4))</f>
        <v>92.408333333333331</v>
      </c>
      <c r="S16" s="41">
        <f ca="1">AVERAGE(OFFSET('Optimistic QTR'!$C16,0,4*(COLUMNS('Optimistic QTR'!$C16:S16)-1),1,4))</f>
        <v>93.924999999999997</v>
      </c>
      <c r="T16" s="41">
        <f ca="1">AVERAGE(OFFSET('Optimistic QTR'!$C16,0,4*(COLUMNS('Optimistic QTR'!$C16:T16)-1),1,4))</f>
        <v>93.408333333333331</v>
      </c>
      <c r="U16" s="41">
        <f ca="1">AVERAGE(OFFSET('Optimistic QTR'!$C16,0,4*(COLUMNS('Optimistic QTR'!$C16:U16)-1),1,4))</f>
        <v>91.566666666666663</v>
      </c>
      <c r="V16" s="41">
        <f ca="1">AVERAGE(OFFSET('Optimistic QTR'!$C16,0,4*(COLUMNS('Optimistic QTR'!$C16:V16)-1),1,4))</f>
        <v>84.25</v>
      </c>
      <c r="W16" s="41">
        <f ca="1">AVERAGE(OFFSET('Optimistic QTR'!$C16,0,4*(COLUMNS('Optimistic QTR'!$C16:W16)-1),1,4))</f>
        <v>80.099999999999994</v>
      </c>
      <c r="X16" s="41">
        <f ca="1">AVERAGE(OFFSET('Optimistic QTR'!$C16,0,4*(COLUMNS('Optimistic QTR'!$C16:X16)-1),1,4))</f>
        <v>78.508333333333326</v>
      </c>
      <c r="Y16" s="41">
        <f ca="1">AVERAGE(OFFSET('Optimistic QTR'!$C16,0,4*(COLUMNS('Optimistic QTR'!$C16:Y16)-1),1,4))</f>
        <v>77.849999999999994</v>
      </c>
      <c r="Z16" s="41">
        <f ca="1">AVERAGE(OFFSET('Optimistic QTR'!$C16,0,4*(COLUMNS('Optimistic QTR'!$C16:Z16)-1),1,4))</f>
        <v>80.258333333333326</v>
      </c>
      <c r="AA16" s="41">
        <f ca="1">AVERAGE(OFFSET('Optimistic QTR'!$C16,0,4*(COLUMNS('Optimistic QTR'!$C16:AA16)-1),1,4))</f>
        <v>81</v>
      </c>
      <c r="AB16" s="41">
        <f ca="1">AVERAGE(OFFSET('Optimistic QTR'!$C16,0,4*(COLUMNS('Optimistic QTR'!$C16:AB16)-1),1,4))</f>
        <v>82.050000000000011</v>
      </c>
      <c r="AC16" s="41">
        <f ca="1">AVERAGE(OFFSET('Optimistic QTR'!$C16,0,4*(COLUMNS('Optimistic QTR'!$C16:AC16)-1),1,4))</f>
        <v>83.233333333333334</v>
      </c>
      <c r="AD16" s="41">
        <f ca="1">AVERAGE(OFFSET('Optimistic QTR'!$C16,0,4*(COLUMNS('Optimistic QTR'!$C16:AD16)-1),1,4))</f>
        <v>84.291666666666657</v>
      </c>
      <c r="AE16" s="41">
        <f ca="1">AVERAGE(OFFSET('Optimistic QTR'!$C16,0,4*(COLUMNS('Optimistic QTR'!$C16:AE16)-1),1,4))</f>
        <v>86.65</v>
      </c>
      <c r="AF16" s="41">
        <f ca="1">AVERAGE(OFFSET('Optimistic QTR'!$C16,0,4*(COLUMNS('Optimistic QTR'!$C16:AF16)-1),1,4))</f>
        <v>88.333333333333343</v>
      </c>
      <c r="AG16" s="42">
        <f ca="1">AVERAGE(OFFSET('Optimistic QTR'!$C16,0,4*(COLUMNS('Optimistic QTR'!$C16:AG16)-1),1,4))</f>
        <v>86.2</v>
      </c>
      <c r="AH16" s="42">
        <f ca="1">AVERAGE(OFFSET('Optimistic QTR'!$C16,0,4*(COLUMNS('Optimistic QTR'!$C16:AH16)-1),1,4))</f>
        <v>87.2</v>
      </c>
      <c r="AI16" s="42">
        <f ca="1">AVERAGE(OFFSET('Optimistic QTR'!$C16,0,4*(COLUMNS('Optimistic QTR'!$C16:AI16)-1),1,4))</f>
        <v>89.208333333333314</v>
      </c>
      <c r="AJ16" s="42">
        <f ca="1">AVERAGE(OFFSET('Optimistic QTR'!$C16,0,4*(COLUMNS('Optimistic QTR'!$C16:AJ16)-1),1,4))</f>
        <v>87.583333333333329</v>
      </c>
      <c r="AK16" s="42">
        <f ca="1">AVERAGE(OFFSET('Optimistic QTR'!$C16,0,4*(COLUMNS('Optimistic QTR'!$C16:AK16)-1),1,4))</f>
        <v>86.016666666666652</v>
      </c>
      <c r="AL16" s="42">
        <f ca="1">AVERAGE(OFFSET('Optimistic QTR'!$C16,0,4*(COLUMNS('Optimistic QTR'!$C16:AL16)-1),1,4))</f>
        <v>85.974999999999994</v>
      </c>
      <c r="AM16" s="43">
        <f ca="1">AVERAGE(OFFSET('Optimistic QTR'!$C16,0,4*(COLUMNS('Optimistic QTR'!$C16:AM16)-1),1,4))</f>
        <v>83.588926666666666</v>
      </c>
      <c r="AN16" s="43">
        <f ca="1">AVERAGE(OFFSET('Optimistic QTR'!$C16,0,4*(COLUMNS('Optimistic QTR'!$C16:AN16)-1),1,4))</f>
        <v>83.720609999999994</v>
      </c>
      <c r="AO16" s="43">
        <f ca="1">AVERAGE(OFFSET('Optimistic QTR'!$C16,0,4*(COLUMNS('Optimistic QTR'!$C16:AO16)-1),1,4))</f>
        <v>84.419627500000004</v>
      </c>
      <c r="AP16" s="43">
        <f ca="1">AVERAGE(OFFSET('Optimistic QTR'!$C16,0,4*(COLUMNS('Optimistic QTR'!$C16:AP16)-1),1,4))</f>
        <v>84.681540000000012</v>
      </c>
      <c r="AQ16" s="43">
        <f ca="1">AVERAGE(OFFSET('Optimistic QTR'!$C16,0,4*(COLUMNS('Optimistic QTR'!$C16:AQ16)-1),1,4))</f>
        <v>84.758747499999998</v>
      </c>
      <c r="AR16" s="43">
        <f ca="1">AVERAGE(OFFSET('Optimistic QTR'!$C16,0,4*(COLUMNS('Optimistic QTR'!$C16:AR16)-1),1,4))</f>
        <v>84.923100000000005</v>
      </c>
    </row>
    <row r="17" spans="1:44" x14ac:dyDescent="0.2">
      <c r="A17" t="str">
        <f>'Baseline QTR'!A17</f>
        <v>KS_NPBS</v>
      </c>
      <c r="B17" t="str">
        <f>'Baseline QTR'!B17</f>
        <v xml:space="preserve">   Professional and business services</v>
      </c>
      <c r="C17" s="41">
        <f ca="1">AVERAGE(OFFSET('Optimistic QTR'!$C17,0,4*(COLUMNS('Optimistic QTR'!$C17:C17)-1),1,4))</f>
        <v>124.48333333333332</v>
      </c>
      <c r="D17" s="41">
        <f ca="1">AVERAGE(OFFSET('Optimistic QTR'!$C17,0,4*(COLUMNS('Optimistic QTR'!$C17:D17)-1),1,4))</f>
        <v>124.30833333333334</v>
      </c>
      <c r="E17" s="41">
        <f ca="1">AVERAGE(OFFSET('Optimistic QTR'!$C17,0,4*(COLUMNS('Optimistic QTR'!$C17:E17)-1),1,4))</f>
        <v>125.88333333333333</v>
      </c>
      <c r="F17" s="41">
        <f ca="1">AVERAGE(OFFSET('Optimistic QTR'!$C17,0,4*(COLUMNS('Optimistic QTR'!$C17:F17)-1),1,4))</f>
        <v>131.96666666666667</v>
      </c>
      <c r="G17" s="41">
        <f ca="1">AVERAGE(OFFSET('Optimistic QTR'!$C17,0,4*(COLUMNS('Optimistic QTR'!$C17:G17)-1),1,4))</f>
        <v>140.54166666666669</v>
      </c>
      <c r="H17" s="41">
        <f ca="1">AVERAGE(OFFSET('Optimistic QTR'!$C17,0,4*(COLUMNS('Optimistic QTR'!$C17:H17)-1),1,4))</f>
        <v>145.99166666666667</v>
      </c>
      <c r="I17" s="41">
        <f ca="1">AVERAGE(OFFSET('Optimistic QTR'!$C17,0,4*(COLUMNS('Optimistic QTR'!$C17:I17)-1),1,4))</f>
        <v>155.83333333333334</v>
      </c>
      <c r="J17" s="41">
        <f ca="1">AVERAGE(OFFSET('Optimistic QTR'!$C17,0,4*(COLUMNS('Optimistic QTR'!$C17:J17)-1),1,4))</f>
        <v>169.42500000000001</v>
      </c>
      <c r="K17" s="41">
        <f ca="1">AVERAGE(OFFSET('Optimistic QTR'!$C17,0,4*(COLUMNS('Optimistic QTR'!$C17:K17)-1),1,4))</f>
        <v>179.09166666666667</v>
      </c>
      <c r="L17" s="41">
        <f ca="1">AVERAGE(OFFSET('Optimistic QTR'!$C17,0,4*(COLUMNS('Optimistic QTR'!$C17:L17)-1),1,4))</f>
        <v>189.74166666666665</v>
      </c>
      <c r="M17" s="41">
        <f ca="1">AVERAGE(OFFSET('Optimistic QTR'!$C17,0,4*(COLUMNS('Optimistic QTR'!$C17:M17)-1),1,4))</f>
        <v>202.32500000000002</v>
      </c>
      <c r="N17" s="41">
        <f ca="1">AVERAGE(OFFSET('Optimistic QTR'!$C17,0,4*(COLUMNS('Optimistic QTR'!$C17:N17)-1),1,4))</f>
        <v>190.58333333333334</v>
      </c>
      <c r="O17" s="41">
        <f ca="1">AVERAGE(OFFSET('Optimistic QTR'!$C17,0,4*(COLUMNS('Optimistic QTR'!$C17:O17)-1),1,4))</f>
        <v>179.98333333333332</v>
      </c>
      <c r="P17" s="41">
        <f ca="1">AVERAGE(OFFSET('Optimistic QTR'!$C17,0,4*(COLUMNS('Optimistic QTR'!$C17:P17)-1),1,4))</f>
        <v>177.70833333333331</v>
      </c>
      <c r="Q17" s="41">
        <f ca="1">AVERAGE(OFFSET('Optimistic QTR'!$C17,0,4*(COLUMNS('Optimistic QTR'!$C17:Q17)-1),1,4))</f>
        <v>183.58333333333334</v>
      </c>
      <c r="R17" s="41">
        <f ca="1">AVERAGE(OFFSET('Optimistic QTR'!$C17,0,4*(COLUMNS('Optimistic QTR'!$C17:R17)-1),1,4))</f>
        <v>193.68333333333337</v>
      </c>
      <c r="S17" s="41">
        <f ca="1">AVERAGE(OFFSET('Optimistic QTR'!$C17,0,4*(COLUMNS('Optimistic QTR'!$C17:S17)-1),1,4))</f>
        <v>205.36666666666665</v>
      </c>
      <c r="T17" s="41">
        <f ca="1">AVERAGE(OFFSET('Optimistic QTR'!$C17,0,4*(COLUMNS('Optimistic QTR'!$C17:T17)-1),1,4))</f>
        <v>215.85000000000002</v>
      </c>
      <c r="U17" s="41">
        <f ca="1">AVERAGE(OFFSET('Optimistic QTR'!$C17,0,4*(COLUMNS('Optimistic QTR'!$C17:U17)-1),1,4))</f>
        <v>220.11666666666667</v>
      </c>
      <c r="V17" s="41">
        <f ca="1">AVERAGE(OFFSET('Optimistic QTR'!$C17,0,4*(COLUMNS('Optimistic QTR'!$C17:V17)-1),1,4))</f>
        <v>201.20833333333334</v>
      </c>
      <c r="W17" s="41">
        <f ca="1">AVERAGE(OFFSET('Optimistic QTR'!$C17,0,4*(COLUMNS('Optimistic QTR'!$C17:W17)-1),1,4))</f>
        <v>201.56666666666666</v>
      </c>
      <c r="X17" s="41">
        <f ca="1">AVERAGE(OFFSET('Optimistic QTR'!$C17,0,4*(COLUMNS('Optimistic QTR'!$C17:X17)-1),1,4))</f>
        <v>211.96666666666667</v>
      </c>
      <c r="Y17" s="41">
        <f ca="1">AVERAGE(OFFSET('Optimistic QTR'!$C17,0,4*(COLUMNS('Optimistic QTR'!$C17:Y17)-1),1,4))</f>
        <v>224.00000000000003</v>
      </c>
      <c r="Z17" s="41">
        <f ca="1">AVERAGE(OFFSET('Optimistic QTR'!$C17,0,4*(COLUMNS('Optimistic QTR'!$C17:Z17)-1),1,4))</f>
        <v>235.59166666666667</v>
      </c>
      <c r="AA17" s="41">
        <f ca="1">AVERAGE(OFFSET('Optimistic QTR'!$C17,0,4*(COLUMNS('Optimistic QTR'!$C17:AA17)-1),1,4))</f>
        <v>246.27500000000001</v>
      </c>
      <c r="AB17" s="41">
        <f ca="1">AVERAGE(OFFSET('Optimistic QTR'!$C17,0,4*(COLUMNS('Optimistic QTR'!$C17:AB17)-1),1,4))</f>
        <v>259.08333333333331</v>
      </c>
      <c r="AC17" s="41">
        <f ca="1">AVERAGE(OFFSET('Optimistic QTR'!$C17,0,4*(COLUMNS('Optimistic QTR'!$C17:AC17)-1),1,4))</f>
        <v>272.39166666666665</v>
      </c>
      <c r="AD17" s="41">
        <f ca="1">AVERAGE(OFFSET('Optimistic QTR'!$C17,0,4*(COLUMNS('Optimistic QTR'!$C17:AD17)-1),1,4))</f>
        <v>287.45</v>
      </c>
      <c r="AE17" s="41">
        <f ca="1">AVERAGE(OFFSET('Optimistic QTR'!$C17,0,4*(COLUMNS('Optimistic QTR'!$C17:AE17)-1),1,4))</f>
        <v>297.7166666666667</v>
      </c>
      <c r="AF17" s="41">
        <f ca="1">AVERAGE(OFFSET('Optimistic QTR'!$C17,0,4*(COLUMNS('Optimistic QTR'!$C17:AF17)-1),1,4))</f>
        <v>310.64999999999998</v>
      </c>
      <c r="AG17" s="42">
        <f ca="1">AVERAGE(OFFSET('Optimistic QTR'!$C17,0,4*(COLUMNS('Optimistic QTR'!$C17:AG17)-1),1,4))</f>
        <v>314.85833333333335</v>
      </c>
      <c r="AH17" s="42">
        <f ca="1">AVERAGE(OFFSET('Optimistic QTR'!$C17,0,4*(COLUMNS('Optimistic QTR'!$C17:AH17)-1),1,4))</f>
        <v>325.52499999999998</v>
      </c>
      <c r="AI17" s="42">
        <f ca="1">AVERAGE(OFFSET('Optimistic QTR'!$C17,0,4*(COLUMNS('Optimistic QTR'!$C17:AI17)-1),1,4))</f>
        <v>354.52499999999998</v>
      </c>
      <c r="AJ17" s="42">
        <f ca="1">AVERAGE(OFFSET('Optimistic QTR'!$C17,0,4*(COLUMNS('Optimistic QTR'!$C17:AJ17)-1),1,4))</f>
        <v>345.61666666666667</v>
      </c>
      <c r="AK17" s="42">
        <f ca="1">AVERAGE(OFFSET('Optimistic QTR'!$C17,0,4*(COLUMNS('Optimistic QTR'!$C17:AK17)-1),1,4))</f>
        <v>342.69166666666666</v>
      </c>
      <c r="AL17" s="42">
        <f ca="1">AVERAGE(OFFSET('Optimistic QTR'!$C17,0,4*(COLUMNS('Optimistic QTR'!$C17:AL17)-1),1,4))</f>
        <v>339.35833333333335</v>
      </c>
      <c r="AM17" s="43">
        <f ca="1">AVERAGE(OFFSET('Optimistic QTR'!$C17,0,4*(COLUMNS('Optimistic QTR'!$C17:AM17)-1),1,4))</f>
        <v>339.76792499999999</v>
      </c>
      <c r="AN17" s="43">
        <f ca="1">AVERAGE(OFFSET('Optimistic QTR'!$C17,0,4*(COLUMNS('Optimistic QTR'!$C17:AN17)-1),1,4))</f>
        <v>341.856675</v>
      </c>
      <c r="AO17" s="43">
        <f ca="1">AVERAGE(OFFSET('Optimistic QTR'!$C17,0,4*(COLUMNS('Optimistic QTR'!$C17:AO17)-1),1,4))</f>
        <v>351.58044999999998</v>
      </c>
      <c r="AP17" s="43">
        <f ca="1">AVERAGE(OFFSET('Optimistic QTR'!$C17,0,4*(COLUMNS('Optimistic QTR'!$C17:AP17)-1),1,4))</f>
        <v>359.17615000000001</v>
      </c>
      <c r="AQ17" s="43">
        <f ca="1">AVERAGE(OFFSET('Optimistic QTR'!$C17,0,4*(COLUMNS('Optimistic QTR'!$C17:AQ17)-1),1,4))</f>
        <v>368.0607</v>
      </c>
      <c r="AR17" s="43">
        <f ca="1">AVERAGE(OFFSET('Optimistic QTR'!$C17,0,4*(COLUMNS('Optimistic QTR'!$C17:AR17)-1),1,4))</f>
        <v>373.13467500000002</v>
      </c>
    </row>
    <row r="18" spans="1:44" x14ac:dyDescent="0.2">
      <c r="A18" t="str">
        <f>'Baseline QTR'!A19</f>
        <v>KS_NRSV</v>
      </c>
      <c r="B18" t="str">
        <f>'Baseline QTR'!B18</f>
        <v xml:space="preserve">   Leisure and Hospitality services</v>
      </c>
      <c r="C18" s="41">
        <f ca="1">AVERAGE(OFFSET('Optimistic QTR'!$C18,0,4*(COLUMNS('Optimistic QTR'!$C18:C18)-1),1,4))</f>
        <v>90.841666666666669</v>
      </c>
      <c r="D18" s="41">
        <f ca="1">AVERAGE(OFFSET('Optimistic QTR'!$C18,0,4*(COLUMNS('Optimistic QTR'!$C18:D18)-1),1,4))</f>
        <v>91.825000000000003</v>
      </c>
      <c r="E18" s="41">
        <f ca="1">AVERAGE(OFFSET('Optimistic QTR'!$C18,0,4*(COLUMNS('Optimistic QTR'!$C18:E18)-1),1,4))</f>
        <v>93.458333333333329</v>
      </c>
      <c r="F18" s="41">
        <f ca="1">AVERAGE(OFFSET('Optimistic QTR'!$C18,0,4*(COLUMNS('Optimistic QTR'!$C18:F18)-1),1,4))</f>
        <v>96.591666666666669</v>
      </c>
      <c r="G18" s="41">
        <f ca="1">AVERAGE(OFFSET('Optimistic QTR'!$C18,0,4*(COLUMNS('Optimistic QTR'!$C18:G18)-1),1,4))</f>
        <v>98.974999999999994</v>
      </c>
      <c r="H18" s="41">
        <f ca="1">AVERAGE(OFFSET('Optimistic QTR'!$C18,0,4*(COLUMNS('Optimistic QTR'!$C18:H18)-1),1,4))</f>
        <v>103.01666666666665</v>
      </c>
      <c r="I18" s="41">
        <f ca="1">AVERAGE(OFFSET('Optimistic QTR'!$C18,0,4*(COLUMNS('Optimistic QTR'!$C18:I18)-1),1,4))</f>
        <v>106.35833333333332</v>
      </c>
      <c r="J18" s="41">
        <f ca="1">AVERAGE(OFFSET('Optimistic QTR'!$C18,0,4*(COLUMNS('Optimistic QTR'!$C18:J18)-1),1,4))</f>
        <v>109.74166666666667</v>
      </c>
      <c r="K18" s="41">
        <f ca="1">AVERAGE(OFFSET('Optimistic QTR'!$C18,0,4*(COLUMNS('Optimistic QTR'!$C18:K18)-1),1,4))</f>
        <v>113.58333333333334</v>
      </c>
      <c r="L18" s="41">
        <f ca="1">AVERAGE(OFFSET('Optimistic QTR'!$C18,0,4*(COLUMNS('Optimistic QTR'!$C18:L18)-1),1,4))</f>
        <v>119.2</v>
      </c>
      <c r="M18" s="41">
        <f ca="1">AVERAGE(OFFSET('Optimistic QTR'!$C18,0,4*(COLUMNS('Optimistic QTR'!$C18:M18)-1),1,4))</f>
        <v>120.60000000000001</v>
      </c>
      <c r="N18" s="41">
        <f ca="1">AVERAGE(OFFSET('Optimistic QTR'!$C18,0,4*(COLUMNS('Optimistic QTR'!$C18:N18)-1),1,4))</f>
        <v>119.825</v>
      </c>
      <c r="O18" s="41">
        <f ca="1">AVERAGE(OFFSET('Optimistic QTR'!$C18,0,4*(COLUMNS('Optimistic QTR'!$C18:O18)-1),1,4))</f>
        <v>117.47499999999999</v>
      </c>
      <c r="P18" s="41">
        <f ca="1">AVERAGE(OFFSET('Optimistic QTR'!$C18,0,4*(COLUMNS('Optimistic QTR'!$C18:P18)-1),1,4))</f>
        <v>119.60833333333333</v>
      </c>
      <c r="Q18" s="41">
        <f ca="1">AVERAGE(OFFSET('Optimistic QTR'!$C18,0,4*(COLUMNS('Optimistic QTR'!$C18:Q18)-1),1,4))</f>
        <v>122.94999999999999</v>
      </c>
      <c r="R18" s="41">
        <f ca="1">AVERAGE(OFFSET('Optimistic QTR'!$C18,0,4*(COLUMNS('Optimistic QTR'!$C18:R18)-1),1,4))</f>
        <v>126.575</v>
      </c>
      <c r="S18" s="41">
        <f ca="1">AVERAGE(OFFSET('Optimistic QTR'!$C18,0,4*(COLUMNS('Optimistic QTR'!$C18:S18)-1),1,4))</f>
        <v>130.72499999999999</v>
      </c>
      <c r="T18" s="41">
        <f ca="1">AVERAGE(OFFSET('Optimistic QTR'!$C18,0,4*(COLUMNS('Optimistic QTR'!$C18:T18)-1),1,4))</f>
        <v>135.28333333333333</v>
      </c>
      <c r="U18" s="41">
        <f ca="1">AVERAGE(OFFSET('Optimistic QTR'!$C18,0,4*(COLUMNS('Optimistic QTR'!$C18:U18)-1),1,4))</f>
        <v>137.04166666666669</v>
      </c>
      <c r="V18" s="41">
        <f ca="1">AVERAGE(OFFSET('Optimistic QTR'!$C18,0,4*(COLUMNS('Optimistic QTR'!$C18:V18)-1),1,4))</f>
        <v>130.58333333333334</v>
      </c>
      <c r="W18" s="41">
        <f ca="1">AVERAGE(OFFSET('Optimistic QTR'!$C18,0,4*(COLUMNS('Optimistic QTR'!$C18:W18)-1),1,4))</f>
        <v>130.46666666666664</v>
      </c>
      <c r="X18" s="41">
        <f ca="1">AVERAGE(OFFSET('Optimistic QTR'!$C18,0,4*(COLUMNS('Optimistic QTR'!$C18:X18)-1),1,4))</f>
        <v>133.47499999999999</v>
      </c>
      <c r="Y18" s="41">
        <f ca="1">AVERAGE(OFFSET('Optimistic QTR'!$C18,0,4*(COLUMNS('Optimistic QTR'!$C18:Y18)-1),1,4))</f>
        <v>138.07499999999999</v>
      </c>
      <c r="Z18" s="41">
        <f ca="1">AVERAGE(OFFSET('Optimistic QTR'!$C18,0,4*(COLUMNS('Optimistic QTR'!$C18:Z18)-1),1,4))</f>
        <v>143.91666666666666</v>
      </c>
      <c r="AA18" s="41">
        <f ca="1">AVERAGE(OFFSET('Optimistic QTR'!$C18,0,4*(COLUMNS('Optimistic QTR'!$C18:AA18)-1),1,4))</f>
        <v>148.69999999999999</v>
      </c>
      <c r="AB18" s="41">
        <f ca="1">AVERAGE(OFFSET('Optimistic QTR'!$C18,0,4*(COLUMNS('Optimistic QTR'!$C18:AB18)-1),1,4))</f>
        <v>155</v>
      </c>
      <c r="AC18" s="41">
        <f ca="1">AVERAGE(OFFSET('Optimistic QTR'!$C18,0,4*(COLUMNS('Optimistic QTR'!$C18:AC18)-1),1,4))</f>
        <v>161.65833333333333</v>
      </c>
      <c r="AD18" s="41">
        <f ca="1">AVERAGE(OFFSET('Optimistic QTR'!$C18,0,4*(COLUMNS('Optimistic QTR'!$C18:AD18)-1),1,4))</f>
        <v>166.85</v>
      </c>
      <c r="AE18" s="41">
        <f ca="1">AVERAGE(OFFSET('Optimistic QTR'!$C18,0,4*(COLUMNS('Optimistic QTR'!$C18:AE18)-1),1,4))</f>
        <v>171.56666666666666</v>
      </c>
      <c r="AF18" s="41">
        <f ca="1">AVERAGE(OFFSET('Optimistic QTR'!$C18,0,4*(COLUMNS('Optimistic QTR'!$C18:AF18)-1),1,4))</f>
        <v>173.77499999999998</v>
      </c>
      <c r="AG18" s="42">
        <f ca="1">AVERAGE(OFFSET('Optimistic QTR'!$C18,0,4*(COLUMNS('Optimistic QTR'!$C18:AG18)-1),1,4))</f>
        <v>122.60833333333333</v>
      </c>
      <c r="AH18" s="42">
        <f ca="1">AVERAGE(OFFSET('Optimistic QTR'!$C18,0,4*(COLUMNS('Optimistic QTR'!$C18:AH18)-1),1,4))</f>
        <v>128.77500000000001</v>
      </c>
      <c r="AI18" s="42">
        <f ca="1">AVERAGE(OFFSET('Optimistic QTR'!$C18,0,4*(COLUMNS('Optimistic QTR'!$C18:AI18)-1),1,4))</f>
        <v>152.22499999999999</v>
      </c>
      <c r="AJ18" s="42">
        <f ca="1">AVERAGE(OFFSET('Optimistic QTR'!$C18,0,4*(COLUMNS('Optimistic QTR'!$C18:AJ18)-1),1,4))</f>
        <v>163.36666666666667</v>
      </c>
      <c r="AK18" s="42">
        <f ca="1">AVERAGE(OFFSET('Optimistic QTR'!$C18,0,4*(COLUMNS('Optimistic QTR'!$C18:AK18)-1),1,4))</f>
        <v>166.67500000000001</v>
      </c>
      <c r="AL18" s="42">
        <f ca="1">AVERAGE(OFFSET('Optimistic QTR'!$C18,0,4*(COLUMNS('Optimistic QTR'!$C18:AL18)-1),1,4))</f>
        <v>167.21666666666667</v>
      </c>
      <c r="AM18" s="43">
        <f ca="1">AVERAGE(OFFSET('Optimistic QTR'!$C18,0,4*(COLUMNS('Optimistic QTR'!$C18:AM18)-1),1,4))</f>
        <v>169.61098333333331</v>
      </c>
      <c r="AN18" s="43">
        <f ca="1">AVERAGE(OFFSET('Optimistic QTR'!$C18,0,4*(COLUMNS('Optimistic QTR'!$C18:AN18)-1),1,4))</f>
        <v>174.48502500000001</v>
      </c>
      <c r="AO18" s="43">
        <f ca="1">AVERAGE(OFFSET('Optimistic QTR'!$C18,0,4*(COLUMNS('Optimistic QTR'!$C18:AO18)-1),1,4))</f>
        <v>178.47684999999998</v>
      </c>
      <c r="AP18" s="43">
        <f ca="1">AVERAGE(OFFSET('Optimistic QTR'!$C18,0,4*(COLUMNS('Optimistic QTR'!$C18:AP18)-1),1,4))</f>
        <v>182.394475</v>
      </c>
      <c r="AQ18" s="43">
        <f ca="1">AVERAGE(OFFSET('Optimistic QTR'!$C18,0,4*(COLUMNS('Optimistic QTR'!$C18:AQ18)-1),1,4))</f>
        <v>185.84792499999998</v>
      </c>
      <c r="AR18" s="43">
        <f ca="1">AVERAGE(OFFSET('Optimistic QTR'!$C18,0,4*(COLUMNS('Optimistic QTR'!$C18:AR18)-1),1,4))</f>
        <v>188.48177499999997</v>
      </c>
    </row>
    <row r="19" spans="1:44" x14ac:dyDescent="0.2">
      <c r="A19" t="str">
        <f>'Baseline QTR'!A18</f>
        <v>KS_NLHS</v>
      </c>
      <c r="B19" t="str">
        <f>'Baseline QTR'!B19</f>
        <v xml:space="preserve">   Educational and Health Services, Other services</v>
      </c>
      <c r="C19" s="41">
        <f ca="1">AVERAGE(OFFSET('Optimistic QTR'!$C19,0,4*(COLUMNS('Optimistic QTR'!$C19:C19)-1),1,4))</f>
        <v>142.88333333333333</v>
      </c>
      <c r="D19" s="41">
        <f ca="1">AVERAGE(OFFSET('Optimistic QTR'!$C19,0,4*(COLUMNS('Optimistic QTR'!$C19:D19)-1),1,4))</f>
        <v>147.5</v>
      </c>
      <c r="E19" s="41">
        <f ca="1">AVERAGE(OFFSET('Optimistic QTR'!$C19,0,4*(COLUMNS('Optimistic QTR'!$C19:E19)-1),1,4))</f>
        <v>151.59166666666661</v>
      </c>
      <c r="F19" s="41">
        <f ca="1">AVERAGE(OFFSET('Optimistic QTR'!$C19,0,4*(COLUMNS('Optimistic QTR'!$C19:F19)-1),1,4))</f>
        <v>157.6</v>
      </c>
      <c r="G19" s="41">
        <f ca="1">AVERAGE(OFFSET('Optimistic QTR'!$C19,0,4*(COLUMNS('Optimistic QTR'!$C19:G19)-1),1,4))</f>
        <v>160.86666666666667</v>
      </c>
      <c r="H19" s="41">
        <f ca="1">AVERAGE(OFFSET('Optimistic QTR'!$C19,0,4*(COLUMNS('Optimistic QTR'!$C19:H19)-1),1,4))</f>
        <v>165.85833333333329</v>
      </c>
      <c r="I19" s="41">
        <f ca="1">AVERAGE(OFFSET('Optimistic QTR'!$C19,0,4*(COLUMNS('Optimistic QTR'!$C19:I19)-1),1,4))</f>
        <v>167.95000000000002</v>
      </c>
      <c r="J19" s="41">
        <f ca="1">AVERAGE(OFFSET('Optimistic QTR'!$C19,0,4*(COLUMNS('Optimistic QTR'!$C19:J19)-1),1,4))</f>
        <v>176.19999999999993</v>
      </c>
      <c r="K19" s="41">
        <f ca="1">AVERAGE(OFFSET('Optimistic QTR'!$C19,0,4*(COLUMNS('Optimistic QTR'!$C19:K19)-1),1,4))</f>
        <v>184.15833333333336</v>
      </c>
      <c r="L19" s="41">
        <f ca="1">AVERAGE(OFFSET('Optimistic QTR'!$C19,0,4*(COLUMNS('Optimistic QTR'!$C19:L19)-1),1,4))</f>
        <v>186.95833333333326</v>
      </c>
      <c r="M19" s="41">
        <f ca="1">AVERAGE(OFFSET('Optimistic QTR'!$C19,0,4*(COLUMNS('Optimistic QTR'!$C19:M19)-1),1,4))</f>
        <v>192.68333333333328</v>
      </c>
      <c r="N19" s="41">
        <f ca="1">AVERAGE(OFFSET('Optimistic QTR'!$C19,0,4*(COLUMNS('Optimistic QTR'!$C19:N19)-1),1,4))</f>
        <v>196.22500000000002</v>
      </c>
      <c r="O19" s="41">
        <f ca="1">AVERAGE(OFFSET('Optimistic QTR'!$C19,0,4*(COLUMNS('Optimistic QTR'!$C19:O19)-1),1,4))</f>
        <v>199.71666666666661</v>
      </c>
      <c r="P19" s="41">
        <f ca="1">AVERAGE(OFFSET('Optimistic QTR'!$C19,0,4*(COLUMNS('Optimistic QTR'!$C19:P19)-1),1,4))</f>
        <v>202.69166666666661</v>
      </c>
      <c r="Q19" s="41">
        <f ca="1">AVERAGE(OFFSET('Optimistic QTR'!$C19,0,4*(COLUMNS('Optimistic QTR'!$C19:Q19)-1),1,4))</f>
        <v>203.45833333333334</v>
      </c>
      <c r="R19" s="41">
        <f ca="1">AVERAGE(OFFSET('Optimistic QTR'!$C19,0,4*(COLUMNS('Optimistic QTR'!$C19:R19)-1),1,4))</f>
        <v>206.98333333333332</v>
      </c>
      <c r="S19" s="41">
        <f ca="1">AVERAGE(OFFSET('Optimistic QTR'!$C19,0,4*(COLUMNS('Optimistic QTR'!$C19:S19)-1),1,4))</f>
        <v>209.01666666666671</v>
      </c>
      <c r="T19" s="41">
        <f ca="1">AVERAGE(OFFSET('Optimistic QTR'!$C19,0,4*(COLUMNS('Optimistic QTR'!$C19:T19)-1),1,4))</f>
        <v>214.00000000000003</v>
      </c>
      <c r="U19" s="41">
        <f ca="1">AVERAGE(OFFSET('Optimistic QTR'!$C19,0,4*(COLUMNS('Optimistic QTR'!$C19:U19)-1),1,4))</f>
        <v>221.84166666666664</v>
      </c>
      <c r="V19" s="41">
        <f ca="1">AVERAGE(OFFSET('Optimistic QTR'!$C19,0,4*(COLUMNS('Optimistic QTR'!$C19:V19)-1),1,4))</f>
        <v>229.67499999999998</v>
      </c>
      <c r="W19" s="41">
        <f ca="1">AVERAGE(OFFSET('Optimistic QTR'!$C19,0,4*(COLUMNS('Optimistic QTR'!$C19:W19)-1),1,4))</f>
        <v>234.68333333333325</v>
      </c>
      <c r="X19" s="41">
        <f ca="1">AVERAGE(OFFSET('Optimistic QTR'!$C19,0,4*(COLUMNS('Optimistic QTR'!$C19:X19)-1),1,4))</f>
        <v>241.75833333333333</v>
      </c>
      <c r="Y19" s="41">
        <f ca="1">AVERAGE(OFFSET('Optimistic QTR'!$C19,0,4*(COLUMNS('Optimistic QTR'!$C19:Y19)-1),1,4))</f>
        <v>245.89999999999992</v>
      </c>
      <c r="Z19" s="41">
        <f ca="1">AVERAGE(OFFSET('Optimistic QTR'!$C19,0,4*(COLUMNS('Optimistic QTR'!$C19:Z19)-1),1,4))</f>
        <v>248.7583333333333</v>
      </c>
      <c r="AA19" s="41">
        <f ca="1">AVERAGE(OFFSET('Optimistic QTR'!$C19,0,4*(COLUMNS('Optimistic QTR'!$C19:AA19)-1),1,4))</f>
        <v>254.0333333333333</v>
      </c>
      <c r="AB19" s="41">
        <f ca="1">AVERAGE(OFFSET('Optimistic QTR'!$C19,0,4*(COLUMNS('Optimistic QTR'!$C19:AB19)-1),1,4))</f>
        <v>258.2166666666667</v>
      </c>
      <c r="AC19" s="41">
        <f ca="1">AVERAGE(OFFSET('Optimistic QTR'!$C19,0,4*(COLUMNS('Optimistic QTR'!$C19:AC19)-1),1,4))</f>
        <v>267.39999999999998</v>
      </c>
      <c r="AD19" s="41">
        <f ca="1">AVERAGE(OFFSET('Optimistic QTR'!$C19,0,4*(COLUMNS('Optimistic QTR'!$C19:AD19)-1),1,4))</f>
        <v>274.09999999999997</v>
      </c>
      <c r="AE19" s="41">
        <f ca="1">AVERAGE(OFFSET('Optimistic QTR'!$C19,0,4*(COLUMNS('Optimistic QTR'!$C19:AE19)-1),1,4))</f>
        <v>282.84999999999997</v>
      </c>
      <c r="AF19" s="41">
        <f ca="1">AVERAGE(OFFSET('Optimistic QTR'!$C19,0,4*(COLUMNS('Optimistic QTR'!$C19:AF19)-1),1,4))</f>
        <v>291.9000000000002</v>
      </c>
      <c r="AG19" s="42">
        <f ca="1">AVERAGE(OFFSET('Optimistic QTR'!$C19,0,4*(COLUMNS('Optimistic QTR'!$C19:AG19)-1),1,4))</f>
        <v>274.05000000000007</v>
      </c>
      <c r="AH19" s="42">
        <f ca="1">AVERAGE(OFFSET('Optimistic QTR'!$C19,0,4*(COLUMNS('Optimistic QTR'!$C19:AH19)-1),1,4))</f>
        <v>278.375</v>
      </c>
      <c r="AI19" s="42">
        <f ca="1">AVERAGE(OFFSET('Optimistic QTR'!$C19,0,4*(COLUMNS('Optimistic QTR'!$C19:AI19)-1),1,4))</f>
        <v>286.91666666666669</v>
      </c>
      <c r="AJ19" s="42">
        <f ca="1">AVERAGE(OFFSET('Optimistic QTR'!$C19,0,4*(COLUMNS('Optimistic QTR'!$C19:AJ19)-1),1,4))</f>
        <v>294.57500000000005</v>
      </c>
      <c r="AK19" s="42">
        <f ca="1">AVERAGE(OFFSET('Optimistic QTR'!$C19,0,4*(COLUMNS('Optimistic QTR'!$C19:AK19)-1),1,4))</f>
        <v>300.48333333333335</v>
      </c>
      <c r="AL19" s="42">
        <f ca="1">AVERAGE(OFFSET('Optimistic QTR'!$C19,0,4*(COLUMNS('Optimistic QTR'!$C19:AL19)-1),1,4))</f>
        <v>305.82500000000005</v>
      </c>
      <c r="AM19" s="43">
        <f ca="1">AVERAGE(OFFSET('Optimistic QTR'!$C19,0,4*(COLUMNS('Optimistic QTR'!$C19:AM19)-1),1,4))</f>
        <v>306.36788333333334</v>
      </c>
      <c r="AN19" s="43">
        <f ca="1">AVERAGE(OFFSET('Optimistic QTR'!$C19,0,4*(COLUMNS('Optimistic QTR'!$C19:AN19)-1),1,4))</f>
        <v>307.51322499999998</v>
      </c>
      <c r="AO19" s="43">
        <f ca="1">AVERAGE(OFFSET('Optimistic QTR'!$C19,0,4*(COLUMNS('Optimistic QTR'!$C19:AO19)-1),1,4))</f>
        <v>311.89282500000002</v>
      </c>
      <c r="AP19" s="43">
        <f ca="1">AVERAGE(OFFSET('Optimistic QTR'!$C19,0,4*(COLUMNS('Optimistic QTR'!$C19:AP19)-1),1,4))</f>
        <v>314.54685000000001</v>
      </c>
      <c r="AQ19" s="43">
        <f ca="1">AVERAGE(OFFSET('Optimistic QTR'!$C19,0,4*(COLUMNS('Optimistic QTR'!$C19:AQ19)-1),1,4))</f>
        <v>318.11009999999999</v>
      </c>
      <c r="AR19" s="43">
        <f ca="1">AVERAGE(OFFSET('Optimistic QTR'!$C19,0,4*(COLUMNS('Optimistic QTR'!$C19:AR19)-1),1,4))</f>
        <v>321.03437500000001</v>
      </c>
    </row>
    <row r="20" spans="1:44" x14ac:dyDescent="0.2">
      <c r="A20" t="str">
        <f>'Baseline QTR'!A20</f>
        <v>KS_NGOV</v>
      </c>
      <c r="B20" t="str">
        <f>'Baseline QTR'!B20</f>
        <v xml:space="preserve">   Government</v>
      </c>
      <c r="C20" s="41">
        <f ca="1">AVERAGE(OFFSET('Optimistic QTR'!$C20,0,4*(COLUMNS('Optimistic QTR'!$C20:C20)-1),1,4))</f>
        <v>147.46666666666667</v>
      </c>
      <c r="D20" s="41">
        <f ca="1">AVERAGE(OFFSET('Optimistic QTR'!$C20,0,4*(COLUMNS('Optimistic QTR'!$C20:D20)-1),1,4))</f>
        <v>153.00833333333333</v>
      </c>
      <c r="E20" s="41">
        <f ca="1">AVERAGE(OFFSET('Optimistic QTR'!$C20,0,4*(COLUMNS('Optimistic QTR'!$C20:E20)-1),1,4))</f>
        <v>158.73333333333332</v>
      </c>
      <c r="F20" s="41">
        <f ca="1">AVERAGE(OFFSET('Optimistic QTR'!$C20,0,4*(COLUMNS('Optimistic QTR'!$C20:F20)-1),1,4))</f>
        <v>161.90833333333333</v>
      </c>
      <c r="G20" s="41">
        <f ca="1">AVERAGE(OFFSET('Optimistic QTR'!$C20,0,4*(COLUMNS('Optimistic QTR'!$C20:G20)-1),1,4))</f>
        <v>164.50833333333333</v>
      </c>
      <c r="H20" s="41">
        <f ca="1">AVERAGE(OFFSET('Optimistic QTR'!$C20,0,4*(COLUMNS('Optimistic QTR'!$C20:H20)-1),1,4))</f>
        <v>167.85833333333335</v>
      </c>
      <c r="I20" s="41">
        <f ca="1">AVERAGE(OFFSET('Optimistic QTR'!$C20,0,4*(COLUMNS('Optimistic QTR'!$C20:I20)-1),1,4))</f>
        <v>170.67499999999998</v>
      </c>
      <c r="J20" s="41">
        <f ca="1">AVERAGE(OFFSET('Optimistic QTR'!$C20,0,4*(COLUMNS('Optimistic QTR'!$C20:J20)-1),1,4))</f>
        <v>173.81666666666666</v>
      </c>
      <c r="K20" s="41">
        <f ca="1">AVERAGE(OFFSET('Optimistic QTR'!$C20,0,4*(COLUMNS('Optimistic QTR'!$C20:K20)-1),1,4))</f>
        <v>178.50833333333333</v>
      </c>
      <c r="L20" s="41">
        <f ca="1">AVERAGE(OFFSET('Optimistic QTR'!$C20,0,4*(COLUMNS('Optimistic QTR'!$C20:L20)-1),1,4))</f>
        <v>182.70833333333334</v>
      </c>
      <c r="M20" s="41">
        <f ca="1">AVERAGE(OFFSET('Optimistic QTR'!$C20,0,4*(COLUMNS('Optimistic QTR'!$C20:M20)-1),1,4))</f>
        <v>185.84166666666667</v>
      </c>
      <c r="N20" s="41">
        <f ca="1">AVERAGE(OFFSET('Optimistic QTR'!$C20,0,4*(COLUMNS('Optimistic QTR'!$C20:N20)-1),1,4))</f>
        <v>191.875</v>
      </c>
      <c r="O20" s="41">
        <f ca="1">AVERAGE(OFFSET('Optimistic QTR'!$C20,0,4*(COLUMNS('Optimistic QTR'!$C20:O20)-1),1,4))</f>
        <v>195.85</v>
      </c>
      <c r="P20" s="41">
        <f ca="1">AVERAGE(OFFSET('Optimistic QTR'!$C20,0,4*(COLUMNS('Optimistic QTR'!$C20:P20)-1),1,4))</f>
        <v>197.98333333333332</v>
      </c>
      <c r="Q20" s="41">
        <f ca="1">AVERAGE(OFFSET('Optimistic QTR'!$C20,0,4*(COLUMNS('Optimistic QTR'!$C20:Q20)-1),1,4))</f>
        <v>197.96666666666664</v>
      </c>
      <c r="R20" s="41">
        <f ca="1">AVERAGE(OFFSET('Optimistic QTR'!$C20,0,4*(COLUMNS('Optimistic QTR'!$C20:R20)-1),1,4))</f>
        <v>197.80833333333334</v>
      </c>
      <c r="S20" s="41">
        <f ca="1">AVERAGE(OFFSET('Optimistic QTR'!$C20,0,4*(COLUMNS('Optimistic QTR'!$C20:S20)-1),1,4))</f>
        <v>198.46666666666664</v>
      </c>
      <c r="T20" s="41">
        <f ca="1">AVERAGE(OFFSET('Optimistic QTR'!$C20,0,4*(COLUMNS('Optimistic QTR'!$C20:T20)-1),1,4))</f>
        <v>200.17500000000001</v>
      </c>
      <c r="U20" s="41">
        <f ca="1">AVERAGE(OFFSET('Optimistic QTR'!$C20,0,4*(COLUMNS('Optimistic QTR'!$C20:U20)-1),1,4))</f>
        <v>204.50833333333333</v>
      </c>
      <c r="V20" s="41">
        <f ca="1">AVERAGE(OFFSET('Optimistic QTR'!$C20,0,4*(COLUMNS('Optimistic QTR'!$C20:V20)-1),1,4))</f>
        <v>206.125</v>
      </c>
      <c r="W20" s="41">
        <f ca="1">AVERAGE(OFFSET('Optimistic QTR'!$C20,0,4*(COLUMNS('Optimistic QTR'!$C20:W20)-1),1,4))</f>
        <v>205.79166666666669</v>
      </c>
      <c r="X20" s="41">
        <f ca="1">AVERAGE(OFFSET('Optimistic QTR'!$C20,0,4*(COLUMNS('Optimistic QTR'!$C20:X20)-1),1,4))</f>
        <v>202.18333333333334</v>
      </c>
      <c r="Y20" s="41">
        <f ca="1">AVERAGE(OFFSET('Optimistic QTR'!$C20,0,4*(COLUMNS('Optimistic QTR'!$C20:Y20)-1),1,4))</f>
        <v>202.68333333333334</v>
      </c>
      <c r="Z20" s="41">
        <f ca="1">AVERAGE(OFFSET('Optimistic QTR'!$C20,0,4*(COLUMNS('Optimistic QTR'!$C20:Z20)-1),1,4))</f>
        <v>204.78333333333336</v>
      </c>
      <c r="AA20" s="41">
        <f ca="1">AVERAGE(OFFSET('Optimistic QTR'!$C20,0,4*(COLUMNS('Optimistic QTR'!$C20:AA20)-1),1,4))</f>
        <v>207.73333333333335</v>
      </c>
      <c r="AB20" s="41">
        <f ca="1">AVERAGE(OFFSET('Optimistic QTR'!$C20,0,4*(COLUMNS('Optimistic QTR'!$C20:AB20)-1),1,4))</f>
        <v>212.89166666666665</v>
      </c>
      <c r="AC20" s="41">
        <f ca="1">AVERAGE(OFFSET('Optimistic QTR'!$C20,0,4*(COLUMNS('Optimistic QTR'!$C20:AC20)-1),1,4))</f>
        <v>217.8</v>
      </c>
      <c r="AD20" s="41">
        <f ca="1">AVERAGE(OFFSET('Optimistic QTR'!$C20,0,4*(COLUMNS('Optimistic QTR'!$C20:AD20)-1),1,4))</f>
        <v>221.28333333333333</v>
      </c>
      <c r="AE20" s="41">
        <f ca="1">AVERAGE(OFFSET('Optimistic QTR'!$C20,0,4*(COLUMNS('Optimistic QTR'!$C20:AE20)-1),1,4))</f>
        <v>218.53333333333333</v>
      </c>
      <c r="AF20" s="41">
        <f ca="1">AVERAGE(OFFSET('Optimistic QTR'!$C20,0,4*(COLUMNS('Optimistic QTR'!$C20:AF20)-1),1,4))</f>
        <v>216.02500000000003</v>
      </c>
      <c r="AG20" s="42">
        <f ca="1">AVERAGE(OFFSET('Optimistic QTR'!$C20,0,4*(COLUMNS('Optimistic QTR'!$C20:AG20)-1),1,4))</f>
        <v>209.69166666666666</v>
      </c>
      <c r="AH20" s="42">
        <f ca="1">AVERAGE(OFFSET('Optimistic QTR'!$C20,0,4*(COLUMNS('Optimistic QTR'!$C20:AH20)-1),1,4))</f>
        <v>207.51666666666668</v>
      </c>
      <c r="AI20" s="42">
        <f ca="1">AVERAGE(OFFSET('Optimistic QTR'!$C20,0,4*(COLUMNS('Optimistic QTR'!$C20:AI20)-1),1,4))</f>
        <v>205.06666666666666</v>
      </c>
      <c r="AJ20" s="42">
        <f ca="1">AVERAGE(OFFSET('Optimistic QTR'!$C20,0,4*(COLUMNS('Optimistic QTR'!$C20:AJ20)-1),1,4))</f>
        <v>212.98333333333335</v>
      </c>
      <c r="AK20" s="42">
        <f ca="1">AVERAGE(OFFSET('Optimistic QTR'!$C20,0,4*(COLUMNS('Optimistic QTR'!$C20:AK20)-1),1,4))</f>
        <v>228.3</v>
      </c>
      <c r="AL20" s="42">
        <f ca="1">AVERAGE(OFFSET('Optimistic QTR'!$C20,0,4*(COLUMNS('Optimistic QTR'!$C20:AL20)-1),1,4))</f>
        <v>231.61666666666667</v>
      </c>
      <c r="AM20" s="43">
        <f ca="1">AVERAGE(OFFSET('Optimistic QTR'!$C20,0,4*(COLUMNS('Optimistic QTR'!$C20:AM20)-1),1,4))</f>
        <v>230.50006666666664</v>
      </c>
      <c r="AN20" s="43">
        <f ca="1">AVERAGE(OFFSET('Optimistic QTR'!$C20,0,4*(COLUMNS('Optimistic QTR'!$C20:AN20)-1),1,4))</f>
        <v>230.35942499999999</v>
      </c>
      <c r="AO20" s="43">
        <f ca="1">AVERAGE(OFFSET('Optimistic QTR'!$C20,0,4*(COLUMNS('Optimistic QTR'!$C20:AO20)-1),1,4))</f>
        <v>231.89122499999999</v>
      </c>
      <c r="AP20" s="43">
        <f ca="1">AVERAGE(OFFSET('Optimistic QTR'!$C20,0,4*(COLUMNS('Optimistic QTR'!$C20:AP20)-1),1,4))</f>
        <v>233.26717500000001</v>
      </c>
      <c r="AQ20" s="43">
        <f ca="1">AVERAGE(OFFSET('Optimistic QTR'!$C20,0,4*(COLUMNS('Optimistic QTR'!$C20:AQ20)-1),1,4))</f>
        <v>234.86082500000001</v>
      </c>
      <c r="AR20" s="43">
        <f ca="1">AVERAGE(OFFSET('Optimistic QTR'!$C20,0,4*(COLUMNS('Optimistic QTR'!$C20:AR20)-1),1,4))</f>
        <v>235.78252499999999</v>
      </c>
    </row>
    <row r="21" spans="1:44" x14ac:dyDescent="0.2">
      <c r="A21" t="str">
        <f>'Baseline QTR'!A21</f>
        <v>KS_NGOVSL</v>
      </c>
      <c r="B21" t="str">
        <f>'Baseline QTR'!B21</f>
        <v xml:space="preserve">      State and local</v>
      </c>
      <c r="C21" s="41">
        <f ca="1">AVERAGE(OFFSET('Optimistic QTR'!$C21,0,4*(COLUMNS('Optimistic QTR'!$C21:C21)-1),1,4))</f>
        <v>125.71666666666667</v>
      </c>
      <c r="D21" s="41">
        <f ca="1">AVERAGE(OFFSET('Optimistic QTR'!$C21,0,4*(COLUMNS('Optimistic QTR'!$C21:D21)-1),1,4))</f>
        <v>131.57499999999999</v>
      </c>
      <c r="E21" s="41">
        <f ca="1">AVERAGE(OFFSET('Optimistic QTR'!$C21,0,4*(COLUMNS('Optimistic QTR'!$C21:E21)-1),1,4))</f>
        <v>136.98333333333335</v>
      </c>
      <c r="F21" s="41">
        <f ca="1">AVERAGE(OFFSET('Optimistic QTR'!$C21,0,4*(COLUMNS('Optimistic QTR'!$C21:F21)-1),1,4))</f>
        <v>139.58333333333331</v>
      </c>
      <c r="G21" s="41">
        <f ca="1">AVERAGE(OFFSET('Optimistic QTR'!$C21,0,4*(COLUMNS('Optimistic QTR'!$C21:G21)-1),1,4))</f>
        <v>142.25</v>
      </c>
      <c r="H21" s="41">
        <f ca="1">AVERAGE(OFFSET('Optimistic QTR'!$C21,0,4*(COLUMNS('Optimistic QTR'!$C21:H21)-1),1,4))</f>
        <v>145.98333333333335</v>
      </c>
      <c r="I21" s="41">
        <f ca="1">AVERAGE(OFFSET('Optimistic QTR'!$C21,0,4*(COLUMNS('Optimistic QTR'!$C21:I21)-1),1,4))</f>
        <v>149.15</v>
      </c>
      <c r="J21" s="41">
        <f ca="1">AVERAGE(OFFSET('Optimistic QTR'!$C21,0,4*(COLUMNS('Optimistic QTR'!$C21:J21)-1),1,4))</f>
        <v>152.04166666666666</v>
      </c>
      <c r="K21" s="41">
        <f ca="1">AVERAGE(OFFSET('Optimistic QTR'!$C21,0,4*(COLUMNS('Optimistic QTR'!$C21:K21)-1),1,4))</f>
        <v>155.99166666666667</v>
      </c>
      <c r="L21" s="41">
        <f ca="1">AVERAGE(OFFSET('Optimistic QTR'!$C21,0,4*(COLUMNS('Optimistic QTR'!$C21:L21)-1),1,4))</f>
        <v>159.60833333333332</v>
      </c>
      <c r="M21" s="41">
        <f ca="1">AVERAGE(OFFSET('Optimistic QTR'!$C21,0,4*(COLUMNS('Optimistic QTR'!$C21:M21)-1),1,4))</f>
        <v>161.95000000000002</v>
      </c>
      <c r="N21" s="41">
        <f ca="1">AVERAGE(OFFSET('Optimistic QTR'!$C21,0,4*(COLUMNS('Optimistic QTR'!$C21:N21)-1),1,4))</f>
        <v>168.19166666666666</v>
      </c>
      <c r="O21" s="41">
        <f ca="1">AVERAGE(OFFSET('Optimistic QTR'!$C21,0,4*(COLUMNS('Optimistic QTR'!$C21:O21)-1),1,4))</f>
        <v>171.75833333333333</v>
      </c>
      <c r="P21" s="41">
        <f ca="1">AVERAGE(OFFSET('Optimistic QTR'!$C21,0,4*(COLUMNS('Optimistic QTR'!$C21:P21)-1),1,4))</f>
        <v>173.1</v>
      </c>
      <c r="Q21" s="41">
        <f ca="1">AVERAGE(OFFSET('Optimistic QTR'!$C21,0,4*(COLUMNS('Optimistic QTR'!$C21:Q21)-1),1,4))</f>
        <v>173.30833333333334</v>
      </c>
      <c r="R21" s="41">
        <f ca="1">AVERAGE(OFFSET('Optimistic QTR'!$C21,0,4*(COLUMNS('Optimistic QTR'!$C21:R21)-1),1,4))</f>
        <v>173.58333333333331</v>
      </c>
      <c r="S21" s="41">
        <f ca="1">AVERAGE(OFFSET('Optimistic QTR'!$C21,0,4*(COLUMNS('Optimistic QTR'!$C21:S21)-1),1,4))</f>
        <v>174.76666666666665</v>
      </c>
      <c r="T21" s="41">
        <f ca="1">AVERAGE(OFFSET('Optimistic QTR'!$C21,0,4*(COLUMNS('Optimistic QTR'!$C21:T21)-1),1,4))</f>
        <v>176.50833333333335</v>
      </c>
      <c r="U21" s="41">
        <f ca="1">AVERAGE(OFFSET('Optimistic QTR'!$C21,0,4*(COLUMNS('Optimistic QTR'!$C21:U21)-1),1,4))</f>
        <v>180.58333333333331</v>
      </c>
      <c r="V21" s="41">
        <f ca="1">AVERAGE(OFFSET('Optimistic QTR'!$C21,0,4*(COLUMNS('Optimistic QTR'!$C21:V21)-1),1,4))</f>
        <v>181.72499999999999</v>
      </c>
      <c r="W21" s="41">
        <f ca="1">AVERAGE(OFFSET('Optimistic QTR'!$C21,0,4*(COLUMNS('Optimistic QTR'!$C21:W21)-1),1,4))</f>
        <v>181.39166666666668</v>
      </c>
      <c r="X21" s="41">
        <f ca="1">AVERAGE(OFFSET('Optimistic QTR'!$C21,0,4*(COLUMNS('Optimistic QTR'!$C21:X21)-1),1,4))</f>
        <v>178.74166666666667</v>
      </c>
      <c r="Y21" s="41">
        <f ca="1">AVERAGE(OFFSET('Optimistic QTR'!$C21,0,4*(COLUMNS('Optimistic QTR'!$C21:Y21)-1),1,4))</f>
        <v>179.64166666666668</v>
      </c>
      <c r="Z21" s="41">
        <f ca="1">AVERAGE(OFFSET('Optimistic QTR'!$C21,0,4*(COLUMNS('Optimistic QTR'!$C21:Z21)-1),1,4))</f>
        <v>182.28333333333336</v>
      </c>
      <c r="AA21" s="41">
        <f ca="1">AVERAGE(OFFSET('Optimistic QTR'!$C21,0,4*(COLUMNS('Optimistic QTR'!$C21:AA21)-1),1,4))</f>
        <v>185.63333333333335</v>
      </c>
      <c r="AB21" s="41">
        <f ca="1">AVERAGE(OFFSET('Optimistic QTR'!$C21,0,4*(COLUMNS('Optimistic QTR'!$C21:AB21)-1),1,4))</f>
        <v>190.88333333333333</v>
      </c>
      <c r="AC21" s="41">
        <f ca="1">AVERAGE(OFFSET('Optimistic QTR'!$C21,0,4*(COLUMNS('Optimistic QTR'!$C21:AC21)-1),1,4))</f>
        <v>195.67499999999998</v>
      </c>
      <c r="AD21" s="41">
        <f ca="1">AVERAGE(OFFSET('Optimistic QTR'!$C21,0,4*(COLUMNS('Optimistic QTR'!$C21:AD21)-1),1,4))</f>
        <v>199.1</v>
      </c>
      <c r="AE21" s="41">
        <f ca="1">AVERAGE(OFFSET('Optimistic QTR'!$C21,0,4*(COLUMNS('Optimistic QTR'!$C21:AE21)-1),1,4))</f>
        <v>196.86666666666667</v>
      </c>
      <c r="AF21" s="41">
        <f ca="1">AVERAGE(OFFSET('Optimistic QTR'!$C21,0,4*(COLUMNS('Optimistic QTR'!$C21:AF21)-1),1,4))</f>
        <v>194.73333333333335</v>
      </c>
      <c r="AG21" s="42">
        <f ca="1">AVERAGE(OFFSET('Optimistic QTR'!$C21,0,4*(COLUMNS('Optimistic QTR'!$C21:AG21)-1),1,4))</f>
        <v>187.74166666666665</v>
      </c>
      <c r="AH21" s="42">
        <f ca="1">AVERAGE(OFFSET('Optimistic QTR'!$C21,0,4*(COLUMNS('Optimistic QTR'!$C21:AH21)-1),1,4))</f>
        <v>186.05833333333334</v>
      </c>
      <c r="AI21" s="42">
        <f ca="1">AVERAGE(OFFSET('Optimistic QTR'!$C21,0,4*(COLUMNS('Optimistic QTR'!$C21:AI21)-1),1,4))</f>
        <v>184.375</v>
      </c>
      <c r="AJ21" s="42">
        <f ca="1">AVERAGE(OFFSET('Optimistic QTR'!$C21,0,4*(COLUMNS('Optimistic QTR'!$C21:AJ21)-1),1,4))</f>
        <v>192.00833333333335</v>
      </c>
      <c r="AK21" s="42">
        <f ca="1">AVERAGE(OFFSET('Optimistic QTR'!$C21,0,4*(COLUMNS('Optimistic QTR'!$C21:AK21)-1),1,4))</f>
        <v>206.81666666666666</v>
      </c>
      <c r="AL21" s="42">
        <f ca="1">AVERAGE(OFFSET('Optimistic QTR'!$C21,0,4*(COLUMNS('Optimistic QTR'!$C21:AL21)-1),1,4))</f>
        <v>210.73333333333335</v>
      </c>
      <c r="AM21" s="43">
        <f ca="1">AVERAGE(OFFSET('Optimistic QTR'!$C21,0,4*(COLUMNS('Optimistic QTR'!$C21:AM21)-1),1,4))</f>
        <v>210.78980833333333</v>
      </c>
      <c r="AN21" s="43">
        <f ca="1">AVERAGE(OFFSET('Optimistic QTR'!$C21,0,4*(COLUMNS('Optimistic QTR'!$C21:AN21)-1),1,4))</f>
        <v>210.70725000000002</v>
      </c>
      <c r="AO21" s="43">
        <f ca="1">AVERAGE(OFFSET('Optimistic QTR'!$C21,0,4*(COLUMNS('Optimistic QTR'!$C21:AO21)-1),1,4))</f>
        <v>212.16034999999999</v>
      </c>
      <c r="AP21" s="43">
        <f ca="1">AVERAGE(OFFSET('Optimistic QTR'!$C21,0,4*(COLUMNS('Optimistic QTR'!$C21:AP21)-1),1,4))</f>
        <v>213.45115000000001</v>
      </c>
      <c r="AQ21" s="43">
        <f ca="1">AVERAGE(OFFSET('Optimistic QTR'!$C21,0,4*(COLUMNS('Optimistic QTR'!$C21:AQ21)-1),1,4))</f>
        <v>214.65322500000002</v>
      </c>
      <c r="AR21" s="43">
        <f ca="1">AVERAGE(OFFSET('Optimistic QTR'!$C21,0,4*(COLUMNS('Optimistic QTR'!$C21:AR21)-1),1,4))</f>
        <v>215.73457500000001</v>
      </c>
    </row>
    <row r="22" spans="1:44" x14ac:dyDescent="0.2">
      <c r="A22" t="str">
        <f>'Baseline QTR'!A22</f>
        <v>KS_NGOVFED</v>
      </c>
      <c r="B22" t="str">
        <f>'Baseline QTR'!B22</f>
        <v xml:space="preserve">      Federal</v>
      </c>
      <c r="C22" s="41">
        <f ca="1">AVERAGE(OFFSET('Optimistic QTR'!$C22,0,4*(COLUMNS('Optimistic QTR'!$C22:C22)-1),1,4))</f>
        <v>21.75</v>
      </c>
      <c r="D22" s="41">
        <f ca="1">AVERAGE(OFFSET('Optimistic QTR'!$C22,0,4*(COLUMNS('Optimistic QTR'!$C22:D22)-1),1,4))</f>
        <v>21.43333333333333</v>
      </c>
      <c r="E22" s="41">
        <f ca="1">AVERAGE(OFFSET('Optimistic QTR'!$C22,0,4*(COLUMNS('Optimistic QTR'!$C22:E22)-1),1,4))</f>
        <v>21.75</v>
      </c>
      <c r="F22" s="41">
        <f ca="1">AVERAGE(OFFSET('Optimistic QTR'!$C22,0,4*(COLUMNS('Optimistic QTR'!$C22:F22)-1),1,4))</f>
        <v>22.325000000000003</v>
      </c>
      <c r="G22" s="41">
        <f ca="1">AVERAGE(OFFSET('Optimistic QTR'!$C22,0,4*(COLUMNS('Optimistic QTR'!$C22:G22)-1),1,4))</f>
        <v>22.258333333333336</v>
      </c>
      <c r="H22" s="41">
        <f ca="1">AVERAGE(OFFSET('Optimistic QTR'!$C22,0,4*(COLUMNS('Optimistic QTR'!$C22:H22)-1),1,4))</f>
        <v>21.875000000000004</v>
      </c>
      <c r="I22" s="41">
        <f ca="1">AVERAGE(OFFSET('Optimistic QTR'!$C22,0,4*(COLUMNS('Optimistic QTR'!$C22:I22)-1),1,4))</f>
        <v>21.524999999999999</v>
      </c>
      <c r="J22" s="41">
        <f ca="1">AVERAGE(OFFSET('Optimistic QTR'!$C22,0,4*(COLUMNS('Optimistic QTR'!$C22:J22)-1),1,4))</f>
        <v>21.774999999999999</v>
      </c>
      <c r="K22" s="41">
        <f ca="1">AVERAGE(OFFSET('Optimistic QTR'!$C22,0,4*(COLUMNS('Optimistic QTR'!$C22:K22)-1),1,4))</f>
        <v>22.516666666666666</v>
      </c>
      <c r="L22" s="41">
        <f ca="1">AVERAGE(OFFSET('Optimistic QTR'!$C22,0,4*(COLUMNS('Optimistic QTR'!$C22:L22)-1),1,4))</f>
        <v>23.099999999999998</v>
      </c>
      <c r="M22" s="41">
        <f ca="1">AVERAGE(OFFSET('Optimistic QTR'!$C22,0,4*(COLUMNS('Optimistic QTR'!$C22:M22)-1),1,4))</f>
        <v>23.891666666666669</v>
      </c>
      <c r="N22" s="41">
        <f ca="1">AVERAGE(OFFSET('Optimistic QTR'!$C22,0,4*(COLUMNS('Optimistic QTR'!$C22:N22)-1),1,4))</f>
        <v>23.683333333333334</v>
      </c>
      <c r="O22" s="41">
        <f ca="1">AVERAGE(OFFSET('Optimistic QTR'!$C22,0,4*(COLUMNS('Optimistic QTR'!$C22:O22)-1),1,4))</f>
        <v>24.091666666666665</v>
      </c>
      <c r="P22" s="41">
        <f ca="1">AVERAGE(OFFSET('Optimistic QTR'!$C22,0,4*(COLUMNS('Optimistic QTR'!$C22:P22)-1),1,4))</f>
        <v>24.883333333333333</v>
      </c>
      <c r="Q22" s="41">
        <f ca="1">AVERAGE(OFFSET('Optimistic QTR'!$C22,0,4*(COLUMNS('Optimistic QTR'!$C22:Q22)-1),1,4))</f>
        <v>24.658333333333335</v>
      </c>
      <c r="R22" s="41">
        <f ca="1">AVERAGE(OFFSET('Optimistic QTR'!$C22,0,4*(COLUMNS('Optimistic QTR'!$C22:R22)-1),1,4))</f>
        <v>24.224999999999998</v>
      </c>
      <c r="S22" s="41">
        <f ca="1">AVERAGE(OFFSET('Optimistic QTR'!$C22,0,4*(COLUMNS('Optimistic QTR'!$C22:S22)-1),1,4))</f>
        <v>23.7</v>
      </c>
      <c r="T22" s="41">
        <f ca="1">AVERAGE(OFFSET('Optimistic QTR'!$C22,0,4*(COLUMNS('Optimistic QTR'!$C22:T22)-1),1,4))</f>
        <v>23.666666666666668</v>
      </c>
      <c r="U22" s="41">
        <f ca="1">AVERAGE(OFFSET('Optimistic QTR'!$C22,0,4*(COLUMNS('Optimistic QTR'!$C22:U22)-1),1,4))</f>
        <v>23.924999999999997</v>
      </c>
      <c r="V22" s="41">
        <f ca="1">AVERAGE(OFFSET('Optimistic QTR'!$C22,0,4*(COLUMNS('Optimistic QTR'!$C22:V22)-1),1,4))</f>
        <v>24.400000000000002</v>
      </c>
      <c r="W22" s="41">
        <f ca="1">AVERAGE(OFFSET('Optimistic QTR'!$C22,0,4*(COLUMNS('Optimistic QTR'!$C22:W22)-1),1,4))</f>
        <v>24.4</v>
      </c>
      <c r="X22" s="41">
        <f ca="1">AVERAGE(OFFSET('Optimistic QTR'!$C22,0,4*(COLUMNS('Optimistic QTR'!$C22:X22)-1),1,4))</f>
        <v>23.441666666666666</v>
      </c>
      <c r="Y22" s="41">
        <f ca="1">AVERAGE(OFFSET('Optimistic QTR'!$C22,0,4*(COLUMNS('Optimistic QTR'!$C22:Y22)-1),1,4))</f>
        <v>23.041666666666664</v>
      </c>
      <c r="Z22" s="41">
        <f ca="1">AVERAGE(OFFSET('Optimistic QTR'!$C22,0,4*(COLUMNS('Optimistic QTR'!$C22:Z22)-1),1,4))</f>
        <v>22.5</v>
      </c>
      <c r="AA22" s="41">
        <f ca="1">AVERAGE(OFFSET('Optimistic QTR'!$C22,0,4*(COLUMNS('Optimistic QTR'!$C22:AA22)-1),1,4))</f>
        <v>22.1</v>
      </c>
      <c r="AB22" s="41">
        <f ca="1">AVERAGE(OFFSET('Optimistic QTR'!$C22,0,4*(COLUMNS('Optimistic QTR'!$C22:AB22)-1),1,4))</f>
        <v>22.008333333333333</v>
      </c>
      <c r="AC22" s="41">
        <f ca="1">AVERAGE(OFFSET('Optimistic QTR'!$C22,0,4*(COLUMNS('Optimistic QTR'!$C22:AC22)-1),1,4))</f>
        <v>22.125000000000004</v>
      </c>
      <c r="AD22" s="41">
        <f ca="1">AVERAGE(OFFSET('Optimistic QTR'!$C22,0,4*(COLUMNS('Optimistic QTR'!$C22:AD22)-1),1,4))</f>
        <v>22.183333333333334</v>
      </c>
      <c r="AE22" s="41">
        <f ca="1">AVERAGE(OFFSET('Optimistic QTR'!$C22,0,4*(COLUMNS('Optimistic QTR'!$C22:AE22)-1),1,4))</f>
        <v>21.666666666666668</v>
      </c>
      <c r="AF22" s="41">
        <f ca="1">AVERAGE(OFFSET('Optimistic QTR'!$C22,0,4*(COLUMNS('Optimistic QTR'!$C22:AF22)-1),1,4))</f>
        <v>21.291666666666668</v>
      </c>
      <c r="AG22" s="42">
        <f ca="1">AVERAGE(OFFSET('Optimistic QTR'!$C22,0,4*(COLUMNS('Optimistic QTR'!$C22:AG22)-1),1,4))</f>
        <v>21.950000000000003</v>
      </c>
      <c r="AH22" s="42">
        <f ca="1">AVERAGE(OFFSET('Optimistic QTR'!$C22,0,4*(COLUMNS('Optimistic QTR'!$C22:AH22)-1),1,4))</f>
        <v>21.458333333333332</v>
      </c>
      <c r="AI22" s="42">
        <f ca="1">AVERAGE(OFFSET('Optimistic QTR'!$C22,0,4*(COLUMNS('Optimistic QTR'!$C22:AI22)-1),1,4))</f>
        <v>20.691666666666666</v>
      </c>
      <c r="AJ22" s="42">
        <f ca="1">AVERAGE(OFFSET('Optimistic QTR'!$C22,0,4*(COLUMNS('Optimistic QTR'!$C22:AJ22)-1),1,4))</f>
        <v>20.974999999999998</v>
      </c>
      <c r="AK22" s="42">
        <f ca="1">AVERAGE(OFFSET('Optimistic QTR'!$C22,0,4*(COLUMNS('Optimistic QTR'!$C22:AK22)-1),1,4))</f>
        <v>21.483333333333334</v>
      </c>
      <c r="AL22" s="42">
        <f ca="1">AVERAGE(OFFSET('Optimistic QTR'!$C22,0,4*(COLUMNS('Optimistic QTR'!$C22:AL22)-1),1,4))</f>
        <v>20.883333333333333</v>
      </c>
      <c r="AM22" s="43">
        <f ca="1">AVERAGE(OFFSET('Optimistic QTR'!$C22,0,4*(COLUMNS('Optimistic QTR'!$C22:AM22)-1),1,4))</f>
        <v>19.710245833333332</v>
      </c>
      <c r="AN22" s="43">
        <f ca="1">AVERAGE(OFFSET('Optimistic QTR'!$C22,0,4*(COLUMNS('Optimistic QTR'!$C22:AN22)-1),1,4))</f>
        <v>19.652165</v>
      </c>
      <c r="AO22" s="43">
        <f ca="1">AVERAGE(OFFSET('Optimistic QTR'!$C22,0,4*(COLUMNS('Optimistic QTR'!$C22:AO22)-1),1,4))</f>
        <v>19.730849999999997</v>
      </c>
      <c r="AP22" s="43">
        <f ca="1">AVERAGE(OFFSET('Optimistic QTR'!$C22,0,4*(COLUMNS('Optimistic QTR'!$C22:AP22)-1),1,4))</f>
        <v>19.816040000000001</v>
      </c>
      <c r="AQ22" s="43">
        <f ca="1">AVERAGE(OFFSET('Optimistic QTR'!$C22,0,4*(COLUMNS('Optimistic QTR'!$C22:AQ22)-1),1,4))</f>
        <v>20.207584999999998</v>
      </c>
      <c r="AR22" s="43">
        <f ca="1">AVERAGE(OFFSET('Optimistic QTR'!$C22,0,4*(COLUMNS('Optimistic QTR'!$C22:AR22)-1),1,4))</f>
        <v>20.047925000000003</v>
      </c>
    </row>
    <row r="23" spans="1:44" x14ac:dyDescent="0.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8"/>
      <c r="AN23" s="8"/>
      <c r="AO23" s="8"/>
      <c r="AP23" s="8"/>
      <c r="AQ23" s="8"/>
      <c r="AR23" s="8"/>
    </row>
    <row r="24" spans="1:44" x14ac:dyDescent="0.2">
      <c r="A24" t="str">
        <f>'Baseline QTR'!A24</f>
        <v>KS_PIR</v>
      </c>
      <c r="B24" t="str">
        <f>'Baseline QTR'!B24</f>
        <v>Personal income (mil. $2012)</v>
      </c>
      <c r="C24" s="5">
        <f ca="1">AVERAGE(OFFSET('Optimistic QTR'!$C24,0,4*(COLUMNS('Optimistic QTR'!$C24:C24)-1),1,4))</f>
        <v>80414.50411361306</v>
      </c>
      <c r="D24" s="5">
        <f ca="1">AVERAGE(OFFSET('Optimistic QTR'!$C24,0,4*(COLUMNS('Optimistic QTR'!$C24:D24)-1),1,4))</f>
        <v>82756.648447510481</v>
      </c>
      <c r="E24" s="5">
        <f ca="1">AVERAGE(OFFSET('Optimistic QTR'!$C24,0,4*(COLUMNS('Optimistic QTR'!$C24:E24)-1),1,4))</f>
        <v>86666.909902565458</v>
      </c>
      <c r="F24" s="5">
        <f ca="1">AVERAGE(OFFSET('Optimistic QTR'!$C24,0,4*(COLUMNS('Optimistic QTR'!$C24:F24)-1),1,4))</f>
        <v>87592.693590669442</v>
      </c>
      <c r="G24" s="5">
        <f ca="1">AVERAGE(OFFSET('Optimistic QTR'!$C24,0,4*(COLUMNS('Optimistic QTR'!$C24:G24)-1),1,4))</f>
        <v>90180.794334852399</v>
      </c>
      <c r="H24" s="5">
        <f ca="1">AVERAGE(OFFSET('Optimistic QTR'!$C24,0,4*(COLUMNS('Optimistic QTR'!$C24:H24)-1),1,4))</f>
        <v>93706.606459936767</v>
      </c>
      <c r="I24" s="5">
        <f ca="1">AVERAGE(OFFSET('Optimistic QTR'!$C24,0,4*(COLUMNS('Optimistic QTR'!$C24:I24)-1),1,4))</f>
        <v>99370.01018414073</v>
      </c>
      <c r="J24" s="5">
        <f ca="1">AVERAGE(OFFSET('Optimistic QTR'!$C24,0,4*(COLUMNS('Optimistic QTR'!$C24:J24)-1),1,4))</f>
        <v>106103.33291907358</v>
      </c>
      <c r="K24" s="5">
        <f ca="1">AVERAGE(OFFSET('Optimistic QTR'!$C24,0,4*(COLUMNS('Optimistic QTR'!$C24:K24)-1),1,4))</f>
        <v>118770.67893151411</v>
      </c>
      <c r="L24" s="5">
        <f ca="1">AVERAGE(OFFSET('Optimistic QTR'!$C24,0,4*(COLUMNS('Optimistic QTR'!$C24:L24)-1),1,4))</f>
        <v>127667.67254685113</v>
      </c>
      <c r="M24" s="5">
        <f ca="1">AVERAGE(OFFSET('Optimistic QTR'!$C24,0,4*(COLUMNS('Optimistic QTR'!$C24:M24)-1),1,4))</f>
        <v>132537.12025427111</v>
      </c>
      <c r="N24" s="5">
        <f ca="1">AVERAGE(OFFSET('Optimistic QTR'!$C24,0,4*(COLUMNS('Optimistic QTR'!$C24:N24)-1),1,4))</f>
        <v>132198.74338387174</v>
      </c>
      <c r="O24" s="5">
        <f ca="1">AVERAGE(OFFSET('Optimistic QTR'!$C24,0,4*(COLUMNS('Optimistic QTR'!$C24:O24)-1),1,4))</f>
        <v>131541.06443461543</v>
      </c>
      <c r="P24" s="5">
        <f ca="1">AVERAGE(OFFSET('Optimistic QTR'!$C24,0,4*(COLUMNS('Optimistic QTR'!$C24:P24)-1),1,4))</f>
        <v>132273.51470455911</v>
      </c>
      <c r="Q24" s="5">
        <f ca="1">AVERAGE(OFFSET('Optimistic QTR'!$C24,0,4*(COLUMNS('Optimistic QTR'!$C24:Q24)-1),1,4))</f>
        <v>140432.82717408697</v>
      </c>
      <c r="R24" s="5">
        <f ca="1">AVERAGE(OFFSET('Optimistic QTR'!$C24,0,4*(COLUMNS('Optimistic QTR'!$C24:R24)-1),1,4))</f>
        <v>139916.20623368418</v>
      </c>
      <c r="S24" s="5">
        <f ca="1">AVERAGE(OFFSET('Optimistic QTR'!$C24,0,4*(COLUMNS('Optimistic QTR'!$C24:S24)-1),1,4))</f>
        <v>150381.85297963134</v>
      </c>
      <c r="T24" s="5">
        <f ca="1">AVERAGE(OFFSET('Optimistic QTR'!$C24,0,4*(COLUMNS('Optimistic QTR'!$C24:T24)-1),1,4))</f>
        <v>159495.41310543922</v>
      </c>
      <c r="U24" s="5">
        <f ca="1">AVERAGE(OFFSET('Optimistic QTR'!$C24,0,4*(COLUMNS('Optimistic QTR'!$C24:U24)-1),1,4))</f>
        <v>160590.91515161595</v>
      </c>
      <c r="V24" s="5">
        <f ca="1">AVERAGE(OFFSET('Optimistic QTR'!$C24,0,4*(COLUMNS('Optimistic QTR'!$C24:V24)-1),1,4))</f>
        <v>150287.1930023841</v>
      </c>
      <c r="W24" s="5">
        <f ca="1">AVERAGE(OFFSET('Optimistic QTR'!$C24,0,4*(COLUMNS('Optimistic QTR'!$C24:W24)-1),1,4))</f>
        <v>151029.63974833681</v>
      </c>
      <c r="X24" s="5">
        <f ca="1">AVERAGE(OFFSET('Optimistic QTR'!$C24,0,4*(COLUMNS('Optimistic QTR'!$C24:X24)-1),1,4))</f>
        <v>158137.80127865024</v>
      </c>
      <c r="Y24" s="5">
        <f ca="1">AVERAGE(OFFSET('Optimistic QTR'!$C24,0,4*(COLUMNS('Optimistic QTR'!$C24:Y24)-1),1,4))</f>
        <v>172129.21545683505</v>
      </c>
      <c r="Z24" s="5">
        <f ca="1">AVERAGE(OFFSET('Optimistic QTR'!$C24,0,4*(COLUMNS('Optimistic QTR'!$C24:Z24)-1),1,4))</f>
        <v>174515.69194295682</v>
      </c>
      <c r="AA24" s="5">
        <f ca="1">AVERAGE(OFFSET('Optimistic QTR'!$C24,0,4*(COLUMNS('Optimistic QTR'!$C24:AA24)-1),1,4))</f>
        <v>188146.034285759</v>
      </c>
      <c r="AB24" s="5">
        <f ca="1">AVERAGE(OFFSET('Optimistic QTR'!$C24,0,4*(COLUMNS('Optimistic QTR'!$C24:AB24)-1),1,4))</f>
        <v>200130.68169850731</v>
      </c>
      <c r="AC24" s="5">
        <f ca="1">AVERAGE(OFFSET('Optimistic QTR'!$C24,0,4*(COLUMNS('Optimistic QTR'!$C24:AC24)-1),1,4))</f>
        <v>211076.56671885998</v>
      </c>
      <c r="AD24" s="5">
        <f ca="1">AVERAGE(OFFSET('Optimistic QTR'!$C24,0,4*(COLUMNS('Optimistic QTR'!$C24:AD24)-1),1,4))</f>
        <v>223138.17552600399</v>
      </c>
      <c r="AE24" s="5">
        <f ca="1">AVERAGE(OFFSET('Optimistic QTR'!$C24,0,4*(COLUMNS('Optimistic QTR'!$C24:AE24)-1),1,4))</f>
        <v>235399.37467513964</v>
      </c>
      <c r="AF24" s="5">
        <f ca="1">AVERAGE(OFFSET('Optimistic QTR'!$C24,0,4*(COLUMNS('Optimistic QTR'!$C24:AF24)-1),1,4))</f>
        <v>249730.55475942118</v>
      </c>
      <c r="AG24" s="39">
        <f ca="1">AVERAGE(OFFSET('Optimistic QTR'!$C24,0,4*(COLUMNS('Optimistic QTR'!$C24:AG24)-1),1,4))</f>
        <v>264743.66620087327</v>
      </c>
      <c r="AH24" s="39">
        <f ca="1">AVERAGE(OFFSET('Optimistic QTR'!$C24,0,4*(COLUMNS('Optimistic QTR'!$C24:AH24)-1),1,4))</f>
        <v>280536.09226135979</v>
      </c>
      <c r="AI24" s="39">
        <f ca="1">AVERAGE(OFFSET('Optimistic QTR'!$C24,0,4*(COLUMNS('Optimistic QTR'!$C24:AI24)-1),1,4))</f>
        <v>274392.65606331627</v>
      </c>
      <c r="AJ24" s="39">
        <f ca="1">AVERAGE(OFFSET('Optimistic QTR'!$C24,0,4*(COLUMNS('Optimistic QTR'!$C24:AJ24)-1),1,4))</f>
        <v>286449.25409937312</v>
      </c>
      <c r="AK24" s="39">
        <f ca="1">AVERAGE(OFFSET('Optimistic QTR'!$C24,0,4*(COLUMNS('Optimistic QTR'!$C24:AK24)-1),1,4))</f>
        <v>298312.90533895546</v>
      </c>
      <c r="AL24" s="9">
        <f ca="1">AVERAGE(OFFSET('Optimistic QTR'!$C24,0,4*(COLUMNS('Optimistic QTR'!$C24:AL24)-1),1,4))</f>
        <v>305759.65746178827</v>
      </c>
      <c r="AM24" s="9">
        <f ca="1">AVERAGE(OFFSET('Optimistic QTR'!$C24,0,4*(COLUMNS('Optimistic QTR'!$C24:AM24)-1),1,4))</f>
        <v>304971.33796618343</v>
      </c>
      <c r="AN24" s="9">
        <f ca="1">AVERAGE(OFFSET('Optimistic QTR'!$C24,0,4*(COLUMNS('Optimistic QTR'!$C24:AN24)-1),1,4))</f>
        <v>316052.95</v>
      </c>
      <c r="AO24" s="9">
        <f ca="1">AVERAGE(OFFSET('Optimistic QTR'!$C24,0,4*(COLUMNS('Optimistic QTR'!$C24:AO24)-1),1,4))</f>
        <v>328520.40000000002</v>
      </c>
      <c r="AP24" s="9">
        <f ca="1">AVERAGE(OFFSET('Optimistic QTR'!$C24,0,4*(COLUMNS('Optimistic QTR'!$C24:AP24)-1),1,4))</f>
        <v>340682.02500000002</v>
      </c>
      <c r="AQ24" s="9">
        <f ca="1">AVERAGE(OFFSET('Optimistic QTR'!$C24,0,4*(COLUMNS('Optimistic QTR'!$C24:AQ24)-1),1,4))</f>
        <v>355380.77500000002</v>
      </c>
      <c r="AR24" s="9">
        <f ca="1">AVERAGE(OFFSET('Optimistic QTR'!$C24,0,4*(COLUMNS('Optimistic QTR'!$C24:AR24)-1),1,4))</f>
        <v>364353.67500000005</v>
      </c>
    </row>
    <row r="25" spans="1:44" x14ac:dyDescent="0.2">
      <c r="A25" t="str">
        <f>'Baseline QTR'!A25</f>
        <v>KS_PI</v>
      </c>
      <c r="B25" t="str">
        <f>'Baseline QTR'!B25</f>
        <v>Personal income (mil. $)</v>
      </c>
      <c r="C25" s="5">
        <f ca="1">AVERAGE(OFFSET('Optimistic QTR'!$C25,0,4*(COLUMNS('Optimistic QTR'!$C25:C25)-1),1,4))</f>
        <v>48072.905999999988</v>
      </c>
      <c r="D25" s="5">
        <f ca="1">AVERAGE(OFFSET('Optimistic QTR'!$C25,0,4*(COLUMNS('Optimistic QTR'!$C25:D25)-1),1,4))</f>
        <v>51126.396999999997</v>
      </c>
      <c r="E25" s="5">
        <f ca="1">AVERAGE(OFFSET('Optimistic QTR'!$C25,0,4*(COLUMNS('Optimistic QTR'!$C25:E25)-1),1,4))</f>
        <v>54969.033000000003</v>
      </c>
      <c r="F25" s="5">
        <f ca="1">AVERAGE(OFFSET('Optimistic QTR'!$C25,0,4*(COLUMNS('Optimistic QTR'!$C25:F25)-1),1,4))</f>
        <v>56937.406000000003</v>
      </c>
      <c r="G25" s="5">
        <f ca="1">AVERAGE(OFFSET('Optimistic QTR'!$C25,0,4*(COLUMNS('Optimistic QTR'!$C25:G25)-1),1,4))</f>
        <v>59843.566999999995</v>
      </c>
      <c r="H25" s="5">
        <f ca="1">AVERAGE(OFFSET('Optimistic QTR'!$C25,0,4*(COLUMNS('Optimistic QTR'!$C25:H25)-1),1,4))</f>
        <v>63492.434999999998</v>
      </c>
      <c r="I25" s="5">
        <f ca="1">AVERAGE(OFFSET('Optimistic QTR'!$C25,0,4*(COLUMNS('Optimistic QTR'!$C25:I25)-1),1,4))</f>
        <v>68770.936000000002</v>
      </c>
      <c r="J25" s="5">
        <f ca="1">AVERAGE(OFFSET('Optimistic QTR'!$C25,0,4*(COLUMNS('Optimistic QTR'!$C25:J25)-1),1,4))</f>
        <v>74707.33600000001</v>
      </c>
      <c r="K25" s="5">
        <f ca="1">AVERAGE(OFFSET('Optimistic QTR'!$C25,0,4*(COLUMNS('Optimistic QTR'!$C25:K25)-1),1,4))</f>
        <v>84291.477999999988</v>
      </c>
      <c r="L25" s="5">
        <f ca="1">AVERAGE(OFFSET('Optimistic QTR'!$C25,0,4*(COLUMNS('Optimistic QTR'!$C25:L25)-1),1,4))</f>
        <v>91931.72100000002</v>
      </c>
      <c r="M25" s="5">
        <f ca="1">AVERAGE(OFFSET('Optimistic QTR'!$C25,0,4*(COLUMNS('Optimistic QTR'!$C25:M25)-1),1,4))</f>
        <v>97840.914000000004</v>
      </c>
      <c r="N25" s="5">
        <f ca="1">AVERAGE(OFFSET('Optimistic QTR'!$C25,0,4*(COLUMNS('Optimistic QTR'!$C25:N25)-1),1,4))</f>
        <v>99547.904999999999</v>
      </c>
      <c r="O25" s="5">
        <f ca="1">AVERAGE(OFFSET('Optimistic QTR'!$C25,0,4*(COLUMNS('Optimistic QTR'!$C25:O25)-1),1,4))</f>
        <v>100355.26</v>
      </c>
      <c r="P25" s="5">
        <f ca="1">AVERAGE(OFFSET('Optimistic QTR'!$C25,0,4*(COLUMNS('Optimistic QTR'!$C25:P25)-1),1,4))</f>
        <v>103036.88099999999</v>
      </c>
      <c r="Q25" s="5">
        <f ca="1">AVERAGE(OFFSET('Optimistic QTR'!$C25,0,4*(COLUMNS('Optimistic QTR'!$C25:Q25)-1),1,4))</f>
        <v>112139.18400000001</v>
      </c>
      <c r="R25" s="5">
        <f ca="1">AVERAGE(OFFSET('Optimistic QTR'!$C25,0,4*(COLUMNS('Optimistic QTR'!$C25:R25)-1),1,4))</f>
        <v>114920.37900000002</v>
      </c>
      <c r="S25" s="5">
        <f ca="1">AVERAGE(OFFSET('Optimistic QTR'!$C25,0,4*(COLUMNS('Optimistic QTR'!$C25:S25)-1),1,4))</f>
        <v>126988.77100000001</v>
      </c>
      <c r="T25" s="5">
        <f ca="1">AVERAGE(OFFSET('Optimistic QTR'!$C25,0,4*(COLUMNS('Optimistic QTR'!$C25:T25)-1),1,4))</f>
        <v>138148.022</v>
      </c>
      <c r="U25" s="5">
        <f ca="1">AVERAGE(OFFSET('Optimistic QTR'!$C25,0,4*(COLUMNS('Optimistic QTR'!$C25:U25)-1),1,4))</f>
        <v>143200.45699999999</v>
      </c>
      <c r="V25" s="5">
        <f ca="1">AVERAGE(OFFSET('Optimistic QTR'!$C25,0,4*(COLUMNS('Optimistic QTR'!$C25:V25)-1),1,4))</f>
        <v>133630.788</v>
      </c>
      <c r="W25" s="5">
        <f ca="1">AVERAGE(OFFSET('Optimistic QTR'!$C25,0,4*(COLUMNS('Optimistic QTR'!$C25:W25)-1),1,4))</f>
        <v>136706.21599999999</v>
      </c>
      <c r="X25" s="5">
        <f ca="1">AVERAGE(OFFSET('Optimistic QTR'!$C25,0,4*(COLUMNS('Optimistic QTR'!$C25:X25)-1),1,4))</f>
        <v>146761.57</v>
      </c>
      <c r="Y25" s="5">
        <f ca="1">AVERAGE(OFFSET('Optimistic QTR'!$C25,0,4*(COLUMNS('Optimistic QTR'!$C25:Y25)-1),1,4))</f>
        <v>162730.88199999998</v>
      </c>
      <c r="Z25" s="5">
        <f ca="1">AVERAGE(OFFSET('Optimistic QTR'!$C25,0,4*(COLUMNS('Optimistic QTR'!$C25:Z25)-1),1,4))</f>
        <v>167156.41400000002</v>
      </c>
      <c r="AA25" s="5">
        <f ca="1">AVERAGE(OFFSET('Optimistic QTR'!$C25,0,4*(COLUMNS('Optimistic QTR'!$C25:AA25)-1),1,4))</f>
        <v>182737.815</v>
      </c>
      <c r="AB25" s="5">
        <f ca="1">AVERAGE(OFFSET('Optimistic QTR'!$C25,0,4*(COLUMNS('Optimistic QTR'!$C25:AB25)-1),1,4))</f>
        <v>194730.4</v>
      </c>
      <c r="AC25" s="5">
        <f ca="1">AVERAGE(OFFSET('Optimistic QTR'!$C25,0,4*(COLUMNS('Optimistic QTR'!$C25:AC25)-1),1,4))</f>
        <v>207467.35700000005</v>
      </c>
      <c r="AD25" s="5">
        <f ca="1">AVERAGE(OFFSET('Optimistic QTR'!$C25,0,4*(COLUMNS('Optimistic QTR'!$C25:AD25)-1),1,4))</f>
        <v>223150.70800000004</v>
      </c>
      <c r="AE25" s="5">
        <f ca="1">AVERAGE(OFFSET('Optimistic QTR'!$C25,0,4*(COLUMNS('Optimistic QTR'!$C25:AE25)-1),1,4))</f>
        <v>240231.96</v>
      </c>
      <c r="AF25" s="5">
        <f ca="1">AVERAGE(OFFSET('Optimistic QTR'!$C25,0,4*(COLUMNS('Optimistic QTR'!$C25:AF25)-1),1,4))</f>
        <v>258501.22399999996</v>
      </c>
      <c r="AG25" s="39">
        <f ca="1">AVERAGE(OFFSET('Optimistic QTR'!$C25,0,4*(COLUMNS('Optimistic QTR'!$C25:AG25)-1),1,4))</f>
        <v>277087.91899999999</v>
      </c>
      <c r="AH25" s="39">
        <f ca="1">AVERAGE(OFFSET('Optimistic QTR'!$C25,0,4*(COLUMNS('Optimistic QTR'!$C25:AH25)-1),1,4))</f>
        <v>305583.24200000003</v>
      </c>
      <c r="AI25" s="39">
        <f ca="1">AVERAGE(OFFSET('Optimistic QTR'!$C25,0,4*(COLUMNS('Optimistic QTR'!$C25:AI25)-1),1,4))</f>
        <v>318584.17200000002</v>
      </c>
      <c r="AJ25" s="39">
        <f ca="1">AVERAGE(OFFSET('Optimistic QTR'!$C25,0,4*(COLUMNS('Optimistic QTR'!$C25:AJ25)-1),1,4))</f>
        <v>345225.761</v>
      </c>
      <c r="AK25" s="39">
        <f ca="1">AVERAGE(OFFSET('Optimistic QTR'!$C25,0,4*(COLUMNS('Optimistic QTR'!$C25:AK25)-1),1,4))</f>
        <v>368935.12500000006</v>
      </c>
      <c r="AL25" s="9">
        <f ca="1">AVERAGE(OFFSET('Optimistic QTR'!$C25,0,4*(COLUMNS('Optimistic QTR'!$C25:AL25)-1),1,4))</f>
        <v>388067.71978506929</v>
      </c>
      <c r="AM25" s="9">
        <f ca="1">AVERAGE(OFFSET('Optimistic QTR'!$C25,0,4*(COLUMNS('Optimistic QTR'!$C25:AM25)-1),1,4))</f>
        <v>400680.99963130511</v>
      </c>
      <c r="AN25" s="9">
        <f ca="1">AVERAGE(OFFSET('Optimistic QTR'!$C25,0,4*(COLUMNS('Optimistic QTR'!$C25:AN25)-1),1,4))</f>
        <v>425136.27500000002</v>
      </c>
      <c r="AO25" s="9">
        <f ca="1">AVERAGE(OFFSET('Optimistic QTR'!$C25,0,4*(COLUMNS('Optimistic QTR'!$C25:AO25)-1),1,4))</f>
        <v>451001.3</v>
      </c>
      <c r="AP25" s="9">
        <f ca="1">AVERAGE(OFFSET('Optimistic QTR'!$C25,0,4*(COLUMNS('Optimistic QTR'!$C25:AP25)-1),1,4))</f>
        <v>476179.45</v>
      </c>
      <c r="AQ25" s="9">
        <f ca="1">AVERAGE(OFFSET('Optimistic QTR'!$C25,0,4*(COLUMNS('Optimistic QTR'!$C25:AQ25)-1),1,4))</f>
        <v>508277.45</v>
      </c>
      <c r="AR25" s="9">
        <f ca="1">AVERAGE(OFFSET('Optimistic QTR'!$C25,0,4*(COLUMNS('Optimistic QTR'!$C25:AR25)-1),1,4))</f>
        <v>528179.72499999998</v>
      </c>
    </row>
    <row r="26" spans="1:44" x14ac:dyDescent="0.2">
      <c r="A26" t="str">
        <f>'Baseline QTR'!A26</f>
        <v>KS_PIWS</v>
      </c>
      <c r="B26" t="str">
        <f>'Baseline QTR'!B26</f>
        <v xml:space="preserve">  Wage and salary disbursements (mil. $)</v>
      </c>
      <c r="C26" s="5">
        <f ca="1">AVERAGE(OFFSET('Optimistic QTR'!$C26,0,4*(COLUMNS('Optimistic QTR'!$C26:C26)-1),1,4))</f>
        <v>30108.644000000004</v>
      </c>
      <c r="D26" s="5">
        <f ca="1">AVERAGE(OFFSET('Optimistic QTR'!$C26,0,4*(COLUMNS('Optimistic QTR'!$C26:D26)-1),1,4))</f>
        <v>31973.365000000002</v>
      </c>
      <c r="E26" s="5">
        <f ca="1">AVERAGE(OFFSET('Optimistic QTR'!$C26,0,4*(COLUMNS('Optimistic QTR'!$C26:E26)-1),1,4))</f>
        <v>34891.163</v>
      </c>
      <c r="F26" s="5">
        <f ca="1">AVERAGE(OFFSET('Optimistic QTR'!$C26,0,4*(COLUMNS('Optimistic QTR'!$C26:F26)-1),1,4))</f>
        <v>35259.692999999999</v>
      </c>
      <c r="G26" s="5">
        <f ca="1">AVERAGE(OFFSET('Optimistic QTR'!$C26,0,4*(COLUMNS('Optimistic QTR'!$C26:G26)-1),1,4))</f>
        <v>36538.616999999998</v>
      </c>
      <c r="H26" s="5">
        <f ca="1">AVERAGE(OFFSET('Optimistic QTR'!$C26,0,4*(COLUMNS('Optimistic QTR'!$C26:H26)-1),1,4))</f>
        <v>38810.773000000001</v>
      </c>
      <c r="I26" s="5">
        <f ca="1">AVERAGE(OFFSET('Optimistic QTR'!$C26,0,4*(COLUMNS('Optimistic QTR'!$C26:I26)-1),1,4))</f>
        <v>42815.45</v>
      </c>
      <c r="J26" s="5">
        <f ca="1">AVERAGE(OFFSET('Optimistic QTR'!$C26,0,4*(COLUMNS('Optimistic QTR'!$C26:J26)-1),1,4))</f>
        <v>48886.184999999998</v>
      </c>
      <c r="K26" s="5">
        <f ca="1">AVERAGE(OFFSET('Optimistic QTR'!$C26,0,4*(COLUMNS('Optimistic QTR'!$C26:K26)-1),1,4))</f>
        <v>56051.767</v>
      </c>
      <c r="L26" s="5">
        <f ca="1">AVERAGE(OFFSET('Optimistic QTR'!$C26,0,4*(COLUMNS('Optimistic QTR'!$C26:L26)-1),1,4))</f>
        <v>63308.569000000003</v>
      </c>
      <c r="M26" s="5">
        <f ca="1">AVERAGE(OFFSET('Optimistic QTR'!$C26,0,4*(COLUMNS('Optimistic QTR'!$C26:M26)-1),1,4))</f>
        <v>66699.558000000005</v>
      </c>
      <c r="N26" s="5">
        <f ca="1">AVERAGE(OFFSET('Optimistic QTR'!$C26,0,4*(COLUMNS('Optimistic QTR'!$C26:N26)-1),1,4))</f>
        <v>65736.616999999998</v>
      </c>
      <c r="O26" s="5">
        <f ca="1">AVERAGE(OFFSET('Optimistic QTR'!$C26,0,4*(COLUMNS('Optimistic QTR'!$C26:O26)-1),1,4))</f>
        <v>64619.398000000001</v>
      </c>
      <c r="P26" s="5">
        <f ca="1">AVERAGE(OFFSET('Optimistic QTR'!$C26,0,4*(COLUMNS('Optimistic QTR'!$C26:P26)-1),1,4))</f>
        <v>65153.797999999988</v>
      </c>
      <c r="Q26" s="5">
        <f ca="1">AVERAGE(OFFSET('Optimistic QTR'!$C26,0,4*(COLUMNS('Optimistic QTR'!$C26:Q26)-1),1,4))</f>
        <v>67066.380999999994</v>
      </c>
      <c r="R26" s="5">
        <f ca="1">AVERAGE(OFFSET('Optimistic QTR'!$C26,0,4*(COLUMNS('Optimistic QTR'!$C26:R26)-1),1,4))</f>
        <v>70544.674000000014</v>
      </c>
      <c r="S26" s="5">
        <f ca="1">AVERAGE(OFFSET('Optimistic QTR'!$C26,0,4*(COLUMNS('Optimistic QTR'!$C26:S26)-1),1,4))</f>
        <v>77356.472999999998</v>
      </c>
      <c r="T26" s="5">
        <f ca="1">AVERAGE(OFFSET('Optimistic QTR'!$C26,0,4*(COLUMNS('Optimistic QTR'!$C26:T26)-1),1,4))</f>
        <v>84043.415000000008</v>
      </c>
      <c r="U26" s="5">
        <f ca="1">AVERAGE(OFFSET('Optimistic QTR'!$C26,0,4*(COLUMNS('Optimistic QTR'!$C26:U26)-1),1,4))</f>
        <v>86345.050000000017</v>
      </c>
      <c r="V26" s="5">
        <f ca="1">AVERAGE(OFFSET('Optimistic QTR'!$C26,0,4*(COLUMNS('Optimistic QTR'!$C26:V26)-1),1,4))</f>
        <v>83137.40800000001</v>
      </c>
      <c r="W26" s="5">
        <f ca="1">AVERAGE(OFFSET('Optimistic QTR'!$C26,0,4*(COLUMNS('Optimistic QTR'!$C26:W26)-1),1,4))</f>
        <v>84234.735000000001</v>
      </c>
      <c r="X26" s="5">
        <f ca="1">AVERAGE(OFFSET('Optimistic QTR'!$C26,0,4*(COLUMNS('Optimistic QTR'!$C26:X26)-1),1,4))</f>
        <v>89705.891999999993</v>
      </c>
      <c r="Y26" s="5">
        <f ca="1">AVERAGE(OFFSET('Optimistic QTR'!$C26,0,4*(COLUMNS('Optimistic QTR'!$C26:Y26)-1),1,4))</f>
        <v>96505.671000000017</v>
      </c>
      <c r="Z26" s="5">
        <f ca="1">AVERAGE(OFFSET('Optimistic QTR'!$C26,0,4*(COLUMNS('Optimistic QTR'!$C26:Z26)-1),1,4))</f>
        <v>101050.00600000001</v>
      </c>
      <c r="AA26" s="5">
        <f ca="1">AVERAGE(OFFSET('Optimistic QTR'!$C26,0,4*(COLUMNS('Optimistic QTR'!$C26:AA26)-1),1,4))</f>
        <v>109129.189</v>
      </c>
      <c r="AB26" s="5">
        <f ca="1">AVERAGE(OFFSET('Optimistic QTR'!$C26,0,4*(COLUMNS('Optimistic QTR'!$C26:AB26)-1),1,4))</f>
        <v>115530.932</v>
      </c>
      <c r="AC26" s="5">
        <f ca="1">AVERAGE(OFFSET('Optimistic QTR'!$C26,0,4*(COLUMNS('Optimistic QTR'!$C26:AC26)-1),1,4))</f>
        <v>123819.621</v>
      </c>
      <c r="AD26" s="5">
        <f ca="1">AVERAGE(OFFSET('Optimistic QTR'!$C26,0,4*(COLUMNS('Optimistic QTR'!$C26:AD26)-1),1,4))</f>
        <v>134017.67600000004</v>
      </c>
      <c r="AE26" s="5">
        <f ca="1">AVERAGE(OFFSET('Optimistic QTR'!$C26,0,4*(COLUMNS('Optimistic QTR'!$C26:AE26)-1),1,4))</f>
        <v>147745.361</v>
      </c>
      <c r="AF26" s="5">
        <f ca="1">AVERAGE(OFFSET('Optimistic QTR'!$C26,0,4*(COLUMNS('Optimistic QTR'!$C26:AF26)-1),1,4))</f>
        <v>159329.663</v>
      </c>
      <c r="AG26" s="39">
        <f ca="1">AVERAGE(OFFSET('Optimistic QTR'!$C26,0,4*(COLUMNS('Optimistic QTR'!$C26:AG26)-1),1,4))</f>
        <v>167780.45100000003</v>
      </c>
      <c r="AH26" s="39">
        <f ca="1">AVERAGE(OFFSET('Optimistic QTR'!$C26,0,4*(COLUMNS('Optimistic QTR'!$C26:AH26)-1),1,4))</f>
        <v>186185.06099999999</v>
      </c>
      <c r="AI26" s="39">
        <f ca="1">AVERAGE(OFFSET('Optimistic QTR'!$C26,0,4*(COLUMNS('Optimistic QTR'!$C26:AI26)-1),1,4))</f>
        <v>196223.49900000001</v>
      </c>
      <c r="AJ26" s="39">
        <f ca="1">AVERAGE(OFFSET('Optimistic QTR'!$C26,0,4*(COLUMNS('Optimistic QTR'!$C26:AJ26)-1),1,4))</f>
        <v>212373.845</v>
      </c>
      <c r="AK26" s="39">
        <f ca="1">AVERAGE(OFFSET('Optimistic QTR'!$C26,0,4*(COLUMNS('Optimistic QTR'!$C26:AK26)-1),1,4))</f>
        <v>229324.17499999999</v>
      </c>
      <c r="AL26" s="9">
        <f ca="1">AVERAGE(OFFSET('Optimistic QTR'!$C26,0,4*(COLUMNS('Optimistic QTR'!$C26:AL26)-1),1,4))</f>
        <v>240180.53741271229</v>
      </c>
      <c r="AM26" s="9">
        <f ca="1">AVERAGE(OFFSET('Optimistic QTR'!$C26,0,4*(COLUMNS('Optimistic QTR'!$C26:AM26)-1),1,4))</f>
        <v>246834.69938723659</v>
      </c>
      <c r="AN26" s="9">
        <f ca="1">AVERAGE(OFFSET('Optimistic QTR'!$C26,0,4*(COLUMNS('Optimistic QTR'!$C26:AN26)-1),1,4))</f>
        <v>259429.47500000001</v>
      </c>
      <c r="AO26" s="9">
        <f ca="1">AVERAGE(OFFSET('Optimistic QTR'!$C26,0,4*(COLUMNS('Optimistic QTR'!$C26:AO26)-1),1,4))</f>
        <v>272374.65000000002</v>
      </c>
      <c r="AP26" s="9">
        <f ca="1">AVERAGE(OFFSET('Optimistic QTR'!$C26,0,4*(COLUMNS('Optimistic QTR'!$C26:AP26)-1),1,4))</f>
        <v>285682.67500000005</v>
      </c>
      <c r="AQ26" s="9">
        <f ca="1">AVERAGE(OFFSET('Optimistic QTR'!$C26,0,4*(COLUMNS('Optimistic QTR'!$C26:AQ26)-1),1,4))</f>
        <v>303728.5</v>
      </c>
      <c r="AR26" s="9">
        <f ca="1">AVERAGE(OFFSET('Optimistic QTR'!$C26,0,4*(COLUMNS('Optimistic QTR'!$C26:AR26)-1),1,4))</f>
        <v>314968.05</v>
      </c>
    </row>
    <row r="27" spans="1:44" x14ac:dyDescent="0.2">
      <c r="A27" t="str">
        <f>'Baseline QTR'!A27</f>
        <v>KS_PIPC</v>
      </c>
      <c r="B27" t="str">
        <f>'Baseline QTR'!B27</f>
        <v>Per capita personal income ($)</v>
      </c>
      <c r="C27" s="5">
        <f ca="1">AVERAGE(OFFSET('Optimistic QTR'!$C27,0,4*(COLUMNS('Optimistic QTR'!$C27:C27)-1),1,4))</f>
        <v>24043.259080563519</v>
      </c>
      <c r="D27" s="5">
        <f ca="1">AVERAGE(OFFSET('Optimistic QTR'!$C27,0,4*(COLUMNS('Optimistic QTR'!$C27:D27)-1),1,4))</f>
        <v>24928.319655368341</v>
      </c>
      <c r="E27" s="5">
        <f ca="1">AVERAGE(OFFSET('Optimistic QTR'!$C27,0,4*(COLUMNS('Optimistic QTR'!$C27:E27)-1),1,4))</f>
        <v>26447.908090894482</v>
      </c>
      <c r="F27" s="5">
        <f ca="1">AVERAGE(OFFSET('Optimistic QTR'!$C27,0,4*(COLUMNS('Optimistic QTR'!$C27:F27)-1),1,4))</f>
        <v>26983.256648818846</v>
      </c>
      <c r="G27" s="5">
        <f ca="1">AVERAGE(OFFSET('Optimistic QTR'!$C27,0,4*(COLUMNS('Optimistic QTR'!$C27:G27)-1),1,4))</f>
        <v>27962.579457648619</v>
      </c>
      <c r="H27" s="5">
        <f ca="1">AVERAGE(OFFSET('Optimistic QTR'!$C27,0,4*(COLUMNS('Optimistic QTR'!$C27:H27)-1),1,4))</f>
        <v>29303.18411181157</v>
      </c>
      <c r="I27" s="5">
        <f ca="1">AVERAGE(OFFSET('Optimistic QTR'!$C27,0,4*(COLUMNS('Optimistic QTR'!$C27:I27)-1),1,4))</f>
        <v>31348.697468211954</v>
      </c>
      <c r="J27" s="5">
        <f ca="1">AVERAGE(OFFSET('Optimistic QTR'!$C27,0,4*(COLUMNS('Optimistic QTR'!$C27:J27)-1),1,4))</f>
        <v>33508.020086785138</v>
      </c>
      <c r="K27" s="5">
        <f ca="1">AVERAGE(OFFSET('Optimistic QTR'!$C27,0,4*(COLUMNS('Optimistic QTR'!$C27:K27)-1),1,4))</f>
        <v>37068.366674153403</v>
      </c>
      <c r="L27" s="5">
        <f ca="1">AVERAGE(OFFSET('Optimistic QTR'!$C27,0,4*(COLUMNS('Optimistic QTR'!$C27:L27)-1),1,4))</f>
        <v>39660.572661979422</v>
      </c>
      <c r="M27" s="5">
        <f ca="1">AVERAGE(OFFSET('Optimistic QTR'!$C27,0,4*(COLUMNS('Optimistic QTR'!$C27:M27)-1),1,4))</f>
        <v>41552.169141757753</v>
      </c>
      <c r="N27" s="5">
        <f ca="1">AVERAGE(OFFSET('Optimistic QTR'!$C27,0,4*(COLUMNS('Optimistic QTR'!$C27:N27)-1),1,4))</f>
        <v>41719.317059880363</v>
      </c>
      <c r="O27" s="5">
        <f ca="1">AVERAGE(OFFSET('Optimistic QTR'!$C27,0,4*(COLUMNS('Optimistic QTR'!$C27:O27)-1),1,4))</f>
        <v>41546.927615453882</v>
      </c>
      <c r="P27" s="5">
        <f ca="1">AVERAGE(OFFSET('Optimistic QTR'!$C27,0,4*(COLUMNS('Optimistic QTR'!$C27:P27)-1),1,4))</f>
        <v>42298.25870060327</v>
      </c>
      <c r="Q27" s="5">
        <f ca="1">AVERAGE(OFFSET('Optimistic QTR'!$C27,0,4*(COLUMNS('Optimistic QTR'!$C27:Q27)-1),1,4))</f>
        <v>45608.021434282477</v>
      </c>
      <c r="R27" s="5">
        <f ca="1">AVERAGE(OFFSET('Optimistic QTR'!$C27,0,4*(COLUMNS('Optimistic QTR'!$C27:R27)-1),1,4))</f>
        <v>46101.786851234137</v>
      </c>
      <c r="S27" s="5">
        <f ca="1">AVERAGE(OFFSET('Optimistic QTR'!$C27,0,4*(COLUMNS('Optimistic QTR'!$C27:S27)-1),1,4))</f>
        <v>50054.837729886087</v>
      </c>
      <c r="T27" s="5">
        <f ca="1">AVERAGE(OFFSET('Optimistic QTR'!$C27,0,4*(COLUMNS('Optimistic QTR'!$C27:T27)-1),1,4))</f>
        <v>53701.934432620175</v>
      </c>
      <c r="U27" s="5">
        <f ca="1">AVERAGE(OFFSET('Optimistic QTR'!$C27,0,4*(COLUMNS('Optimistic QTR'!$C27:U27)-1),1,4))</f>
        <v>55087.0895025231</v>
      </c>
      <c r="V27" s="5">
        <f ca="1">AVERAGE(OFFSET('Optimistic QTR'!$C27,0,4*(COLUMNS('Optimistic QTR'!$C27:V27)-1),1,4))</f>
        <v>50883.202220692729</v>
      </c>
      <c r="W27" s="5">
        <f ca="1">AVERAGE(OFFSET('Optimistic QTR'!$C27,0,4*(COLUMNS('Optimistic QTR'!$C27:W27)-1),1,4))</f>
        <v>51528.817618692607</v>
      </c>
      <c r="X27" s="5">
        <f ca="1">AVERAGE(OFFSET('Optimistic QTR'!$C27,0,4*(COLUMNS('Optimistic QTR'!$C27:X27)-1),1,4))</f>
        <v>54957.738174827566</v>
      </c>
      <c r="Y27" s="5">
        <f ca="1">AVERAGE(OFFSET('Optimistic QTR'!$C27,0,4*(COLUMNS('Optimistic QTR'!$C27:Y27)-1),1,4))</f>
        <v>60390.35268819108</v>
      </c>
      <c r="Z27" s="5">
        <f ca="1">AVERAGE(OFFSET('Optimistic QTR'!$C27,0,4*(COLUMNS('Optimistic QTR'!$C27:Z27)-1),1,4))</f>
        <v>61079.663328321265</v>
      </c>
      <c r="AA27" s="5">
        <f ca="1">AVERAGE(OFFSET('Optimistic QTR'!$C27,0,4*(COLUMNS('Optimistic QTR'!$C27:AA27)-1),1,4))</f>
        <v>65572.737479418065</v>
      </c>
      <c r="AB27" s="5">
        <f ca="1">AVERAGE(OFFSET('Optimistic QTR'!$C27,0,4*(COLUMNS('Optimistic QTR'!$C27:AB27)-1),1,4))</f>
        <v>68334.496758464971</v>
      </c>
      <c r="AC27" s="5">
        <f ca="1">AVERAGE(OFFSET('Optimistic QTR'!$C27,0,4*(COLUMNS('Optimistic QTR'!$C27:AC27)-1),1,4))</f>
        <v>71278.367997862981</v>
      </c>
      <c r="AD27" s="5">
        <f ca="1">AVERAGE(OFFSET('Optimistic QTR'!$C27,0,4*(COLUMNS('Optimistic QTR'!$C27:AD27)-1),1,4))</f>
        <v>75494.809799741997</v>
      </c>
      <c r="AE27" s="5">
        <f ca="1">AVERAGE(OFFSET('Optimistic QTR'!$C27,0,4*(COLUMNS('Optimistic QTR'!$C27:AE27)-1),1,4))</f>
        <v>79850.234507791145</v>
      </c>
      <c r="AF27" s="5">
        <f ca="1">AVERAGE(OFFSET('Optimistic QTR'!$C27,0,4*(COLUMNS('Optimistic QTR'!$C27:AF27)-1),1,4))</f>
        <v>84353.382008008237</v>
      </c>
      <c r="AG27" s="39">
        <f ca="1">AVERAGE(OFFSET('Optimistic QTR'!$C27,0,4*(COLUMNS('Optimistic QTR'!$C27:AG27)-1),1,4))</f>
        <v>89130.763363436505</v>
      </c>
      <c r="AH27" s="39">
        <f ca="1">AVERAGE(OFFSET('Optimistic QTR'!$C27,0,4*(COLUMNS('Optimistic QTR'!$C27:AH27)-1),1,4))</f>
        <v>97364.424720139694</v>
      </c>
      <c r="AI27" s="39">
        <f ca="1">AVERAGE(OFFSET('Optimistic QTR'!$C27,0,4*(COLUMNS('Optimistic QTR'!$C27:AI27)-1),1,4))</f>
        <v>100131.61215292096</v>
      </c>
      <c r="AJ27" s="39">
        <f ca="1">AVERAGE(OFFSET('Optimistic QTR'!$C27,0,4*(COLUMNS('Optimistic QTR'!$C27:AJ27)-1),1,4))</f>
        <v>107158.00790307824</v>
      </c>
      <c r="AK27" s="39">
        <f ca="1">AVERAGE(OFFSET('Optimistic QTR'!$C27,0,4*(COLUMNS('Optimistic QTR'!$C27:AK27)-1),1,4))</f>
        <v>113126.79376452955</v>
      </c>
      <c r="AL27" s="9">
        <f ca="1">AVERAGE(OFFSET('Optimistic QTR'!$C27,0,4*(COLUMNS('Optimistic QTR'!$C27:AL27)-1),1,4))</f>
        <v>117809.30326420798</v>
      </c>
      <c r="AM27" s="9">
        <f ca="1">AVERAGE(OFFSET('Optimistic QTR'!$C27,0,4*(COLUMNS('Optimistic QTR'!$C27:AM27)-1),1,4))</f>
        <v>121063.61913399061</v>
      </c>
      <c r="AN27" s="9">
        <f ca="1">AVERAGE(OFFSET('Optimistic QTR'!$C27,0,4*(COLUMNS('Optimistic QTR'!$C27:AN27)-1),1,4))</f>
        <v>127483.575</v>
      </c>
      <c r="AO27" s="9">
        <f ca="1">AVERAGE(OFFSET('Optimistic QTR'!$C27,0,4*(COLUMNS('Optimistic QTR'!$C27:AO27)-1),1,4))</f>
        <v>134436.02499999999</v>
      </c>
      <c r="AP27" s="9">
        <f ca="1">AVERAGE(OFFSET('Optimistic QTR'!$C27,0,4*(COLUMNS('Optimistic QTR'!$C27:AP27)-1),1,4))</f>
        <v>141232.77500000002</v>
      </c>
      <c r="AQ27" s="9">
        <f ca="1">AVERAGE(OFFSET('Optimistic QTR'!$C27,0,4*(COLUMNS('Optimistic QTR'!$C27:AQ27)-1),1,4))</f>
        <v>149494.82500000001</v>
      </c>
      <c r="AR27" s="9">
        <f ca="1">AVERAGE(OFFSET('Optimistic QTR'!$C27,0,4*(COLUMNS('Optimistic QTR'!$C27:AR27)-1),1,4))</f>
        <v>154527.82500000001</v>
      </c>
    </row>
    <row r="28" spans="1:44" x14ac:dyDescent="0.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8"/>
      <c r="AN28" s="8"/>
      <c r="AO28" s="8"/>
      <c r="AP28" s="8"/>
      <c r="AQ28" s="8"/>
      <c r="AR28" s="8"/>
    </row>
    <row r="29" spans="1:44" x14ac:dyDescent="0.2">
      <c r="A29" t="str">
        <f>'Baseline QTR'!A29</f>
        <v>KSP_CPIU</v>
      </c>
      <c r="B29" t="str">
        <f>'Baseline QTR'!B29</f>
        <v>Seattle MSA CPI-U (1982-1984=100)</v>
      </c>
      <c r="C29" s="3">
        <v>126.8</v>
      </c>
      <c r="D29" s="3">
        <v>134.1</v>
      </c>
      <c r="E29" s="3">
        <v>139</v>
      </c>
      <c r="F29" s="3">
        <v>142.9</v>
      </c>
      <c r="G29" s="3">
        <v>147.80000000000001</v>
      </c>
      <c r="H29" s="3">
        <v>152.25</v>
      </c>
      <c r="I29" s="3">
        <v>157.5</v>
      </c>
      <c r="J29" s="3">
        <v>163</v>
      </c>
      <c r="K29" s="3">
        <v>167.75</v>
      </c>
      <c r="L29" s="3">
        <v>172.8</v>
      </c>
      <c r="M29" s="3">
        <v>179.2</v>
      </c>
      <c r="N29" s="3">
        <v>185.65</v>
      </c>
      <c r="O29" s="3">
        <v>189.3</v>
      </c>
      <c r="P29" s="3">
        <v>192.35</v>
      </c>
      <c r="Q29" s="3">
        <v>194.7</v>
      </c>
      <c r="R29" s="3">
        <v>200.25</v>
      </c>
      <c r="S29" s="3">
        <v>207.65</v>
      </c>
      <c r="T29" s="3">
        <v>215.65600000000001</v>
      </c>
      <c r="U29" s="3">
        <v>224.71899999999999</v>
      </c>
      <c r="V29" s="3">
        <v>226.0275</v>
      </c>
      <c r="W29" s="3">
        <v>226.6925</v>
      </c>
      <c r="X29" s="3">
        <v>232.76499999999999</v>
      </c>
      <c r="Y29" s="3">
        <v>238.66249999999999</v>
      </c>
      <c r="Z29" s="3">
        <v>241.5635</v>
      </c>
      <c r="AA29" s="3">
        <v>246.01849999999999</v>
      </c>
      <c r="AB29" s="3">
        <v>249.364</v>
      </c>
      <c r="AC29" s="3">
        <v>254.886</v>
      </c>
      <c r="AD29" s="3">
        <v>262.66800000000001</v>
      </c>
      <c r="AE29" s="3">
        <v>271.089</v>
      </c>
      <c r="AF29" s="3">
        <v>277.98399999999998</v>
      </c>
      <c r="AG29" s="3">
        <v>282.69299999999998</v>
      </c>
      <c r="AH29" s="3">
        <v>295.56</v>
      </c>
      <c r="AI29" s="3">
        <v>322.16699999999997</v>
      </c>
      <c r="AJ29" s="3">
        <v>340.84500000000003</v>
      </c>
      <c r="AK29" s="3">
        <v>353.488</v>
      </c>
      <c r="AL29" s="3">
        <f>(0.227279754217645*'Optimistic QTR'!EM29+0.358148636276811*'Optimistic QTR'!EN29+0.159174869010229*'Optimistic QTR'!EO29+0.255396740495315*'Optimistic QTR'!EP29)</f>
        <v>362.4583198829701</v>
      </c>
      <c r="AM29" s="8">
        <f>(0.227279754217645*'Optimistic QTR'!EQ29+0.358148636276811*'Optimistic QTR'!ER29+0.159174869010229*'Optimistic QTR'!ES29+0.255396740495315*'Optimistic QTR'!ET29)</f>
        <v>378.27028599402951</v>
      </c>
      <c r="AN29" s="8">
        <f>(0.227279754217645*'Optimistic QTR'!EU29+0.358148636276811*'Optimistic QTR'!EV29+0.159174869010229*'Optimistic QTR'!EW29+0.255396740495315*'Optimistic QTR'!EX29)</f>
        <v>390.04116816228412</v>
      </c>
      <c r="AO29" s="8">
        <f>(0.227279754217645*'Optimistic QTR'!EY29+0.358148636276811*'Optimistic QTR'!EZ29+0.159174869010229*'Optimistic QTR'!FA29+0.255396740495315*'Optimistic QTR'!FB29)</f>
        <v>399.47327013139363</v>
      </c>
      <c r="AP29" s="8">
        <f>(0.227279754217645*'Optimistic QTR'!FC29+0.358148636276811*'Optimistic QTR'!FD29+0.159174869010229*'Optimistic QTR'!FE29+0.255396740495315*'Optimistic QTR'!FF29)</f>
        <v>408.54082805916437</v>
      </c>
      <c r="AQ29" s="8">
        <f>(0.227279754217645*'Optimistic QTR'!FG29+0.358148636276811*'Optimistic QTR'!FH29+0.159174869010229*'Optimistic QTR'!FI29+0.255396740495315*'Optimistic QTR'!FJ29)</f>
        <v>420.30968248307283</v>
      </c>
      <c r="AR29" s="8">
        <f>(0.227279754217645*'Optimistic QTR'!FK29+0.358148636276811*'Optimistic QTR'!FL29+0.159174869010229*'Optimistic QTR'!FM29+0.255396740495315*'Optimistic QTR'!FN29)</f>
        <v>427.52137932213611</v>
      </c>
    </row>
    <row r="30" spans="1:44" x14ac:dyDescent="0.2">
      <c r="A30" t="str">
        <f>'Baseline QTR'!A30</f>
        <v>KSP_CPIW</v>
      </c>
      <c r="B30" t="str">
        <f>'Baseline QTR'!B30</f>
        <v>Seattle MSA CPI-W (1982-1984=100)</v>
      </c>
      <c r="C30" s="3">
        <v>124.45</v>
      </c>
      <c r="D30" s="3">
        <v>131.30000000000001</v>
      </c>
      <c r="E30" s="3">
        <v>136</v>
      </c>
      <c r="F30" s="3">
        <v>140</v>
      </c>
      <c r="G30" s="3">
        <v>145.1</v>
      </c>
      <c r="H30" s="3">
        <v>149.35</v>
      </c>
      <c r="I30" s="3">
        <v>154.25</v>
      </c>
      <c r="J30" s="3">
        <v>159.05000000000001</v>
      </c>
      <c r="K30" s="3">
        <v>163.25</v>
      </c>
      <c r="L30" s="3">
        <v>168.25</v>
      </c>
      <c r="M30" s="3">
        <v>174.6</v>
      </c>
      <c r="N30" s="3">
        <v>180.75</v>
      </c>
      <c r="O30" s="3">
        <v>184</v>
      </c>
      <c r="P30" s="3">
        <v>186.65</v>
      </c>
      <c r="Q30" s="3">
        <v>189.6</v>
      </c>
      <c r="R30" s="3">
        <v>195.3</v>
      </c>
      <c r="S30" s="3">
        <v>202.6</v>
      </c>
      <c r="T30" s="3">
        <v>210.26650000000001</v>
      </c>
      <c r="U30" s="3">
        <v>219.6925</v>
      </c>
      <c r="V30" s="3">
        <v>220.65799999999999</v>
      </c>
      <c r="W30" s="3">
        <v>222.3835</v>
      </c>
      <c r="X30" s="3">
        <v>229.435</v>
      </c>
      <c r="Y30" s="3">
        <v>235.26150000000001</v>
      </c>
      <c r="Z30" s="3">
        <v>238.12899999999999</v>
      </c>
      <c r="AA30" s="3">
        <v>242.732</v>
      </c>
      <c r="AB30" s="3">
        <v>244.93299999999999</v>
      </c>
      <c r="AC30" s="3">
        <v>250.523</v>
      </c>
      <c r="AD30" s="3">
        <v>258.84699999999998</v>
      </c>
      <c r="AE30" s="3">
        <v>267.55</v>
      </c>
      <c r="AF30" s="3">
        <v>273.27199999999999</v>
      </c>
      <c r="AG30" s="3">
        <v>278.476</v>
      </c>
      <c r="AH30" s="3">
        <v>291.70400000000001</v>
      </c>
      <c r="AI30" s="3">
        <v>317.40300000000002</v>
      </c>
      <c r="AJ30" s="3">
        <v>334.911</v>
      </c>
      <c r="AK30" s="3">
        <v>347.01799999999997</v>
      </c>
      <c r="AL30" s="3">
        <f>(0.226145723750713*'Optimistic QTR'!EM30+0.358025636331123*'Optimistic QTR'!EN30+0.156841164563658*'Optimistic QTR'!EO30+0.258987475354506*'Optimistic QTR'!EP30)</f>
        <v>356.1507563648039</v>
      </c>
      <c r="AM30" s="8">
        <f>(0.226145723750713*'Optimistic QTR'!EQ30+0.358025636331123*'Optimistic QTR'!ER30+0.156841164563658*'Optimistic QTR'!ES30+0.258987475354506*'Optimistic QTR'!ET30)</f>
        <v>370.35884797689249</v>
      </c>
      <c r="AN30" s="8">
        <f>(0.226145723750713*'Optimistic QTR'!EU30+0.358025636331123*'Optimistic QTR'!EV30+0.156841164563658*'Optimistic QTR'!EW30+0.258987475354506*'Optimistic QTR'!EX30)</f>
        <v>381.2989302143489</v>
      </c>
      <c r="AO30" s="8">
        <f>(0.226145723750713*'Optimistic QTR'!EY30+0.358025636331123*'Optimistic QTR'!EZ30+0.156841164563658*'Optimistic QTR'!FA30+0.258987475354506*'Optimistic QTR'!FB30)</f>
        <v>390.08328196499019</v>
      </c>
      <c r="AP30" s="8">
        <f>(0.226145723750713*'Optimistic QTR'!FC30+0.358025636331123*'Optimistic QTR'!FD30+0.156841164563658*'Optimistic QTR'!FE30+0.258987475354506*'Optimistic QTR'!FF30)</f>
        <v>398.32647722373366</v>
      </c>
      <c r="AQ30" s="8">
        <f>(0.226145723750713*'Optimistic QTR'!FG30+0.358025636331123*'Optimistic QTR'!FH30+0.156841164563658*'Optimistic QTR'!FI30+0.258987475354506*'Optimistic QTR'!FJ30)</f>
        <v>409.14207198716019</v>
      </c>
      <c r="AR30" s="8">
        <f>(0.226145723750713*'Optimistic QTR'!FK30+0.358025636331123*'Optimistic QTR'!FL30+0.156841164563658*'Optimistic QTR'!FM30+0.258987475354506*'Optimistic QTR'!FN30)</f>
        <v>415.58533273957897</v>
      </c>
    </row>
    <row r="31" spans="1:44" x14ac:dyDescent="0.2">
      <c r="A31" t="str">
        <f>'Baseline QTR'!A31</f>
        <v>KSP_PHCL</v>
      </c>
      <c r="B31" t="str">
        <f>'Baseline QTR'!B31</f>
        <v>Seattle MSA S&amp;P CoreLogic Case-Shilller Home Price Index</v>
      </c>
      <c r="C31" s="3">
        <f ca="1">AVERAGE(OFFSET('Optimistic QTR'!$C31,0,4*(COLUMNS('Optimistic QTR'!$C31:C31)-1),1,4))</f>
        <v>65.511397543997504</v>
      </c>
      <c r="D31" s="3">
        <f ca="1">AVERAGE(OFFSET('Optimistic QTR'!$C31,0,4*(COLUMNS('Optimistic QTR'!$C31:D31)-1),1,4))</f>
        <v>65.974564618195501</v>
      </c>
      <c r="E31" s="3">
        <f ca="1">AVERAGE(OFFSET('Optimistic QTR'!$C31,0,4*(COLUMNS('Optimistic QTR'!$C31:E31)-1),1,4))</f>
        <v>67.139369051636749</v>
      </c>
      <c r="F31" s="3">
        <f ca="1">AVERAGE(OFFSET('Optimistic QTR'!$C31,0,4*(COLUMNS('Optimistic QTR'!$C31:F31)-1),1,4))</f>
        <v>68.530382777058662</v>
      </c>
      <c r="G31" s="3">
        <f ca="1">AVERAGE(OFFSET('Optimistic QTR'!$C31,0,4*(COLUMNS('Optimistic QTR'!$C31:G31)-1),1,4))</f>
        <v>71.232200216684248</v>
      </c>
      <c r="H31" s="3">
        <f ca="1">AVERAGE(OFFSET('Optimistic QTR'!$C31,0,4*(COLUMNS('Optimistic QTR'!$C31:H31)-1),1,4))</f>
        <v>72.245546334666926</v>
      </c>
      <c r="I31" s="3">
        <f ca="1">AVERAGE(OFFSET('Optimistic QTR'!$C31,0,4*(COLUMNS('Optimistic QTR'!$C31:I31)-1),1,4))</f>
        <v>74.108392708438998</v>
      </c>
      <c r="J31" s="3">
        <f>('Optimistic QTR'!AE31+2*'Optimistic QTR'!AF31+'Optimistic QTR'!AG31+2*'Optimistic QTR'!AH31)/6</f>
        <v>80.109419210344001</v>
      </c>
      <c r="K31" s="3">
        <f ca="1">AVERAGE(OFFSET('Optimistic QTR'!$C31,0,4*(COLUMNS('Optimistic QTR'!$C31:K31)-1),1,4))</f>
        <v>88.658224146609342</v>
      </c>
      <c r="L31" s="3">
        <f ca="1">AVERAGE(OFFSET('Optimistic QTR'!$C31,0,4*(COLUMNS('Optimistic QTR'!$C31:L31)-1),1,4))</f>
        <v>96.529889576219588</v>
      </c>
      <c r="M31" s="3">
        <f ca="1">AVERAGE(OFFSET('Optimistic QTR'!$C31,0,4*(COLUMNS('Optimistic QTR'!$C31:M31)-1),1,4))</f>
        <v>104.42489300118724</v>
      </c>
      <c r="N31" s="3">
        <f ca="1">AVERAGE(OFFSET('Optimistic QTR'!$C31,0,4*(COLUMNS('Optimistic QTR'!$C31:N31)-1),1,4))</f>
        <v>109.94090560638175</v>
      </c>
      <c r="O31" s="3">
        <f ca="1">AVERAGE(OFFSET('Optimistic QTR'!$C31,0,4*(COLUMNS('Optimistic QTR'!$C31:O31)-1),1,4))</f>
        <v>114.43409114901759</v>
      </c>
      <c r="P31" s="3">
        <f ca="1">AVERAGE(OFFSET('Optimistic QTR'!$C31,0,4*(COLUMNS('Optimistic QTR'!$C31:P31)-1),1,4))</f>
        <v>120.24233302988758</v>
      </c>
      <c r="Q31" s="3">
        <f ca="1">AVERAGE(OFFSET('Optimistic QTR'!$C31,0,4*(COLUMNS('Optimistic QTR'!$C31:Q31)-1),1,4))</f>
        <v>131.70929587283166</v>
      </c>
      <c r="R31" s="3">
        <f ca="1">AVERAGE(OFFSET('Optimistic QTR'!$C31,0,4*(COLUMNS('Optimistic QTR'!$C31:R31)-1),1,4))</f>
        <v>152.41068494737033</v>
      </c>
      <c r="S31" s="3">
        <f ca="1">AVERAGE(OFFSET('Optimistic QTR'!$C31,0,4*(COLUMNS('Optimistic QTR'!$C31:S31)-1),1,4))</f>
        <v>176.86062259546168</v>
      </c>
      <c r="T31" s="3">
        <f ca="1">AVERAGE(OFFSET('Optimistic QTR'!$C31,0,4*(COLUMNS('Optimistic QTR'!$C31:T31)-1),1,4))</f>
        <v>188.6503018108624</v>
      </c>
      <c r="U31" s="3">
        <f ca="1">AVERAGE(OFFSET('Optimistic QTR'!$C31,0,4*(COLUMNS('Optimistic QTR'!$C31:U31)-1),1,4))</f>
        <v>174.81058959276751</v>
      </c>
      <c r="V31" s="3">
        <f ca="1">AVERAGE(OFFSET('Optimistic QTR'!$C31,0,4*(COLUMNS('Optimistic QTR'!$C31:V31)-1),1,4))</f>
        <v>149.74468417855292</v>
      </c>
      <c r="W31" s="3">
        <f ca="1">AVERAGE(OFFSET('Optimistic QTR'!$C31,0,4*(COLUMNS('Optimistic QTR'!$C31:W31)-1),1,4))</f>
        <v>144.40623523383076</v>
      </c>
      <c r="X31" s="3">
        <f ca="1">AVERAGE(OFFSET('Optimistic QTR'!$C31,0,4*(COLUMNS('Optimistic QTR'!$C31:X31)-1),1,4))</f>
        <v>134.91256475921384</v>
      </c>
      <c r="Y31" s="3">
        <f ca="1">AVERAGE(OFFSET('Optimistic QTR'!$C31,0,4*(COLUMNS('Optimistic QTR'!$C31:Y31)-1),1,4))</f>
        <v>137.7697381701289</v>
      </c>
      <c r="Z31" s="3">
        <f ca="1">AVERAGE(OFFSET('Optimistic QTR'!$C31,0,4*(COLUMNS('Optimistic QTR'!$C31:Z31)-1),1,4))</f>
        <v>153.96213786601899</v>
      </c>
      <c r="AA31" s="3">
        <f ca="1">AVERAGE(OFFSET('Optimistic QTR'!$C31,0,4*(COLUMNS('Optimistic QTR'!$C31:AA31)-1),1,4))</f>
        <v>167.12446238181758</v>
      </c>
      <c r="AB31" s="3">
        <f ca="1">AVERAGE(OFFSET('Optimistic QTR'!$C31,0,4*(COLUMNS('Optimistic QTR'!$C31:AB31)-1),1,4))</f>
        <v>180.33878012284919</v>
      </c>
      <c r="AC31" s="3">
        <f ca="1">AVERAGE(OFFSET('Optimistic QTR'!$C31,0,4*(COLUMNS('Optimistic QTR'!$C31:AC31)-1),1,4))</f>
        <v>199.81391937317147</v>
      </c>
      <c r="AD31" s="3">
        <f ca="1">AVERAGE(OFFSET('Optimistic QTR'!$C31,0,4*(COLUMNS('Optimistic QTR'!$C31:AD31)-1),1,4))</f>
        <v>225.30512042013692</v>
      </c>
      <c r="AE31" s="3">
        <f ca="1">AVERAGE(OFFSET('Optimistic QTR'!$C31,0,4*(COLUMNS('Optimistic QTR'!$C31:AE31)-1),1,4))</f>
        <v>248.74402654781449</v>
      </c>
      <c r="AF31" s="3">
        <f ca="1">AVERAGE(OFFSET('Optimistic QTR'!$C31,0,4*(COLUMNS('Optimistic QTR'!$C31:AF31)-1),1,4))</f>
        <v>252.36379064606348</v>
      </c>
      <c r="AG31" s="3">
        <f ca="1">AVERAGE(OFFSET('Optimistic QTR'!$C31,0,4*(COLUMNS('Optimistic QTR'!$C31:AG31)-1),1,4))</f>
        <v>274.13770259942373</v>
      </c>
      <c r="AH31" s="3">
        <f ca="1">AVERAGE(OFFSET('Optimistic QTR'!$C31,0,4*(COLUMNS('Optimistic QTR'!$C31:AH31)-1),1,4))</f>
        <v>333.90253204686974</v>
      </c>
      <c r="AI31" s="3">
        <f ca="1">AVERAGE(OFFSET('Optimistic QTR'!$C31,0,4*(COLUMNS('Optimistic QTR'!$C31:AI31)-1),1,4))</f>
        <v>382.57498827875088</v>
      </c>
      <c r="AJ31" s="3">
        <f ca="1">AVERAGE(OFFSET('Optimistic QTR'!$C31,0,4*(COLUMNS('Optimistic QTR'!$C31:AJ31)-1),1,4))</f>
        <v>365.45450548839921</v>
      </c>
      <c r="AK31" s="3">
        <f ca="1">AVERAGE(OFFSET('Optimistic QTR'!$C31,0,4*(COLUMNS('Optimistic QTR'!$C31:AK31)-1),1,4))</f>
        <v>387.61221913097938</v>
      </c>
      <c r="AL31" s="3">
        <f ca="1">AVERAGE(OFFSET('Optimistic QTR'!$C31,0,4*(COLUMNS('Optimistic QTR'!$C31:AL31)-1),1,4))</f>
        <v>393.65128814224488</v>
      </c>
      <c r="AM31" s="8">
        <f ca="1">AVERAGE(OFFSET('Optimistic QTR'!$C31,0,4*(COLUMNS('Optimistic QTR'!$C31:AM31)-1),1,4))</f>
        <v>386.18895100317764</v>
      </c>
      <c r="AN31" s="8">
        <f ca="1">AVERAGE(OFFSET('Optimistic QTR'!$C31,0,4*(COLUMNS('Optimistic QTR'!$C31:AN31)-1),1,4))</f>
        <v>391.76452499999999</v>
      </c>
      <c r="AO31" s="8">
        <f ca="1">AVERAGE(OFFSET('Optimistic QTR'!$C31,0,4*(COLUMNS('Optimistic QTR'!$C31:AO31)-1),1,4))</f>
        <v>407.05700000000002</v>
      </c>
      <c r="AP31" s="8">
        <f ca="1">AVERAGE(OFFSET('Optimistic QTR'!$C31,0,4*(COLUMNS('Optimistic QTR'!$C31:AP31)-1),1,4))</f>
        <v>423.82069999999999</v>
      </c>
      <c r="AQ31" s="8">
        <f ca="1">AVERAGE(OFFSET('Optimistic QTR'!$C31,0,4*(COLUMNS('Optimistic QTR'!$C31:AQ31)-1),1,4))</f>
        <v>446.09929999999997</v>
      </c>
      <c r="AR31" s="8">
        <f ca="1">AVERAGE(OFFSET('Optimistic QTR'!$C31,0,4*(COLUMNS('Optimistic QTR'!$C31:AR31)-1),1,4))</f>
        <v>459.96994999999998</v>
      </c>
    </row>
    <row r="32" spans="1:44" x14ac:dyDescent="0.2">
      <c r="A32" t="str">
        <f>'Baseline QTR'!A32</f>
        <v>KS_BP</v>
      </c>
      <c r="B32" t="str">
        <f>'Baseline QTR'!B32</f>
        <v>Housing permits (thous.)</v>
      </c>
      <c r="C32" s="3">
        <f ca="1">AVERAGE(OFFSET('Optimistic QTR'!$C32,0,4*(COLUMNS('Optimistic QTR'!$C32:C32)-1),1,4))</f>
        <v>23186.00048828125</v>
      </c>
      <c r="D32" s="3">
        <f ca="1">AVERAGE(OFFSET('Optimistic QTR'!$C32,0,4*(COLUMNS('Optimistic QTR'!$C32:D32)-1),1,4))</f>
        <v>10395</v>
      </c>
      <c r="E32" s="3">
        <f ca="1">AVERAGE(OFFSET('Optimistic QTR'!$C32,0,4*(COLUMNS('Optimistic QTR'!$C32:E32)-1),1,4))</f>
        <v>13371.998291015625</v>
      </c>
      <c r="F32" s="3">
        <f ca="1">AVERAGE(OFFSET('Optimistic QTR'!$C32,0,4*(COLUMNS('Optimistic QTR'!$C32:F32)-1),1,4))</f>
        <v>13166</v>
      </c>
      <c r="G32" s="3">
        <f ca="1">AVERAGE(OFFSET('Optimistic QTR'!$C32,0,4*(COLUMNS('Optimistic QTR'!$C32:G32)-1),1,4))</f>
        <v>14959</v>
      </c>
      <c r="H32" s="3">
        <f ca="1">AVERAGE(OFFSET('Optimistic QTR'!$C32,0,4*(COLUMNS('Optimistic QTR'!$C32:H32)-1),1,4))</f>
        <v>13964</v>
      </c>
      <c r="I32" s="3">
        <f ca="1">AVERAGE(OFFSET('Optimistic QTR'!$C32,0,4*(COLUMNS('Optimistic QTR'!$C32:I32)-1),1,4))</f>
        <v>16031</v>
      </c>
      <c r="J32" s="3">
        <f ca="1">AVERAGE(OFFSET('Optimistic QTR'!$C32,0,4*(COLUMNS('Optimistic QTR'!$C32:J32)-1),1,4))</f>
        <v>17877</v>
      </c>
      <c r="K32" s="3">
        <f ca="1">AVERAGE(OFFSET('Optimistic QTR'!$C32,0,4*(COLUMNS('Optimistic QTR'!$C32:K32)-1),1,4))</f>
        <v>21045</v>
      </c>
      <c r="L32" s="3">
        <f ca="1">AVERAGE(OFFSET('Optimistic QTR'!$C32,0,4*(COLUMNS('Optimistic QTR'!$C32:L32)-1),1,4))</f>
        <v>19646</v>
      </c>
      <c r="M32" s="3">
        <f ca="1">AVERAGE(OFFSET('Optimistic QTR'!$C32,0,4*(COLUMNS('Optimistic QTR'!$C32:M32)-1),1,4))</f>
        <v>18721</v>
      </c>
      <c r="N32" s="3">
        <f ca="1">AVERAGE(OFFSET('Optimistic QTR'!$C32,0,4*(COLUMNS('Optimistic QTR'!$C32:N32)-1),1,4))</f>
        <v>15548</v>
      </c>
      <c r="O32" s="3">
        <f ca="1">AVERAGE(OFFSET('Optimistic QTR'!$C32,0,4*(COLUMNS('Optimistic QTR'!$C32:O32)-1),1,4))</f>
        <v>14818</v>
      </c>
      <c r="P32" s="3">
        <f ca="1">AVERAGE(OFFSET('Optimistic QTR'!$C32,0,4*(COLUMNS('Optimistic QTR'!$C32:P32)-1),1,4))</f>
        <v>15596</v>
      </c>
      <c r="Q32" s="3">
        <f ca="1">AVERAGE(OFFSET('Optimistic QTR'!$C32,0,4*(COLUMNS('Optimistic QTR'!$C32:Q32)-1),1,4))</f>
        <v>17564</v>
      </c>
      <c r="R32" s="3">
        <f ca="1">AVERAGE(OFFSET('Optimistic QTR'!$C32,0,4*(COLUMNS('Optimistic QTR'!$C32:R32)-1),1,4))</f>
        <v>18779</v>
      </c>
      <c r="S32" s="3">
        <f ca="1">AVERAGE(OFFSET('Optimistic QTR'!$C32,0,4*(COLUMNS('Optimistic QTR'!$C32:S32)-1),1,4))</f>
        <v>19705</v>
      </c>
      <c r="T32" s="3">
        <f ca="1">AVERAGE(OFFSET('Optimistic QTR'!$C32,0,4*(COLUMNS('Optimistic QTR'!$C32:T32)-1),1,4))</f>
        <v>21137</v>
      </c>
      <c r="U32" s="3">
        <f ca="1">AVERAGE(OFFSET('Optimistic QTR'!$C32,0,4*(COLUMNS('Optimistic QTR'!$C32:U32)-1),1,4))</f>
        <v>12817</v>
      </c>
      <c r="V32" s="3">
        <f ca="1">AVERAGE(OFFSET('Optimistic QTR'!$C32,0,4*(COLUMNS('Optimistic QTR'!$C32:V32)-1),1,4))</f>
        <v>5382</v>
      </c>
      <c r="W32" s="3">
        <f ca="1">AVERAGE(OFFSET('Optimistic QTR'!$C32,0,4*(COLUMNS('Optimistic QTR'!$C32:W32)-1),1,4))</f>
        <v>8016</v>
      </c>
      <c r="X32" s="3">
        <f ca="1">AVERAGE(OFFSET('Optimistic QTR'!$C32,0,4*(COLUMNS('Optimistic QTR'!$C32:X32)-1),1,4))</f>
        <v>8694</v>
      </c>
      <c r="Y32" s="3">
        <f ca="1">AVERAGE(OFFSET('Optimistic QTR'!$C32,0,4*(COLUMNS('Optimistic QTR'!$C32:Y32)-1),1,4))</f>
        <v>14451</v>
      </c>
      <c r="Z32" s="3">
        <f ca="1">AVERAGE(OFFSET('Optimistic QTR'!$C32,0,4*(COLUMNS('Optimistic QTR'!$C32:Z32)-1),1,4))</f>
        <v>15450</v>
      </c>
      <c r="AA32" s="3">
        <f ca="1">AVERAGE(OFFSET('Optimistic QTR'!$C32,0,4*(COLUMNS('Optimistic QTR'!$C32:AA32)-1),1,4))</f>
        <v>17832</v>
      </c>
      <c r="AB32" s="3">
        <f ca="1">AVERAGE(OFFSET('Optimistic QTR'!$C32,0,4*(COLUMNS('Optimistic QTR'!$C32:AB32)-1),1,4))</f>
        <v>22128</v>
      </c>
      <c r="AC32" s="3">
        <f ca="1">AVERAGE(OFFSET('Optimistic QTR'!$C32,0,4*(COLUMNS('Optimistic QTR'!$C32:AC32)-1),1,4))</f>
        <v>21396</v>
      </c>
      <c r="AD32" s="3">
        <f ca="1">AVERAGE(OFFSET('Optimistic QTR'!$C32,0,4*(COLUMNS('Optimistic QTR'!$C32:AD32)-1),1,4))</f>
        <v>21774</v>
      </c>
      <c r="AE32" s="3">
        <f ca="1">AVERAGE(OFFSET('Optimistic QTR'!$C32,0,4*(COLUMNS('Optimistic QTR'!$C32:AE32)-1),1,4))</f>
        <v>19186</v>
      </c>
      <c r="AF32" s="3">
        <f ca="1">AVERAGE(OFFSET('Optimistic QTR'!$C32,0,4*(COLUMNS('Optimistic QTR'!$C32:AF32)-1),1,4))</f>
        <v>22482</v>
      </c>
      <c r="AG32" s="3">
        <f ca="1">AVERAGE(OFFSET('Optimistic QTR'!$C32,0,4*(COLUMNS('Optimistic QTR'!$C32:AG32)-1),1,4))</f>
        <v>18913</v>
      </c>
      <c r="AH32" s="3">
        <f ca="1">AVERAGE(OFFSET('Optimistic QTR'!$C32,0,4*(COLUMNS('Optimistic QTR'!$C32:AH32)-1),1,4))</f>
        <v>24130</v>
      </c>
      <c r="AI32" s="3">
        <f ca="1">AVERAGE(OFFSET('Optimistic QTR'!$C32,0,4*(COLUMNS('Optimistic QTR'!$C32:AI32)-1),1,4))</f>
        <v>21160</v>
      </c>
      <c r="AJ32" s="3">
        <f ca="1">AVERAGE(OFFSET('Optimistic QTR'!$C32,0,4*(COLUMNS('Optimistic QTR'!$C32:AJ32)-1),1,4))</f>
        <v>14481</v>
      </c>
      <c r="AK32" s="3">
        <f ca="1">AVERAGE(OFFSET('Optimistic QTR'!$C32,0,4*(COLUMNS('Optimistic QTR'!$C32:AK32)-1),1,4))</f>
        <v>14474</v>
      </c>
      <c r="AL32" s="3">
        <f ca="1">AVERAGE(OFFSET('Optimistic QTR'!$C32,0,4*(COLUMNS('Optimistic QTR'!$C32:AL32)-1),1,4))</f>
        <v>11729</v>
      </c>
      <c r="AM32" s="8">
        <f ca="1">AVERAGE(OFFSET('Optimistic QTR'!$C32,0,4*(COLUMNS('Optimistic QTR'!$C32:AM32)-1),1,4))</f>
        <v>14692.122500000001</v>
      </c>
      <c r="AN32" s="8">
        <f ca="1">AVERAGE(OFFSET('Optimistic QTR'!$C32,0,4*(COLUMNS('Optimistic QTR'!$C32:AN32)-1),1,4))</f>
        <v>15529.684999999999</v>
      </c>
      <c r="AO32" s="8">
        <f ca="1">AVERAGE(OFFSET('Optimistic QTR'!$C32,0,4*(COLUMNS('Optimistic QTR'!$C32:AO32)-1),1,4))</f>
        <v>17198.5275</v>
      </c>
      <c r="AP32" s="8">
        <f ca="1">AVERAGE(OFFSET('Optimistic QTR'!$C32,0,4*(COLUMNS('Optimistic QTR'!$C32:AP32)-1),1,4))</f>
        <v>17505.607499999998</v>
      </c>
      <c r="AQ32" s="8">
        <f ca="1">AVERAGE(OFFSET('Optimistic QTR'!$C32,0,4*(COLUMNS('Optimistic QTR'!$C32:AQ32)-1),1,4))</f>
        <v>17602.2225</v>
      </c>
      <c r="AR32" s="8">
        <f ca="1">AVERAGE(OFFSET('Optimistic QTR'!$C32,0,4*(COLUMNS('Optimistic QTR'!$C32:AR32)-1),1,4))</f>
        <v>17708.232499999998</v>
      </c>
    </row>
    <row r="33" spans="1:44" x14ac:dyDescent="0.2">
      <c r="A33" t="str">
        <f>'Baseline QTR'!A33</f>
        <v>KS_POP</v>
      </c>
      <c r="B33" t="str">
        <f>'Baseline QTR'!B33</f>
        <v>Population (thous.)</v>
      </c>
      <c r="C33" s="41">
        <f ca="1">AVERAGE(OFFSET('Optimistic QTR'!$C33,0,4*(COLUMNS('Optimistic QTR'!$C33:C33)-1),1,4))</f>
        <v>1999.2114712037874</v>
      </c>
      <c r="D33" s="41">
        <f ca="1">AVERAGE(OFFSET('Optimistic QTR'!$C33,0,4*(COLUMNS('Optimistic QTR'!$C33:D33)-1),1,4))</f>
        <v>2050.810950062104</v>
      </c>
      <c r="E33" s="41">
        <f ca="1">AVERAGE(OFFSET('Optimistic QTR'!$C33,0,4*(COLUMNS('Optimistic QTR'!$C33:E33)-1),1,4))</f>
        <v>2078.2645410477953</v>
      </c>
      <c r="F33" s="41">
        <f ca="1">AVERAGE(OFFSET('Optimistic QTR'!$C33,0,4*(COLUMNS('Optimistic QTR'!$C33:F33)-1),1,4))</f>
        <v>2110.0368544967146</v>
      </c>
      <c r="G33" s="41">
        <f ca="1">AVERAGE(OFFSET('Optimistic QTR'!$C33,0,4*(COLUMNS('Optimistic QTR'!$C33:G33)-1),1,4))</f>
        <v>2140.0514003403464</v>
      </c>
      <c r="H33" s="41">
        <f ca="1">AVERAGE(OFFSET('Optimistic QTR'!$C33,0,4*(COLUMNS('Optimistic QTR'!$C33:H33)-1),1,4))</f>
        <v>2166.6694816418994</v>
      </c>
      <c r="I33" s="41">
        <f ca="1">AVERAGE(OFFSET('Optimistic QTR'!$C33,0,4*(COLUMNS('Optimistic QTR'!$C33:I33)-1),1,4))</f>
        <v>2193.6384230920557</v>
      </c>
      <c r="J33" s="41">
        <f ca="1">AVERAGE(OFFSET('Optimistic QTR'!$C33,0,4*(COLUMNS('Optimistic QTR'!$C33:J33)-1),1,4))</f>
        <v>2229.3992791148762</v>
      </c>
      <c r="K33" s="41">
        <f ca="1">AVERAGE(OFFSET('Optimistic QTR'!$C33,0,4*(COLUMNS('Optimistic QTR'!$C33:K33)-1),1,4))</f>
        <v>2273.8134916984372</v>
      </c>
      <c r="L33" s="41">
        <f ca="1">AVERAGE(OFFSET('Optimistic QTR'!$C33,0,4*(COLUMNS('Optimistic QTR'!$C33:L33)-1),1,4))</f>
        <v>2317.7644259663739</v>
      </c>
      <c r="M33" s="41">
        <f ca="1">AVERAGE(OFFSET('Optimistic QTR'!$C33,0,4*(COLUMNS('Optimistic QTR'!$C33:M33)-1),1,4))</f>
        <v>2354.6442888110678</v>
      </c>
      <c r="N33" s="41">
        <f ca="1">AVERAGE(OFFSET('Optimistic QTR'!$C33,0,4*(COLUMNS('Optimistic QTR'!$C33:N33)-1),1,4))</f>
        <v>2386.2027937893554</v>
      </c>
      <c r="O33" s="41">
        <f ca="1">AVERAGE(OFFSET('Optimistic QTR'!$C33,0,4*(COLUMNS('Optimistic QTR'!$C33:O33)-1),1,4))</f>
        <v>2415.4315047815107</v>
      </c>
      <c r="P33" s="41">
        <f ca="1">AVERAGE(OFFSET('Optimistic QTR'!$C33,0,4*(COLUMNS('Optimistic QTR'!$C33:P33)-1),1,4))</f>
        <v>2435.8969214596018</v>
      </c>
      <c r="Q33" s="41">
        <f ca="1">AVERAGE(OFFSET('Optimistic QTR'!$C33,0,4*(COLUMNS('Optimistic QTR'!$C33:Q33)-1),1,4))</f>
        <v>2458.443575005082</v>
      </c>
      <c r="R33" s="41">
        <f ca="1">AVERAGE(OFFSET('Optimistic QTR'!$C33,0,4*(COLUMNS('Optimistic QTR'!$C33:R33)-1),1,4))</f>
        <v>2492.5686066450703</v>
      </c>
      <c r="S33" s="41">
        <f ca="1">AVERAGE(OFFSET('Optimistic QTR'!$C33,0,4*(COLUMNS('Optimistic QTR'!$C33:S33)-1),1,4))</f>
        <v>2536.8597015396376</v>
      </c>
      <c r="T33" s="41">
        <f ca="1">AVERAGE(OFFSET('Optimistic QTR'!$C33,0,4*(COLUMNS('Optimistic QTR'!$C33:T33)-1),1,4))</f>
        <v>2572.3456653213798</v>
      </c>
      <c r="U33" s="41">
        <f ca="1">AVERAGE(OFFSET('Optimistic QTR'!$C33,0,4*(COLUMNS('Optimistic QTR'!$C33:U33)-1),1,4))</f>
        <v>2599.5382465498437</v>
      </c>
      <c r="V33" s="41">
        <f ca="1">AVERAGE(OFFSET('Optimistic QTR'!$C33,0,4*(COLUMNS('Optimistic QTR'!$C33:V33)-1),1,4))</f>
        <v>2626.2521297292456</v>
      </c>
      <c r="W33" s="41">
        <f ca="1">AVERAGE(OFFSET('Optimistic QTR'!$C33,0,4*(COLUMNS('Optimistic QTR'!$C33:W33)-1),1,4))</f>
        <v>2652.9422970331748</v>
      </c>
      <c r="X33" s="41">
        <f ca="1">AVERAGE(OFFSET('Optimistic QTR'!$C33,0,4*(COLUMNS('Optimistic QTR'!$C33:X33)-1),1,4))</f>
        <v>2670.3997915130553</v>
      </c>
      <c r="Y33" s="41">
        <f ca="1">AVERAGE(OFFSET('Optimistic QTR'!$C33,0,4*(COLUMNS('Optimistic QTR'!$C33:Y33)-1),1,4))</f>
        <v>2694.5035681646041</v>
      </c>
      <c r="Z33" s="41">
        <f ca="1">AVERAGE(OFFSET('Optimistic QTR'!$C33,0,4*(COLUMNS('Optimistic QTR'!$C33:Z33)-1),1,4))</f>
        <v>2736.6037014535268</v>
      </c>
      <c r="AA33" s="41">
        <f ca="1">AVERAGE(OFFSET('Optimistic QTR'!$C33,0,4*(COLUMNS('Optimistic QTR'!$C33:AA33)-1),1,4))</f>
        <v>2786.5319697712875</v>
      </c>
      <c r="AB33" s="41">
        <f ca="1">AVERAGE(OFFSET('Optimistic QTR'!$C33,0,4*(COLUMNS('Optimistic QTR'!$C33:AB33)-1),1,4))</f>
        <v>2849.5451850863215</v>
      </c>
      <c r="AC33" s="41">
        <f ca="1">AVERAGE(OFFSET('Optimistic QTR'!$C33,0,4*(COLUMNS('Optimistic QTR'!$C33:AC33)-1),1,4))</f>
        <v>2910.5142430084265</v>
      </c>
      <c r="AD33" s="41">
        <f ca="1">AVERAGE(OFFSET('Optimistic QTR'!$C33,0,4*(COLUMNS('Optimistic QTR'!$C33:AD33)-1),1,4))</f>
        <v>2955.6614522549735</v>
      </c>
      <c r="AE33" s="41">
        <f ca="1">AVERAGE(OFFSET('Optimistic QTR'!$C33,0,4*(COLUMNS('Optimistic QTR'!$C33:AE33)-1),1,4))</f>
        <v>3008.3449167216804</v>
      </c>
      <c r="AF33" s="41">
        <f ca="1">AVERAGE(OFFSET('Optimistic QTR'!$C33,0,4*(COLUMNS('Optimistic QTR'!$C33:AF33)-1),1,4))</f>
        <v>3064.3968339833054</v>
      </c>
      <c r="AG33" s="42">
        <f ca="1">AVERAGE(OFFSET('Optimistic QTR'!$C33,0,4*(COLUMNS('Optimistic QTR'!$C33:AG33)-1),1,4))</f>
        <v>3108.6893567200996</v>
      </c>
      <c r="AH33" s="42">
        <f ca="1">AVERAGE(OFFSET('Optimistic QTR'!$C33,0,4*(COLUMNS('Optimistic QTR'!$C33:AH33)-1),1,4))</f>
        <v>3138.6655516362953</v>
      </c>
      <c r="AI33" s="42">
        <f ca="1">AVERAGE(OFFSET('Optimistic QTR'!$C33,0,4*(COLUMNS('Optimistic QTR'!$C33:AI33)-1),1,4))</f>
        <v>3181.4820304847185</v>
      </c>
      <c r="AJ33" s="42">
        <f ca="1">AVERAGE(OFFSET('Optimistic QTR'!$C33,0,4*(COLUMNS('Optimistic QTR'!$C33:AJ33)-1),1,4))</f>
        <v>3221.5102326748315</v>
      </c>
      <c r="AK33" s="42">
        <f ca="1">AVERAGE(OFFSET('Optimistic QTR'!$C33,0,4*(COLUMNS('Optimistic QTR'!$C33:AK33)-1),1,4))</f>
        <v>3261.1036013159546</v>
      </c>
      <c r="AL33" s="42">
        <f ca="1">AVERAGE(OFFSET('Optimistic QTR'!$C33,0,4*(COLUMNS('Optimistic QTR'!$C33:AL33)-1),1,4))</f>
        <v>3293.9956745613481</v>
      </c>
      <c r="AM33" s="43">
        <f ca="1">AVERAGE(OFFSET('Optimistic QTR'!$C33,0,4*(COLUMNS('Optimistic QTR'!$C33:AM33)-1),1,4))</f>
        <v>3309.6185285056677</v>
      </c>
      <c r="AN33" s="43">
        <f ca="1">AVERAGE(OFFSET('Optimistic QTR'!$C33,0,4*(COLUMNS('Optimistic QTR'!$C33:AN33)-1),1,4))</f>
        <v>3334.7526598082331</v>
      </c>
      <c r="AO33" s="43">
        <f ca="1">AVERAGE(OFFSET('Optimistic QTR'!$C33,0,4*(COLUMNS('Optimistic QTR'!$C33:AO33)-1),1,4))</f>
        <v>3354.6882951321318</v>
      </c>
      <c r="AP33" s="43">
        <f ca="1">AVERAGE(OFFSET('Optimistic QTR'!$C33,0,4*(COLUMNS('Optimistic QTR'!$C33:AP33)-1),1,4))</f>
        <v>3371.5310937373347</v>
      </c>
      <c r="AQ33" s="43">
        <f ca="1">AVERAGE(OFFSET('Optimistic QTR'!$C33,0,4*(COLUMNS('Optimistic QTR'!$C33:AQ33)-1),1,4))</f>
        <v>3399.4716978621555</v>
      </c>
      <c r="AR33" s="43">
        <f ca="1">AVERAGE(OFFSET('Optimistic QTR'!$C33,0,4*(COLUMNS('Optimistic QTR'!$C33:AR33)-1),1,4))</f>
        <v>3417.9422388774774</v>
      </c>
    </row>
    <row r="34" spans="1:44" s="23" customFormat="1" x14ac:dyDescent="0.2">
      <c r="A34"/>
    </row>
    <row r="35" spans="1:44" x14ac:dyDescent="0.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row>
    <row r="36" spans="1:44" x14ac:dyDescent="0.2">
      <c r="B36" s="22" t="s">
        <v>171</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row>
    <row r="37" spans="1:44" x14ac:dyDescent="0.2">
      <c r="C37" s="20">
        <f t="shared" ref="C37:AQ37" si="0">C4</f>
        <v>1990</v>
      </c>
      <c r="D37" s="20">
        <f t="shared" si="0"/>
        <v>1991</v>
      </c>
      <c r="E37" s="20">
        <f t="shared" si="0"/>
        <v>1992</v>
      </c>
      <c r="F37" s="20">
        <f t="shared" si="0"/>
        <v>1993</v>
      </c>
      <c r="G37" s="20">
        <f t="shared" si="0"/>
        <v>1994</v>
      </c>
      <c r="H37" s="20">
        <f t="shared" si="0"/>
        <v>1995</v>
      </c>
      <c r="I37" s="20">
        <f t="shared" si="0"/>
        <v>1996</v>
      </c>
      <c r="J37" s="20">
        <f t="shared" si="0"/>
        <v>1997</v>
      </c>
      <c r="K37" s="20">
        <f t="shared" si="0"/>
        <v>1998</v>
      </c>
      <c r="L37" s="20">
        <f t="shared" si="0"/>
        <v>1999</v>
      </c>
      <c r="M37" s="20">
        <f t="shared" si="0"/>
        <v>2000</v>
      </c>
      <c r="N37" s="20">
        <f t="shared" si="0"/>
        <v>2001</v>
      </c>
      <c r="O37" s="20">
        <f t="shared" si="0"/>
        <v>2002</v>
      </c>
      <c r="P37" s="20">
        <f t="shared" si="0"/>
        <v>2003</v>
      </c>
      <c r="Q37" s="20">
        <f t="shared" si="0"/>
        <v>2004</v>
      </c>
      <c r="R37" s="20">
        <f t="shared" si="0"/>
        <v>2005</v>
      </c>
      <c r="S37" s="20">
        <f t="shared" si="0"/>
        <v>2006</v>
      </c>
      <c r="T37" s="20">
        <f t="shared" si="0"/>
        <v>2007</v>
      </c>
      <c r="U37" s="20">
        <f t="shared" si="0"/>
        <v>2008</v>
      </c>
      <c r="V37" s="20">
        <f t="shared" si="0"/>
        <v>2009</v>
      </c>
      <c r="W37" s="20">
        <f t="shared" si="0"/>
        <v>2010</v>
      </c>
      <c r="X37" s="20">
        <f t="shared" si="0"/>
        <v>2011</v>
      </c>
      <c r="Y37" s="20">
        <f t="shared" si="0"/>
        <v>2012</v>
      </c>
      <c r="Z37" s="20">
        <f t="shared" si="0"/>
        <v>2013</v>
      </c>
      <c r="AA37" s="20">
        <f t="shared" si="0"/>
        <v>2014</v>
      </c>
      <c r="AB37" s="20">
        <f t="shared" si="0"/>
        <v>2015</v>
      </c>
      <c r="AC37" s="20">
        <f t="shared" si="0"/>
        <v>2016</v>
      </c>
      <c r="AD37" s="20">
        <f t="shared" si="0"/>
        <v>2017</v>
      </c>
      <c r="AE37" s="20">
        <f t="shared" si="0"/>
        <v>2018</v>
      </c>
      <c r="AF37" s="20">
        <f t="shared" si="0"/>
        <v>2019</v>
      </c>
      <c r="AG37" s="21">
        <f t="shared" si="0"/>
        <v>2020</v>
      </c>
      <c r="AH37" s="20">
        <f t="shared" si="0"/>
        <v>2021</v>
      </c>
      <c r="AI37" s="20">
        <f t="shared" si="0"/>
        <v>2022</v>
      </c>
      <c r="AJ37" s="20">
        <f t="shared" si="0"/>
        <v>2023</v>
      </c>
      <c r="AK37" s="20">
        <f t="shared" si="0"/>
        <v>2024</v>
      </c>
      <c r="AL37" s="20">
        <f t="shared" si="0"/>
        <v>2025</v>
      </c>
      <c r="AM37" s="20">
        <f t="shared" si="0"/>
        <v>2026</v>
      </c>
      <c r="AN37" s="20">
        <f t="shared" si="0"/>
        <v>2027</v>
      </c>
      <c r="AO37" s="20">
        <f t="shared" si="0"/>
        <v>2028</v>
      </c>
      <c r="AP37" s="20">
        <f t="shared" si="0"/>
        <v>2029</v>
      </c>
      <c r="AQ37" s="20">
        <f t="shared" si="0"/>
        <v>2030</v>
      </c>
      <c r="AR37" s="20">
        <f t="shared" ref="AR37" si="1">AR4</f>
        <v>2031</v>
      </c>
    </row>
    <row r="38" spans="1:44" x14ac:dyDescent="0.2">
      <c r="B38" t="str">
        <f t="shared" ref="B38:B53" si="2">B7</f>
        <v>Employment (thous.)</v>
      </c>
      <c r="C38" s="19"/>
      <c r="D38" s="19">
        <f t="shared" ref="D38:AR38" ca="1" si="3">100*(D7/C7-1)</f>
        <v>0.44385697441251537</v>
      </c>
      <c r="E38" s="19">
        <f t="shared" ca="1" si="3"/>
        <v>1.2524113591841246</v>
      </c>
      <c r="F38" s="19">
        <f t="shared" ca="1" si="3"/>
        <v>1.0493512631353452</v>
      </c>
      <c r="G38" s="19">
        <f t="shared" ca="1" si="3"/>
        <v>1.0369926482409975</v>
      </c>
      <c r="H38" s="19">
        <f t="shared" ca="1" si="3"/>
        <v>1.8552406026457691</v>
      </c>
      <c r="I38" s="19">
        <f t="shared" ca="1" si="3"/>
        <v>3.7565153172089749</v>
      </c>
      <c r="J38" s="19">
        <f t="shared" ca="1" si="3"/>
        <v>5.784603591765225</v>
      </c>
      <c r="K38" s="19">
        <f t="shared" ca="1" si="3"/>
        <v>4.8115990786987917</v>
      </c>
      <c r="L38" s="19">
        <f t="shared" ca="1" si="3"/>
        <v>2.625292436466431</v>
      </c>
      <c r="M38" s="19">
        <f t="shared" ca="1" si="3"/>
        <v>2.266411635208776</v>
      </c>
      <c r="N38" s="19">
        <f t="shared" ca="1" si="3"/>
        <v>-1.2121960687440203</v>
      </c>
      <c r="O38" s="19">
        <f t="shared" ca="1" si="3"/>
        <v>-3.4508010788218857</v>
      </c>
      <c r="P38" s="19">
        <f t="shared" ca="1" si="3"/>
        <v>-0.75417013535598043</v>
      </c>
      <c r="Q38" s="19">
        <f t="shared" ca="1" si="3"/>
        <v>0.73131935728398823</v>
      </c>
      <c r="R38" s="19">
        <f t="shared" ca="1" si="3"/>
        <v>2.5512123810287779</v>
      </c>
      <c r="S38" s="19">
        <f t="shared" ca="1" si="3"/>
        <v>3.2263691317554244</v>
      </c>
      <c r="T38" s="19">
        <f t="shared" ca="1" si="3"/>
        <v>3.1109609075918199</v>
      </c>
      <c r="U38" s="19">
        <f t="shared" ca="1" si="3"/>
        <v>1.2409724341368999</v>
      </c>
      <c r="V38" s="19">
        <f t="shared" ca="1" si="3"/>
        <v>-5.0749634392757255</v>
      </c>
      <c r="W38" s="19">
        <f t="shared" ca="1" si="3"/>
        <v>-1.4677000152885422</v>
      </c>
      <c r="X38" s="19">
        <f t="shared" ca="1" si="3"/>
        <v>1.8774691763245643</v>
      </c>
      <c r="Y38" s="19">
        <f t="shared" ca="1" si="3"/>
        <v>2.6231313557336211</v>
      </c>
      <c r="Z38" s="19">
        <f t="shared" ca="1" si="3"/>
        <v>2.8671727838347039</v>
      </c>
      <c r="AA38" s="19">
        <f t="shared" ca="1" si="3"/>
        <v>2.7606221526748964</v>
      </c>
      <c r="AB38" s="19">
        <f t="shared" ca="1" si="3"/>
        <v>3.1789316802384615</v>
      </c>
      <c r="AC38" s="19">
        <f t="shared" ca="1" si="3"/>
        <v>3.24165903441056</v>
      </c>
      <c r="AD38" s="19">
        <f t="shared" ca="1" si="3"/>
        <v>2.4935494172931394</v>
      </c>
      <c r="AE38" s="19">
        <f t="shared" ca="1" si="3"/>
        <v>2.25977802836963</v>
      </c>
      <c r="AF38" s="19">
        <f t="shared" ca="1" si="3"/>
        <v>2.345265214720671</v>
      </c>
      <c r="AG38" s="19">
        <f t="shared" ca="1" si="3"/>
        <v>-5.7781915446631915</v>
      </c>
      <c r="AH38" s="19">
        <f t="shared" ca="1" si="3"/>
        <v>1.6486189618766245</v>
      </c>
      <c r="AI38" s="19">
        <f t="shared" ca="1" si="3"/>
        <v>4.4506725351070031</v>
      </c>
      <c r="AJ38" s="19">
        <f t="shared" ca="1" si="3"/>
        <v>0.71898944663322251</v>
      </c>
      <c r="AK38" s="19">
        <f t="shared" ca="1" si="3"/>
        <v>0.26640651382687786</v>
      </c>
      <c r="AL38" s="19">
        <f t="shared" ca="1" si="3"/>
        <v>-0.19740288900531588</v>
      </c>
      <c r="AM38" s="18">
        <f t="shared" ca="1" si="3"/>
        <v>-0.31564910899255505</v>
      </c>
      <c r="AN38" s="18">
        <f t="shared" ca="1" si="3"/>
        <v>0.57768799262556403</v>
      </c>
      <c r="AO38" s="18">
        <f t="shared" ca="1" si="3"/>
        <v>1.4281014026606975</v>
      </c>
      <c r="AP38" s="18">
        <f t="shared" ca="1" si="3"/>
        <v>1.1048053036627925</v>
      </c>
      <c r="AQ38" s="18">
        <f t="shared" ca="1" si="3"/>
        <v>1.2513342728802668</v>
      </c>
      <c r="AR38" s="18">
        <f t="shared" ca="1" si="3"/>
        <v>0.8061016274257149</v>
      </c>
    </row>
    <row r="39" spans="1:44" x14ac:dyDescent="0.2">
      <c r="B39" t="str">
        <f t="shared" si="2"/>
        <v xml:space="preserve"> Goods producing</v>
      </c>
      <c r="C39" s="19"/>
      <c r="D39" s="19">
        <f t="shared" ref="D39:AR39" ca="1" si="4">100*(D8/C8-1)</f>
        <v>-2.3424344479191728</v>
      </c>
      <c r="E39" s="19">
        <f t="shared" ca="1" si="4"/>
        <v>-0.92988884441296271</v>
      </c>
      <c r="F39" s="19">
        <f t="shared" ca="1" si="4"/>
        <v>-4.9448329448329442</v>
      </c>
      <c r="G39" s="19">
        <f t="shared" ca="1" si="4"/>
        <v>-4.3813758828145311</v>
      </c>
      <c r="H39" s="19">
        <f t="shared" ca="1" si="4"/>
        <v>-2.2739707290384437</v>
      </c>
      <c r="I39" s="19">
        <f t="shared" ca="1" si="4"/>
        <v>4.4263270233388274</v>
      </c>
      <c r="J39" s="19">
        <f t="shared" ca="1" si="4"/>
        <v>11.476343653665722</v>
      </c>
      <c r="K39" s="19">
        <f t="shared" ca="1" si="4"/>
        <v>5.7470918873425703</v>
      </c>
      <c r="L39" s="19">
        <f t="shared" ca="1" si="4"/>
        <v>-2.9504562121599798</v>
      </c>
      <c r="M39" s="19">
        <f t="shared" ca="1" si="4"/>
        <v>-3.1016606625076881</v>
      </c>
      <c r="N39" s="19">
        <f t="shared" ca="1" si="4"/>
        <v>-3.3460282916213169</v>
      </c>
      <c r="O39" s="19">
        <f t="shared" ca="1" si="4"/>
        <v>-9.5099602839541006</v>
      </c>
      <c r="P39" s="19">
        <f t="shared" ca="1" si="4"/>
        <v>-6.8841581421067115</v>
      </c>
      <c r="Q39" s="19">
        <f t="shared" ca="1" si="4"/>
        <v>-0.57155581947742062</v>
      </c>
      <c r="R39" s="19">
        <f t="shared" ca="1" si="4"/>
        <v>5.3004852556923998</v>
      </c>
      <c r="S39" s="19">
        <f t="shared" ca="1" si="4"/>
        <v>7.5079758950726827</v>
      </c>
      <c r="T39" s="19">
        <f t="shared" ca="1" si="4"/>
        <v>5.7273806383540071</v>
      </c>
      <c r="U39" s="19">
        <f t="shared" ca="1" si="4"/>
        <v>-0.95743021986591792</v>
      </c>
      <c r="V39" s="19">
        <f t="shared" ca="1" si="4"/>
        <v>-12.604698028843131</v>
      </c>
      <c r="W39" s="19">
        <f t="shared" ca="1" si="4"/>
        <v>-6.2907584219059398</v>
      </c>
      <c r="X39" s="19">
        <f t="shared" ca="1" si="4"/>
        <v>2.5337383213503095</v>
      </c>
      <c r="Y39" s="19">
        <f t="shared" ca="1" si="4"/>
        <v>5.2309884505774562</v>
      </c>
      <c r="Z39" s="19">
        <f t="shared" ca="1" si="4"/>
        <v>3.9340056301892412</v>
      </c>
      <c r="AA39" s="19">
        <f t="shared" ca="1" si="4"/>
        <v>2.3519731203071936</v>
      </c>
      <c r="AB39" s="19">
        <f t="shared" ca="1" si="4"/>
        <v>3.7048202860683999</v>
      </c>
      <c r="AC39" s="19">
        <f t="shared" ca="1" si="4"/>
        <v>1.4309247714719531</v>
      </c>
      <c r="AD39" s="19">
        <f t="shared" ca="1" si="4"/>
        <v>-0.97764473600407964</v>
      </c>
      <c r="AE39" s="19">
        <f t="shared" ca="1" si="4"/>
        <v>1.96494613281879</v>
      </c>
      <c r="AF39" s="19">
        <f t="shared" ca="1" si="4"/>
        <v>2.5484135494859173</v>
      </c>
      <c r="AG39" s="19">
        <f t="shared" ca="1" si="4"/>
        <v>-6.735560066432944</v>
      </c>
      <c r="AH39" s="19">
        <f t="shared" ca="1" si="4"/>
        <v>-3.488985621949614</v>
      </c>
      <c r="AI39" s="19">
        <f t="shared" ca="1" si="4"/>
        <v>2.2927629330964372</v>
      </c>
      <c r="AJ39" s="19">
        <f t="shared" ca="1" si="4"/>
        <v>1.0021044192804807</v>
      </c>
      <c r="AK39" s="19">
        <f t="shared" ca="1" si="4"/>
        <v>-1.5874590733207516</v>
      </c>
      <c r="AL39" s="19">
        <f t="shared" ca="1" si="4"/>
        <v>-1.6869980172732557</v>
      </c>
      <c r="AM39" s="18">
        <f t="shared" ca="1" si="4"/>
        <v>0.52911980857974772</v>
      </c>
      <c r="AN39" s="18">
        <f t="shared" ca="1" si="4"/>
        <v>0.89084949047923967</v>
      </c>
      <c r="AO39" s="18">
        <f t="shared" ca="1" si="4"/>
        <v>0.80063923340523147</v>
      </c>
      <c r="AP39" s="18">
        <f t="shared" ca="1" si="4"/>
        <v>0.63480807259133076</v>
      </c>
      <c r="AQ39" s="18">
        <f t="shared" ca="1" si="4"/>
        <v>0.49834178438235011</v>
      </c>
      <c r="AR39" s="18">
        <f t="shared" ca="1" si="4"/>
        <v>0.2257248360693076</v>
      </c>
    </row>
    <row r="40" spans="1:44" x14ac:dyDescent="0.2">
      <c r="B40" t="str">
        <f t="shared" si="2"/>
        <v xml:space="preserve">   Mining, Logging and Construction</v>
      </c>
      <c r="C40" s="19"/>
      <c r="D40" s="19">
        <f t="shared" ref="D40:AR40" ca="1" si="5">100*(D9/C9-1)</f>
        <v>-3.8541127780651885</v>
      </c>
      <c r="E40" s="19">
        <f t="shared" ca="1" si="5"/>
        <v>2.407855797686298</v>
      </c>
      <c r="F40" s="19">
        <f t="shared" ca="1" si="5"/>
        <v>-4.8732431367397799</v>
      </c>
      <c r="G40" s="19">
        <f t="shared" ca="1" si="5"/>
        <v>-1.5189174261253768</v>
      </c>
      <c r="H40" s="19">
        <f t="shared" ca="1" si="5"/>
        <v>0.85530005608525084</v>
      </c>
      <c r="I40" s="19">
        <f t="shared" ca="1" si="5"/>
        <v>3.6285277352982037</v>
      </c>
      <c r="J40" s="19">
        <f t="shared" ca="1" si="5"/>
        <v>9.9543869063589909</v>
      </c>
      <c r="K40" s="19">
        <f t="shared" ca="1" si="5"/>
        <v>7.9917032698877399</v>
      </c>
      <c r="L40" s="19">
        <f t="shared" ca="1" si="5"/>
        <v>8.5527059089368418</v>
      </c>
      <c r="M40" s="19">
        <f t="shared" ca="1" si="5"/>
        <v>6.6611157368859475</v>
      </c>
      <c r="N40" s="19">
        <f t="shared" ca="1" si="5"/>
        <v>-2.5468384074941564</v>
      </c>
      <c r="O40" s="19">
        <f t="shared" ca="1" si="5"/>
        <v>-7.0091118453990191</v>
      </c>
      <c r="P40" s="19">
        <f t="shared" ca="1" si="5"/>
        <v>-2.2719931086465084</v>
      </c>
      <c r="Q40" s="19">
        <f t="shared" ca="1" si="5"/>
        <v>2.9969149405024487</v>
      </c>
      <c r="R40" s="19">
        <f t="shared" ca="1" si="5"/>
        <v>7.2635857937526804</v>
      </c>
      <c r="S40" s="19">
        <f t="shared" ca="1" si="5"/>
        <v>10.13264186695919</v>
      </c>
      <c r="T40" s="19">
        <f t="shared" ca="1" si="5"/>
        <v>8.9649551752241319</v>
      </c>
      <c r="U40" s="19">
        <f t="shared" ca="1" si="5"/>
        <v>-3.0831878999418194</v>
      </c>
      <c r="V40" s="19">
        <f t="shared" ca="1" si="5"/>
        <v>-22.217458411936207</v>
      </c>
      <c r="W40" s="19">
        <f t="shared" ca="1" si="5"/>
        <v>-12.622643589460925</v>
      </c>
      <c r="X40" s="19">
        <f t="shared" ca="1" si="5"/>
        <v>-3.4948271511481166</v>
      </c>
      <c r="Y40" s="19">
        <f t="shared" ca="1" si="5"/>
        <v>4.4842463067067406</v>
      </c>
      <c r="Z40" s="19">
        <f t="shared" ca="1" si="5"/>
        <v>8.9339339339339361</v>
      </c>
      <c r="AA40" s="19">
        <f t="shared" ca="1" si="5"/>
        <v>8.4194808178267966</v>
      </c>
      <c r="AB40" s="19">
        <f t="shared" ca="1" si="5"/>
        <v>10.509587880072058</v>
      </c>
      <c r="AC40" s="19">
        <f t="shared" ca="1" si="5"/>
        <v>7.1901064135748927</v>
      </c>
      <c r="AD40" s="19">
        <f t="shared" ca="1" si="5"/>
        <v>4.695465521867459</v>
      </c>
      <c r="AE40" s="19">
        <f t="shared" ca="1" si="5"/>
        <v>5.3903980864513867</v>
      </c>
      <c r="AF40" s="19">
        <f t="shared" ca="1" si="5"/>
        <v>1.5319769798168181</v>
      </c>
      <c r="AG40" s="19">
        <f t="shared" ca="1" si="5"/>
        <v>-3.6084943317898799</v>
      </c>
      <c r="AH40" s="19">
        <f t="shared" ca="1" si="5"/>
        <v>4.1494119595825607</v>
      </c>
      <c r="AI40" s="19">
        <f t="shared" ca="1" si="5"/>
        <v>1.3598409542743495</v>
      </c>
      <c r="AJ40" s="19">
        <f t="shared" ca="1" si="5"/>
        <v>-1.8829436686018997</v>
      </c>
      <c r="AK40" s="19">
        <f t="shared" ca="1" si="5"/>
        <v>-5.0135934751319393</v>
      </c>
      <c r="AL40" s="19">
        <f t="shared" ca="1" si="5"/>
        <v>-2.9547941745938333</v>
      </c>
      <c r="AM40" s="18">
        <f t="shared" ca="1" si="5"/>
        <v>0.38661346287300891</v>
      </c>
      <c r="AN40" s="18">
        <f t="shared" ca="1" si="5"/>
        <v>1.0110365470456184</v>
      </c>
      <c r="AO40" s="18">
        <f t="shared" ca="1" si="5"/>
        <v>2.4432623138793019</v>
      </c>
      <c r="AP40" s="18">
        <f t="shared" ca="1" si="5"/>
        <v>2.3745817035246697</v>
      </c>
      <c r="AQ40" s="18">
        <f t="shared" ca="1" si="5"/>
        <v>1.9848707198533377</v>
      </c>
      <c r="AR40" s="18">
        <f t="shared" ca="1" si="5"/>
        <v>0.92654689421434178</v>
      </c>
    </row>
    <row r="41" spans="1:44" x14ac:dyDescent="0.2">
      <c r="B41" t="str">
        <f t="shared" si="2"/>
        <v xml:space="preserve">   Manufacturing</v>
      </c>
      <c r="C41" s="19"/>
      <c r="D41" s="19">
        <f t="shared" ref="D41:AR41" ca="1" si="6">100*(D10/C10-1)</f>
        <v>-1.8845008619338577</v>
      </c>
      <c r="E41" s="19">
        <f t="shared" ca="1" si="6"/>
        <v>-1.9206964021882378</v>
      </c>
      <c r="F41" s="19">
        <f t="shared" ca="1" si="6"/>
        <v>-4.9670222294601496</v>
      </c>
      <c r="G41" s="19">
        <f t="shared" ca="1" si="6"/>
        <v>-5.2694713392168469</v>
      </c>
      <c r="H41" s="19">
        <f t="shared" ca="1" si="6"/>
        <v>-3.2832850940665903</v>
      </c>
      <c r="I41" s="19">
        <f t="shared" ca="1" si="6"/>
        <v>4.6946600579818698</v>
      </c>
      <c r="J41" s="19">
        <f t="shared" ca="1" si="6"/>
        <v>11.983028137561401</v>
      </c>
      <c r="K41" s="19">
        <f t="shared" ca="1" si="6"/>
        <v>5.0133609859211115</v>
      </c>
      <c r="L41" s="19">
        <f t="shared" ca="1" si="6"/>
        <v>-6.8173186479301258</v>
      </c>
      <c r="M41" s="19">
        <f t="shared" ca="1" si="6"/>
        <v>-6.9248013042592209</v>
      </c>
      <c r="N41" s="19">
        <f t="shared" ca="1" si="6"/>
        <v>-3.7046768260641127</v>
      </c>
      <c r="O41" s="19">
        <f t="shared" ca="1" si="6"/>
        <v>-10.645748067303318</v>
      </c>
      <c r="P41" s="19">
        <f t="shared" ca="1" si="6"/>
        <v>-9.0640745076085327</v>
      </c>
      <c r="Q41" s="19">
        <f t="shared" ca="1" si="6"/>
        <v>-2.3841504365345711</v>
      </c>
      <c r="R41" s="19">
        <f t="shared" ca="1" si="6"/>
        <v>4.2483660130718581</v>
      </c>
      <c r="S41" s="19">
        <f t="shared" ca="1" si="6"/>
        <v>6.0606060606060552</v>
      </c>
      <c r="T41" s="19">
        <f t="shared" ca="1" si="6"/>
        <v>3.8734767954368809</v>
      </c>
      <c r="U41" s="19">
        <f t="shared" ca="1" si="6"/>
        <v>0.31948881789136685</v>
      </c>
      <c r="V41" s="19">
        <f t="shared" ca="1" si="6"/>
        <v>-7.0262738853503315</v>
      </c>
      <c r="W41" s="19">
        <f t="shared" ca="1" si="6"/>
        <v>-3.2166559623207025</v>
      </c>
      <c r="X41" s="19">
        <f t="shared" ca="1" si="6"/>
        <v>5.1761322789360298</v>
      </c>
      <c r="Y41" s="19">
        <f t="shared" ca="1" si="6"/>
        <v>5.531310794468669</v>
      </c>
      <c r="Z41" s="19">
        <f t="shared" ca="1" si="6"/>
        <v>1.9431019879428302</v>
      </c>
      <c r="AA41" s="19">
        <f t="shared" ca="1" si="6"/>
        <v>-0.22970529299644049</v>
      </c>
      <c r="AB41" s="19">
        <f t="shared" ca="1" si="6"/>
        <v>0.55844028607816565</v>
      </c>
      <c r="AC41" s="19">
        <f t="shared" ca="1" si="6"/>
        <v>-1.4955183164458319</v>
      </c>
      <c r="AD41" s="19">
        <f t="shared" ca="1" si="6"/>
        <v>-4.1145343949359647</v>
      </c>
      <c r="AE41" s="19">
        <f t="shared" ca="1" si="6"/>
        <v>-0.10315127133941893</v>
      </c>
      <c r="AF41" s="19">
        <f t="shared" ca="1" si="6"/>
        <v>3.1958283855645586</v>
      </c>
      <c r="AG41" s="19">
        <f t="shared" ca="1" si="6"/>
        <v>-8.6952171302781771</v>
      </c>
      <c r="AH41" s="19">
        <f t="shared" ca="1" si="6"/>
        <v>-8.5424657534246435</v>
      </c>
      <c r="AI41" s="19">
        <f t="shared" ca="1" si="6"/>
        <v>2.9956263854771903</v>
      </c>
      <c r="AJ41" s="19">
        <f t="shared" ca="1" si="6"/>
        <v>3.1411785236461043</v>
      </c>
      <c r="AK41" s="19">
        <f t="shared" ca="1" si="6"/>
        <v>0.82905645479667278</v>
      </c>
      <c r="AL41" s="19">
        <f t="shared" ca="1" si="6"/>
        <v>-0.84461349144199227</v>
      </c>
      <c r="AM41" s="18">
        <f t="shared" ca="1" si="6"/>
        <v>0.62178597619451104</v>
      </c>
      <c r="AN41" s="18">
        <f t="shared" ca="1" si="6"/>
        <v>0.81287873045716719</v>
      </c>
      <c r="AO41" s="18">
        <f t="shared" ca="1" si="6"/>
        <v>-0.26716391341914392</v>
      </c>
      <c r="AP41" s="18">
        <f t="shared" ca="1" si="6"/>
        <v>-0.5268934281177029</v>
      </c>
      <c r="AQ41" s="18">
        <f t="shared" ca="1" si="6"/>
        <v>-0.52319315315189074</v>
      </c>
      <c r="AR41" s="18">
        <f t="shared" ca="1" si="6"/>
        <v>-0.26802699169581334</v>
      </c>
    </row>
    <row r="42" spans="1:44" x14ac:dyDescent="0.2">
      <c r="B42" t="str">
        <f t="shared" si="2"/>
        <v xml:space="preserve">      Aerospace</v>
      </c>
      <c r="C42" s="19"/>
      <c r="D42" s="19">
        <f t="shared" ref="D42:AR42" ca="1" si="7">100*(D11/C11-1)</f>
        <v>0.3264094955489627</v>
      </c>
      <c r="E42" s="19">
        <f t="shared" ca="1" si="7"/>
        <v>-3.0168589174800475</v>
      </c>
      <c r="F42" s="19">
        <f t="shared" ca="1" si="7"/>
        <v>-8.6688014638608983</v>
      </c>
      <c r="G42" s="19">
        <f t="shared" ca="1" si="7"/>
        <v>-10.743801652892582</v>
      </c>
      <c r="H42" s="19">
        <f t="shared" ca="1" si="7"/>
        <v>-11.681631126075565</v>
      </c>
      <c r="I42" s="19">
        <f t="shared" ca="1" si="7"/>
        <v>6.1209361431748377</v>
      </c>
      <c r="J42" s="19">
        <f t="shared" ca="1" si="7"/>
        <v>21.454944616305795</v>
      </c>
      <c r="K42" s="19">
        <f t="shared" ca="1" si="7"/>
        <v>6.3182975926382223</v>
      </c>
      <c r="L42" s="19">
        <f t="shared" ca="1" si="7"/>
        <v>-12.349304482225653</v>
      </c>
      <c r="M42" s="19">
        <f t="shared" ca="1" si="7"/>
        <v>-12.722623875859629</v>
      </c>
      <c r="N42" s="19">
        <f t="shared" ca="1" si="7"/>
        <v>1.2526517830083739</v>
      </c>
      <c r="O42" s="19">
        <f t="shared" ca="1" si="7"/>
        <v>-13.069939139978072</v>
      </c>
      <c r="P42" s="19">
        <f t="shared" ca="1" si="7"/>
        <v>-13.887294846780652</v>
      </c>
      <c r="Q42" s="19">
        <f t="shared" ca="1" si="7"/>
        <v>-5.9309609489537678</v>
      </c>
      <c r="R42" s="19">
        <f t="shared" ca="1" si="7"/>
        <v>6.3332388778690962</v>
      </c>
      <c r="S42" s="19">
        <f t="shared" ca="1" si="7"/>
        <v>11.472351765489686</v>
      </c>
      <c r="T42" s="19">
        <f t="shared" ca="1" si="7"/>
        <v>8.8453263208223767</v>
      </c>
      <c r="U42" s="19">
        <f t="shared" ca="1" si="7"/>
        <v>3.5910388754667233</v>
      </c>
      <c r="V42" s="19">
        <f t="shared" ca="1" si="7"/>
        <v>0.24382487013674403</v>
      </c>
      <c r="W42" s="19">
        <f t="shared" ca="1" si="7"/>
        <v>-2.6120981387478759</v>
      </c>
      <c r="X42" s="19">
        <f t="shared" ca="1" si="7"/>
        <v>6.9714409816483691</v>
      </c>
      <c r="Y42" s="19">
        <f t="shared" ca="1" si="7"/>
        <v>8.6082631204953852</v>
      </c>
      <c r="Z42" s="19">
        <f t="shared" ca="1" si="7"/>
        <v>1.8786802504907163</v>
      </c>
      <c r="AA42" s="19">
        <f t="shared" ca="1" si="7"/>
        <v>-2.2293577981651436</v>
      </c>
      <c r="AB42" s="19">
        <f t="shared" ca="1" si="7"/>
        <v>-0.75068030402550834</v>
      </c>
      <c r="AC42" s="19">
        <f t="shared" ca="1" si="7"/>
        <v>-3.5832466672969798</v>
      </c>
      <c r="AD42" s="19">
        <f t="shared" ca="1" si="7"/>
        <v>-8.0113747793685075</v>
      </c>
      <c r="AE42" s="19">
        <f t="shared" ca="1" si="7"/>
        <v>-0.54365206267987798</v>
      </c>
      <c r="AF42" s="19">
        <f t="shared" ca="1" si="7"/>
        <v>5.3590568060021271</v>
      </c>
      <c r="AG42" s="19">
        <f t="shared" ca="1" si="7"/>
        <v>-9.3285859613428066</v>
      </c>
      <c r="AH42" s="19">
        <f t="shared" ca="1" si="7"/>
        <v>-15.348367553012466</v>
      </c>
      <c r="AI42" s="19">
        <f t="shared" ca="1" si="7"/>
        <v>6.1762756792577811</v>
      </c>
      <c r="AJ42" s="19">
        <f t="shared" ca="1" si="7"/>
        <v>9.2622643864686225</v>
      </c>
      <c r="AK42" s="19">
        <f t="shared" ca="1" si="7"/>
        <v>3.5987661373243496</v>
      </c>
      <c r="AL42" s="19">
        <f t="shared" ca="1" si="7"/>
        <v>0.43008381120426264</v>
      </c>
      <c r="AM42" s="18">
        <f t="shared" ca="1" si="7"/>
        <v>2.9954562424508557</v>
      </c>
      <c r="AN42" s="18">
        <f t="shared" ca="1" si="7"/>
        <v>2.8813568465378747</v>
      </c>
      <c r="AO42" s="18">
        <f t="shared" ca="1" si="7"/>
        <v>1.0135893847558419</v>
      </c>
      <c r="AP42" s="18">
        <f t="shared" ca="1" si="7"/>
        <v>0.69067986273436688</v>
      </c>
      <c r="AQ42" s="18">
        <f t="shared" ca="1" si="7"/>
        <v>0.50455516944016843</v>
      </c>
      <c r="AR42" s="18">
        <f t="shared" ca="1" si="7"/>
        <v>0.15951385073313951</v>
      </c>
    </row>
    <row r="43" spans="1:44" x14ac:dyDescent="0.2">
      <c r="B43" t="str">
        <f t="shared" si="2"/>
        <v xml:space="preserve"> Services providing</v>
      </c>
      <c r="C43" s="19"/>
      <c r="D43" s="19">
        <f t="shared" ref="D43:AR43" ca="1" si="8">100*(D12/C12-1)</f>
        <v>1.3714400120126147</v>
      </c>
      <c r="E43" s="19">
        <f t="shared" ca="1" si="8"/>
        <v>1.9523033624648134</v>
      </c>
      <c r="F43" s="19">
        <f t="shared" ca="1" si="8"/>
        <v>2.9174173301563133</v>
      </c>
      <c r="G43" s="19">
        <f t="shared" ca="1" si="8"/>
        <v>2.5966081276940223</v>
      </c>
      <c r="H43" s="19">
        <f t="shared" ca="1" si="8"/>
        <v>2.9629493730105594</v>
      </c>
      <c r="I43" s="19">
        <f t="shared" ca="1" si="8"/>
        <v>3.5859697263971979</v>
      </c>
      <c r="J43" s="19">
        <f t="shared" ca="1" si="8"/>
        <v>4.3236316097292393</v>
      </c>
      <c r="K43" s="19">
        <f t="shared" ca="1" si="8"/>
        <v>4.5550105115627293</v>
      </c>
      <c r="L43" s="19">
        <f t="shared" ca="1" si="8"/>
        <v>4.1720548809336178</v>
      </c>
      <c r="M43" s="19">
        <f t="shared" ca="1" si="8"/>
        <v>3.6537457138315466</v>
      </c>
      <c r="N43" s="19">
        <f t="shared" ca="1" si="8"/>
        <v>-0.69666564430617139</v>
      </c>
      <c r="O43" s="19">
        <f t="shared" ca="1" si="8"/>
        <v>-2.0259736439581011</v>
      </c>
      <c r="P43" s="19">
        <f t="shared" ca="1" si="8"/>
        <v>0.57720166029917586</v>
      </c>
      <c r="Q43" s="19">
        <f t="shared" ca="1" si="8"/>
        <v>0.99329840743889175</v>
      </c>
      <c r="R43" s="19">
        <f t="shared" ca="1" si="8"/>
        <v>2.0069608140162121</v>
      </c>
      <c r="S43" s="19">
        <f t="shared" ca="1" si="8"/>
        <v>2.3514071498424327</v>
      </c>
      <c r="T43" s="19">
        <f t="shared" ca="1" si="8"/>
        <v>2.549348507689797</v>
      </c>
      <c r="U43" s="19">
        <f t="shared" ca="1" si="8"/>
        <v>1.727481658879304</v>
      </c>
      <c r="V43" s="19">
        <f t="shared" ca="1" si="8"/>
        <v>-3.4526038698472261</v>
      </c>
      <c r="W43" s="19">
        <f t="shared" ca="1" si="8"/>
        <v>-0.52702959095475288</v>
      </c>
      <c r="X43" s="19">
        <f t="shared" ca="1" si="8"/>
        <v>1.7568894508925847</v>
      </c>
      <c r="Y43" s="19">
        <f t="shared" ca="1" si="8"/>
        <v>2.1403182360945072</v>
      </c>
      <c r="Z43" s="19">
        <f t="shared" ca="1" si="8"/>
        <v>2.6636851155804386</v>
      </c>
      <c r="AA43" s="19">
        <f t="shared" ca="1" si="8"/>
        <v>2.8395323279001072</v>
      </c>
      <c r="AB43" s="19">
        <f t="shared" ca="1" si="8"/>
        <v>3.0778639714166278</v>
      </c>
      <c r="AC43" s="19">
        <f t="shared" ca="1" si="8"/>
        <v>3.59177096604959</v>
      </c>
      <c r="AD43" s="19">
        <f t="shared" ca="1" si="8"/>
        <v>3.1507171408417634</v>
      </c>
      <c r="AE43" s="19">
        <f t="shared" ca="1" si="8"/>
        <v>2.3133617389372807</v>
      </c>
      <c r="AF43" s="19">
        <f t="shared" ca="1" si="8"/>
        <v>2.3084701029985721</v>
      </c>
      <c r="AG43" s="19">
        <f t="shared" ca="1" si="8"/>
        <v>-5.6043821052866765</v>
      </c>
      <c r="AH43" s="19">
        <f t="shared" ca="1" si="8"/>
        <v>2.5701694714737711</v>
      </c>
      <c r="AI43" s="19">
        <f t="shared" ca="1" si="8"/>
        <v>4.8148788927335762</v>
      </c>
      <c r="AJ43" s="19">
        <f t="shared" ca="1" si="8"/>
        <v>0.67235583139384492</v>
      </c>
      <c r="AK43" s="19">
        <f t="shared" ca="1" si="8"/>
        <v>0.57276836219948279</v>
      </c>
      <c r="AL43" s="19">
        <f t="shared" ca="1" si="8"/>
        <v>4.347377173008482E-2</v>
      </c>
      <c r="AM43" s="18">
        <f t="shared" ca="1" si="8"/>
        <v>-0.44987751155628475</v>
      </c>
      <c r="AN43" s="18">
        <f t="shared" ca="1" si="8"/>
        <v>0.52743268730564008</v>
      </c>
      <c r="AO43" s="18">
        <f t="shared" ca="1" si="8"/>
        <v>1.529151978417409</v>
      </c>
      <c r="AP43" s="18">
        <f t="shared" ca="1" si="8"/>
        <v>1.1799544389907934</v>
      </c>
      <c r="AQ43" s="18">
        <f t="shared" ca="1" si="8"/>
        <v>1.3710846306894231</v>
      </c>
      <c r="AR43" s="18">
        <f t="shared" ca="1" si="8"/>
        <v>0.89762269542936757</v>
      </c>
    </row>
    <row r="44" spans="1:44" x14ac:dyDescent="0.2">
      <c r="B44" t="str">
        <f t="shared" si="2"/>
        <v xml:space="preserve">   Wholesale and retail trade</v>
      </c>
      <c r="C44" s="19"/>
      <c r="D44" s="19">
        <f t="shared" ref="D44:AR44" ca="1" si="9">100*(D13/C13-1)</f>
        <v>-1.2538743307973887</v>
      </c>
      <c r="E44" s="19">
        <f t="shared" ca="1" si="9"/>
        <v>0.40424216483567754</v>
      </c>
      <c r="F44" s="19">
        <f t="shared" ca="1" si="9"/>
        <v>1.098901098901095</v>
      </c>
      <c r="G44" s="19">
        <f t="shared" ca="1" si="9"/>
        <v>1.1010119940030094</v>
      </c>
      <c r="H44" s="19">
        <f t="shared" ca="1" si="9"/>
        <v>2.8221882385652597</v>
      </c>
      <c r="I44" s="19">
        <f t="shared" ca="1" si="9"/>
        <v>3.993149450153255</v>
      </c>
      <c r="J44" s="19">
        <f t="shared" ca="1" si="9"/>
        <v>3.3630926584033771</v>
      </c>
      <c r="K44" s="19">
        <f t="shared" ca="1" si="9"/>
        <v>3.9035639412997813</v>
      </c>
      <c r="L44" s="19">
        <f t="shared" ca="1" si="9"/>
        <v>4.0757031596788007</v>
      </c>
      <c r="M44" s="19">
        <f t="shared" ca="1" si="9"/>
        <v>2.9583963398084334</v>
      </c>
      <c r="N44" s="19">
        <f t="shared" ca="1" si="9"/>
        <v>-2.5231603524892621</v>
      </c>
      <c r="O44" s="19">
        <f t="shared" ca="1" si="9"/>
        <v>-5.0378612270128293</v>
      </c>
      <c r="P44" s="19">
        <f t="shared" ca="1" si="9"/>
        <v>0.37021969080555106</v>
      </c>
      <c r="Q44" s="19">
        <f t="shared" ca="1" si="9"/>
        <v>0.25130720278869756</v>
      </c>
      <c r="R44" s="19">
        <f t="shared" ca="1" si="9"/>
        <v>1.6172724699793806</v>
      </c>
      <c r="S44" s="19">
        <f t="shared" ca="1" si="9"/>
        <v>1.2891417658059012</v>
      </c>
      <c r="T44" s="19">
        <f t="shared" ca="1" si="9"/>
        <v>1.8030404211022644</v>
      </c>
      <c r="U44" s="19">
        <f t="shared" ca="1" si="9"/>
        <v>0.62123784534651172</v>
      </c>
      <c r="V44" s="19">
        <f t="shared" ca="1" si="9"/>
        <v>-6.6533727039153163</v>
      </c>
      <c r="W44" s="19">
        <f t="shared" ca="1" si="9"/>
        <v>-2.7729849642593174</v>
      </c>
      <c r="X44" s="19">
        <f t="shared" ca="1" si="9"/>
        <v>1.1830819284235572</v>
      </c>
      <c r="Y44" s="19">
        <f t="shared" ca="1" si="9"/>
        <v>1.7204660291477047</v>
      </c>
      <c r="Z44" s="19">
        <f t="shared" ca="1" si="9"/>
        <v>2.8079970442136393</v>
      </c>
      <c r="AA44" s="19">
        <f t="shared" ca="1" si="9"/>
        <v>2.0364972247733926</v>
      </c>
      <c r="AB44" s="19">
        <f t="shared" ca="1" si="9"/>
        <v>2.0897741948108006</v>
      </c>
      <c r="AC44" s="19">
        <f t="shared" ca="1" si="9"/>
        <v>1.0388316019473098</v>
      </c>
      <c r="AD44" s="19">
        <f t="shared" ca="1" si="9"/>
        <v>1.0698839062144527</v>
      </c>
      <c r="AE44" s="19">
        <f t="shared" ca="1" si="9"/>
        <v>-7.507507507498179E-3</v>
      </c>
      <c r="AF44" s="19">
        <f t="shared" ca="1" si="9"/>
        <v>-0.77333133118103747</v>
      </c>
      <c r="AG44" s="19">
        <f t="shared" ca="1" si="9"/>
        <v>-6.0608353510895778</v>
      </c>
      <c r="AH44" s="19">
        <f t="shared" ca="1" si="9"/>
        <v>4.5590012082158626</v>
      </c>
      <c r="AI44" s="19">
        <f t="shared" ca="1" si="9"/>
        <v>-2.1107772898852128</v>
      </c>
      <c r="AJ44" s="19">
        <f t="shared" ca="1" si="9"/>
        <v>0.20067679231918767</v>
      </c>
      <c r="AK44" s="19">
        <f t="shared" ca="1" si="9"/>
        <v>-1.869232279599442</v>
      </c>
      <c r="AL44" s="19">
        <f t="shared" ca="1" si="9"/>
        <v>-1.428628596582493</v>
      </c>
      <c r="AM44" s="18">
        <f t="shared" ca="1" si="9"/>
        <v>-1.3726615784345642</v>
      </c>
      <c r="AN44" s="18">
        <f t="shared" ca="1" si="9"/>
        <v>0.51820445687447148</v>
      </c>
      <c r="AO44" s="18">
        <f t="shared" ca="1" si="9"/>
        <v>3.2862706614267267E-2</v>
      </c>
      <c r="AP44" s="18">
        <f t="shared" ca="1" si="9"/>
        <v>0.20043963839073697</v>
      </c>
      <c r="AQ44" s="18">
        <f t="shared" ca="1" si="9"/>
        <v>0.50065437566384485</v>
      </c>
      <c r="AR44" s="18">
        <f t="shared" ca="1" si="9"/>
        <v>0.35203426437571128</v>
      </c>
    </row>
    <row r="45" spans="1:44" x14ac:dyDescent="0.2">
      <c r="B45" t="str">
        <f t="shared" si="2"/>
        <v xml:space="preserve">   Transportation and public utilities</v>
      </c>
      <c r="C45" s="19"/>
      <c r="D45" s="19">
        <f t="shared" ref="D45:AR45" ca="1" si="10">100*(D14/C14-1)</f>
        <v>2.596940590537189</v>
      </c>
      <c r="E45" s="19">
        <f t="shared" ca="1" si="10"/>
        <v>-1.3869625520110951</v>
      </c>
      <c r="F45" s="19">
        <f t="shared" ca="1" si="10"/>
        <v>-1.4064697609001531</v>
      </c>
      <c r="G45" s="19">
        <f t="shared" ca="1" si="10"/>
        <v>1.3195435092724583</v>
      </c>
      <c r="H45" s="19">
        <f t="shared" ca="1" si="10"/>
        <v>1.2143611404435095</v>
      </c>
      <c r="I45" s="19">
        <f t="shared" ca="1" si="10"/>
        <v>4.0688575899843649</v>
      </c>
      <c r="J45" s="19">
        <f t="shared" ca="1" si="10"/>
        <v>2.4561403508772006</v>
      </c>
      <c r="K45" s="19">
        <f t="shared" ca="1" si="10"/>
        <v>5.5936073059360547</v>
      </c>
      <c r="L45" s="19">
        <f t="shared" ca="1" si="10"/>
        <v>0.88030888030889987</v>
      </c>
      <c r="M45" s="19">
        <f t="shared" ca="1" si="10"/>
        <v>-0.44396815676668311</v>
      </c>
      <c r="N45" s="19">
        <f t="shared" ca="1" si="10"/>
        <v>-5.0130708903583177</v>
      </c>
      <c r="O45" s="19">
        <f t="shared" ca="1" si="10"/>
        <v>-4.1282175813501576</v>
      </c>
      <c r="P45" s="19">
        <f t="shared" ca="1" si="10"/>
        <v>-1.1482607227288111</v>
      </c>
      <c r="Q45" s="19">
        <f t="shared" ca="1" si="10"/>
        <v>0.85411684318414949</v>
      </c>
      <c r="R45" s="19">
        <f t="shared" ca="1" si="10"/>
        <v>-1.6937669376693165E-2</v>
      </c>
      <c r="S45" s="19">
        <f t="shared" ca="1" si="10"/>
        <v>1.67711333220395</v>
      </c>
      <c r="T45" s="19">
        <f t="shared" ca="1" si="10"/>
        <v>2.232589136954366</v>
      </c>
      <c r="U45" s="19">
        <f t="shared" ca="1" si="10"/>
        <v>-1.0756192959582855</v>
      </c>
      <c r="V45" s="19">
        <f t="shared" ca="1" si="10"/>
        <v>-9.0115321252059353</v>
      </c>
      <c r="W45" s="19">
        <f t="shared" ca="1" si="10"/>
        <v>-2.1365200072424262</v>
      </c>
      <c r="X45" s="19">
        <f t="shared" ca="1" si="10"/>
        <v>4.3478260869565188</v>
      </c>
      <c r="Y45" s="19">
        <f t="shared" ca="1" si="10"/>
        <v>1.4716312056737291</v>
      </c>
      <c r="Z45" s="19">
        <f t="shared" ca="1" si="10"/>
        <v>1.8172287261925657</v>
      </c>
      <c r="AA45" s="19">
        <f t="shared" ca="1" si="10"/>
        <v>7.345117556203884</v>
      </c>
      <c r="AB45" s="19">
        <f t="shared" ca="1" si="10"/>
        <v>5.5155875299760293</v>
      </c>
      <c r="AC45" s="19">
        <f t="shared" ca="1" si="10"/>
        <v>5.3333333333333455</v>
      </c>
      <c r="AD45" s="19">
        <f t="shared" ca="1" si="10"/>
        <v>5.6818181818181879</v>
      </c>
      <c r="AE45" s="19">
        <f t="shared" ca="1" si="10"/>
        <v>3.2258064516129004</v>
      </c>
      <c r="AF45" s="19">
        <f t="shared" ca="1" si="10"/>
        <v>3.3227848101265778</v>
      </c>
      <c r="AG45" s="19">
        <f t="shared" ca="1" si="10"/>
        <v>-3.6625829504849383</v>
      </c>
      <c r="AH45" s="19">
        <f t="shared" ca="1" si="10"/>
        <v>1.2981851900914165</v>
      </c>
      <c r="AI45" s="19">
        <f t="shared" ca="1" si="10"/>
        <v>9.9254609650843317</v>
      </c>
      <c r="AJ45" s="19">
        <f t="shared" ca="1" si="10"/>
        <v>-0.38068046633357167</v>
      </c>
      <c r="AK45" s="19">
        <f t="shared" ca="1" si="10"/>
        <v>-1.600191067590151</v>
      </c>
      <c r="AL45" s="19">
        <f t="shared" ca="1" si="10"/>
        <v>2.0024271844659935</v>
      </c>
      <c r="AM45" s="18">
        <f t="shared" ca="1" si="10"/>
        <v>0.2828887566924454</v>
      </c>
      <c r="AN45" s="18">
        <f t="shared" ca="1" si="10"/>
        <v>-1.0791376039284706</v>
      </c>
      <c r="AO45" s="18">
        <f t="shared" ca="1" si="10"/>
        <v>0.68749995727299673</v>
      </c>
      <c r="AP45" s="18">
        <f t="shared" ca="1" si="10"/>
        <v>0.47698304347758569</v>
      </c>
      <c r="AQ45" s="18">
        <f t="shared" ca="1" si="10"/>
        <v>0.59774625442103879</v>
      </c>
      <c r="AR45" s="18">
        <f t="shared" ca="1" si="10"/>
        <v>0.51206009386060014</v>
      </c>
    </row>
    <row r="46" spans="1:44" x14ac:dyDescent="0.2">
      <c r="B46" t="str">
        <f t="shared" si="2"/>
        <v xml:space="preserve">   Information</v>
      </c>
      <c r="C46" s="19"/>
      <c r="D46" s="19">
        <f t="shared" ref="D46:AR46" ca="1" si="11">100*(D15/C15-1)</f>
        <v>4.6493301812450705</v>
      </c>
      <c r="E46" s="19">
        <f t="shared" ca="1" si="11"/>
        <v>6.1495983935742959</v>
      </c>
      <c r="F46" s="19">
        <f t="shared" ca="1" si="11"/>
        <v>7.9214944431307499</v>
      </c>
      <c r="G46" s="19">
        <f t="shared" ca="1" si="11"/>
        <v>6.5293602103418058</v>
      </c>
      <c r="H46" s="19">
        <f t="shared" ca="1" si="11"/>
        <v>13.307280954339774</v>
      </c>
      <c r="I46" s="19">
        <f t="shared" ca="1" si="11"/>
        <v>8.9126883281902316</v>
      </c>
      <c r="J46" s="19">
        <f t="shared" ca="1" si="11"/>
        <v>7.3166666666666602</v>
      </c>
      <c r="K46" s="19">
        <f t="shared" ca="1" si="11"/>
        <v>6.771237769840055</v>
      </c>
      <c r="L46" s="19">
        <f t="shared" ca="1" si="11"/>
        <v>12.450909090909112</v>
      </c>
      <c r="M46" s="19">
        <f t="shared" ca="1" si="11"/>
        <v>17.462165308498246</v>
      </c>
      <c r="N46" s="19">
        <f t="shared" ca="1" si="11"/>
        <v>1.6297764563373951</v>
      </c>
      <c r="O46" s="19">
        <f t="shared" ca="1" si="11"/>
        <v>-5.0818073464080626</v>
      </c>
      <c r="P46" s="19">
        <f t="shared" ca="1" si="11"/>
        <v>-1.7579908675799061</v>
      </c>
      <c r="Q46" s="19">
        <f t="shared" ca="1" si="11"/>
        <v>1.3595166163141936</v>
      </c>
      <c r="R46" s="19">
        <f t="shared" ca="1" si="11"/>
        <v>2.1896136650235043</v>
      </c>
      <c r="S46" s="19">
        <f t="shared" ca="1" si="11"/>
        <v>4.6892528606686135</v>
      </c>
      <c r="T46" s="19">
        <f t="shared" ca="1" si="11"/>
        <v>4.9614230604372089</v>
      </c>
      <c r="U46" s="19">
        <f t="shared" ca="1" si="11"/>
        <v>4.5431342521694784</v>
      </c>
      <c r="V46" s="19">
        <f t="shared" ca="1" si="11"/>
        <v>-0.18554687499999778</v>
      </c>
      <c r="W46" s="19">
        <f t="shared" ca="1" si="11"/>
        <v>-0.47940514626748643</v>
      </c>
      <c r="X46" s="19">
        <f t="shared" ca="1" si="11"/>
        <v>1.3566653558788833</v>
      </c>
      <c r="Y46" s="19">
        <f t="shared" ca="1" si="11"/>
        <v>1.1057225994180353</v>
      </c>
      <c r="Z46" s="19">
        <f t="shared" ca="1" si="11"/>
        <v>1.4869531849577733</v>
      </c>
      <c r="AA46" s="19">
        <f t="shared" ca="1" si="11"/>
        <v>3.9606768125531877</v>
      </c>
      <c r="AB46" s="19">
        <f t="shared" ca="1" si="11"/>
        <v>3.2915075468266997</v>
      </c>
      <c r="AC46" s="19">
        <f t="shared" ca="1" si="11"/>
        <v>7.9137323943661686</v>
      </c>
      <c r="AD46" s="19">
        <f t="shared" ca="1" si="11"/>
        <v>6.2810996002936603</v>
      </c>
      <c r="AE46" s="19">
        <f t="shared" ca="1" si="11"/>
        <v>7.0765216056489555</v>
      </c>
      <c r="AF46" s="19">
        <f t="shared" ca="1" si="11"/>
        <v>8.537022435667696</v>
      </c>
      <c r="AG46" s="19">
        <f t="shared" ca="1" si="11"/>
        <v>4.2596750759476887</v>
      </c>
      <c r="AH46" s="19">
        <f t="shared" ca="1" si="11"/>
        <v>4.5417115348071135</v>
      </c>
      <c r="AI46" s="19">
        <f t="shared" ca="1" si="11"/>
        <v>5.2835676199709303</v>
      </c>
      <c r="AJ46" s="19">
        <f t="shared" ca="1" si="11"/>
        <v>-4.2529926335174935</v>
      </c>
      <c r="AK46" s="19">
        <f t="shared" ca="1" si="11"/>
        <v>-4.4899921860912624</v>
      </c>
      <c r="AL46" s="19">
        <f t="shared" ca="1" si="11"/>
        <v>-2.6872246696035051</v>
      </c>
      <c r="AM46" s="18">
        <f t="shared" ca="1" si="11"/>
        <v>-3.202431610942269</v>
      </c>
      <c r="AN46" s="18">
        <f t="shared" ca="1" si="11"/>
        <v>-0.26864321081616627</v>
      </c>
      <c r="AO46" s="18">
        <f t="shared" ca="1" si="11"/>
        <v>2.0956352120414801</v>
      </c>
      <c r="AP46" s="18">
        <f t="shared" ca="1" si="11"/>
        <v>1.4534239397245186</v>
      </c>
      <c r="AQ46" s="18">
        <f t="shared" ca="1" si="11"/>
        <v>2.0265705441505411</v>
      </c>
      <c r="AR46" s="18">
        <f t="shared" ca="1" si="11"/>
        <v>1.1785463599665924</v>
      </c>
    </row>
    <row r="47" spans="1:44" x14ac:dyDescent="0.2">
      <c r="B47" t="str">
        <f t="shared" si="2"/>
        <v xml:space="preserve">   Financial activities</v>
      </c>
      <c r="C47" s="19"/>
      <c r="D47" s="19">
        <f t="shared" ref="D47:AR47" ca="1" si="12">100*(D16/C16-1)</f>
        <v>-2.3554351666443818E-2</v>
      </c>
      <c r="E47" s="19">
        <f t="shared" ca="1" si="12"/>
        <v>1.9319118859700835</v>
      </c>
      <c r="F47" s="19">
        <f t="shared" ca="1" si="12"/>
        <v>3.6634693169998567</v>
      </c>
      <c r="G47" s="19">
        <f t="shared" ca="1" si="12"/>
        <v>1.4827201783723432</v>
      </c>
      <c r="H47" s="19">
        <f t="shared" ca="1" si="12"/>
        <v>-2.5815665165330182</v>
      </c>
      <c r="I47" s="19">
        <f t="shared" ca="1" si="12"/>
        <v>2.7401894451962283</v>
      </c>
      <c r="J47" s="19">
        <f t="shared" ca="1" si="12"/>
        <v>2.8646690813302289</v>
      </c>
      <c r="K47" s="19">
        <f t="shared" ca="1" si="12"/>
        <v>7.2129748186086085</v>
      </c>
      <c r="L47" s="19">
        <f t="shared" ca="1" si="12"/>
        <v>5.732484076433142</v>
      </c>
      <c r="M47" s="19">
        <f t="shared" ca="1" si="12"/>
        <v>1.8825301204805633E-2</v>
      </c>
      <c r="N47" s="19">
        <f t="shared" ca="1" si="12"/>
        <v>2.3244871070958073</v>
      </c>
      <c r="O47" s="19">
        <f t="shared" ca="1" si="12"/>
        <v>-0.63459946656855282</v>
      </c>
      <c r="P47" s="19">
        <f t="shared" ca="1" si="12"/>
        <v>2.8137726767863747</v>
      </c>
      <c r="Q47" s="19">
        <f t="shared" ca="1" si="12"/>
        <v>-0.84623694634496927</v>
      </c>
      <c r="R47" s="19">
        <f t="shared" ca="1" si="12"/>
        <v>0.68095151625204853</v>
      </c>
      <c r="S47" s="19">
        <f t="shared" ca="1" si="12"/>
        <v>1.6412661195779554</v>
      </c>
      <c r="T47" s="19">
        <f t="shared" ca="1" si="12"/>
        <v>-0.55008428710850987</v>
      </c>
      <c r="U47" s="19">
        <f t="shared" ca="1" si="12"/>
        <v>-1.9716299402266046</v>
      </c>
      <c r="V47" s="19">
        <f t="shared" ca="1" si="12"/>
        <v>-7.9905351292318905</v>
      </c>
      <c r="W47" s="19">
        <f t="shared" ca="1" si="12"/>
        <v>-4.9258160237388822</v>
      </c>
      <c r="X47" s="19">
        <f t="shared" ca="1" si="12"/>
        <v>-1.9870994590095781</v>
      </c>
      <c r="Y47" s="19">
        <f t="shared" ca="1" si="12"/>
        <v>-0.83855217068251608</v>
      </c>
      <c r="Z47" s="19">
        <f t="shared" ca="1" si="12"/>
        <v>3.0935559837294013</v>
      </c>
      <c r="AA47" s="19">
        <f t="shared" ca="1" si="12"/>
        <v>0.92409926279721777</v>
      </c>
      <c r="AB47" s="19">
        <f t="shared" ca="1" si="12"/>
        <v>1.2962962962963065</v>
      </c>
      <c r="AC47" s="19">
        <f t="shared" ca="1" si="12"/>
        <v>1.4422100345317768</v>
      </c>
      <c r="AD47" s="19">
        <f t="shared" ca="1" si="12"/>
        <v>1.2715258309971889</v>
      </c>
      <c r="AE47" s="19">
        <f t="shared" ca="1" si="12"/>
        <v>2.7978250123579018</v>
      </c>
      <c r="AF47" s="19">
        <f t="shared" ca="1" si="12"/>
        <v>1.9426812848624797</v>
      </c>
      <c r="AG47" s="19">
        <f t="shared" ca="1" si="12"/>
        <v>-2.4150943396226476</v>
      </c>
      <c r="AH47" s="19">
        <f t="shared" ca="1" si="12"/>
        <v>1.1600928074245953</v>
      </c>
      <c r="AI47" s="19">
        <f t="shared" ca="1" si="12"/>
        <v>2.3031345565748929</v>
      </c>
      <c r="AJ47" s="19">
        <f t="shared" ca="1" si="12"/>
        <v>-1.8215787015413154</v>
      </c>
      <c r="AK47" s="19">
        <f t="shared" ca="1" si="12"/>
        <v>-1.7887725975261781</v>
      </c>
      <c r="AL47" s="19">
        <f t="shared" ca="1" si="12"/>
        <v>-4.8440224762635875E-2</v>
      </c>
      <c r="AM47" s="18">
        <f t="shared" ca="1" si="12"/>
        <v>-2.7753106523214055</v>
      </c>
      <c r="AN47" s="18">
        <f t="shared" ca="1" si="12"/>
        <v>0.15753681568186906</v>
      </c>
      <c r="AO47" s="18">
        <f t="shared" ca="1" si="12"/>
        <v>0.83494076309287291</v>
      </c>
      <c r="AP47" s="18">
        <f t="shared" ca="1" si="12"/>
        <v>0.31025071746497712</v>
      </c>
      <c r="AQ47" s="18">
        <f t="shared" ca="1" si="12"/>
        <v>9.1173944167755039E-2</v>
      </c>
      <c r="AR47" s="18">
        <f t="shared" ca="1" si="12"/>
        <v>0.19390623958901454</v>
      </c>
    </row>
    <row r="48" spans="1:44" x14ac:dyDescent="0.2">
      <c r="B48" t="str">
        <f t="shared" si="2"/>
        <v xml:space="preserve">   Professional and business services</v>
      </c>
      <c r="C48" s="19"/>
      <c r="D48" s="19">
        <f t="shared" ref="D48:AR48" ca="1" si="13">100*(D17/C17-1)</f>
        <v>-0.1405810684161013</v>
      </c>
      <c r="E48" s="19">
        <f t="shared" ca="1" si="13"/>
        <v>1.2670107930548902</v>
      </c>
      <c r="F48" s="19">
        <f t="shared" ca="1" si="13"/>
        <v>4.8325168807096697</v>
      </c>
      <c r="G48" s="19">
        <f t="shared" ca="1" si="13"/>
        <v>6.4978529931801088</v>
      </c>
      <c r="H48" s="19">
        <f t="shared" ca="1" si="13"/>
        <v>3.8778535428402039</v>
      </c>
      <c r="I48" s="19">
        <f t="shared" ca="1" si="13"/>
        <v>6.7412523545864467</v>
      </c>
      <c r="J48" s="19">
        <f t="shared" ca="1" si="13"/>
        <v>8.7219251336898331</v>
      </c>
      <c r="K48" s="19">
        <f t="shared" ca="1" si="13"/>
        <v>5.7055727706458059</v>
      </c>
      <c r="L48" s="19">
        <f t="shared" ca="1" si="13"/>
        <v>5.9466753524731075</v>
      </c>
      <c r="M48" s="19">
        <f t="shared" ca="1" si="13"/>
        <v>6.6318239711889104</v>
      </c>
      <c r="N48" s="19">
        <f t="shared" ca="1" si="13"/>
        <v>-5.8033691667696345</v>
      </c>
      <c r="O48" s="19">
        <f t="shared" ca="1" si="13"/>
        <v>-5.5618714473108959</v>
      </c>
      <c r="P48" s="19">
        <f t="shared" ca="1" si="13"/>
        <v>-1.2640059264746761</v>
      </c>
      <c r="Q48" s="19">
        <f t="shared" ca="1" si="13"/>
        <v>3.3059788980070559</v>
      </c>
      <c r="R48" s="19">
        <f t="shared" ca="1" si="13"/>
        <v>5.5015887426236976</v>
      </c>
      <c r="S48" s="19">
        <f t="shared" ca="1" si="13"/>
        <v>6.0321831167713391</v>
      </c>
      <c r="T48" s="19">
        <f t="shared" ca="1" si="13"/>
        <v>5.1046907969485744</v>
      </c>
      <c r="U48" s="19">
        <f t="shared" ca="1" si="13"/>
        <v>1.9766813373484515</v>
      </c>
      <c r="V48" s="19">
        <f t="shared" ca="1" si="13"/>
        <v>-8.5901415915802239</v>
      </c>
      <c r="W48" s="19">
        <f t="shared" ca="1" si="13"/>
        <v>0.17809070200869304</v>
      </c>
      <c r="X48" s="19">
        <f t="shared" ca="1" si="13"/>
        <v>5.1595832644286466</v>
      </c>
      <c r="Y48" s="19">
        <f t="shared" ca="1" si="13"/>
        <v>5.6769932379304944</v>
      </c>
      <c r="Z48" s="19">
        <f t="shared" ca="1" si="13"/>
        <v>5.1748511904761818</v>
      </c>
      <c r="AA48" s="19">
        <f t="shared" ca="1" si="13"/>
        <v>4.5346821831558914</v>
      </c>
      <c r="AB48" s="19">
        <f t="shared" ca="1" si="13"/>
        <v>5.2008256352992888</v>
      </c>
      <c r="AC48" s="19">
        <f t="shared" ca="1" si="13"/>
        <v>5.1366999035059591</v>
      </c>
      <c r="AD48" s="19">
        <f t="shared" ca="1" si="13"/>
        <v>5.5281916358185246</v>
      </c>
      <c r="AE48" s="19">
        <f t="shared" ca="1" si="13"/>
        <v>3.5716356467791588</v>
      </c>
      <c r="AF48" s="19">
        <f t="shared" ca="1" si="13"/>
        <v>4.3441751105637083</v>
      </c>
      <c r="AG48" s="19">
        <f t="shared" ca="1" si="13"/>
        <v>1.3546864102151446</v>
      </c>
      <c r="AH48" s="19">
        <f t="shared" ca="1" si="13"/>
        <v>3.3877669851520409</v>
      </c>
      <c r="AI48" s="19">
        <f t="shared" ca="1" si="13"/>
        <v>8.9086859688195972</v>
      </c>
      <c r="AJ48" s="19">
        <f t="shared" ca="1" si="13"/>
        <v>-2.5127518040570673</v>
      </c>
      <c r="AK48" s="19">
        <f t="shared" ca="1" si="13"/>
        <v>-0.84631335294401699</v>
      </c>
      <c r="AL48" s="19">
        <f t="shared" ca="1" si="13"/>
        <v>-0.97269168105439396</v>
      </c>
      <c r="AM48" s="18">
        <f t="shared" ca="1" si="13"/>
        <v>0.12069592122387895</v>
      </c>
      <c r="AN48" s="18">
        <f t="shared" ca="1" si="13"/>
        <v>0.61475785273139572</v>
      </c>
      <c r="AO48" s="18">
        <f t="shared" ca="1" si="13"/>
        <v>2.844401092943416</v>
      </c>
      <c r="AP48" s="18">
        <f t="shared" ca="1" si="13"/>
        <v>2.1604443591786815</v>
      </c>
      <c r="AQ48" s="18">
        <f t="shared" ca="1" si="13"/>
        <v>2.4735913005359489</v>
      </c>
      <c r="AR48" s="18">
        <f t="shared" ca="1" si="13"/>
        <v>1.3785701651928717</v>
      </c>
    </row>
    <row r="49" spans="2:44" x14ac:dyDescent="0.2">
      <c r="B49" t="str">
        <f t="shared" si="2"/>
        <v xml:space="preserve">   Leisure and Hospitality services</v>
      </c>
      <c r="C49" s="19"/>
      <c r="D49" s="19">
        <f t="shared" ref="D49:AR49" ca="1" si="14">100*(D18/C18-1)</f>
        <v>1.0824694982111804</v>
      </c>
      <c r="E49" s="19">
        <f t="shared" ca="1" si="14"/>
        <v>1.7787458027044067</v>
      </c>
      <c r="F49" s="19">
        <f t="shared" ca="1" si="14"/>
        <v>3.3526526972804449</v>
      </c>
      <c r="G49" s="19">
        <f t="shared" ca="1" si="14"/>
        <v>2.4674316279872155</v>
      </c>
      <c r="H49" s="19">
        <f t="shared" ca="1" si="14"/>
        <v>4.0835227751115477</v>
      </c>
      <c r="I49" s="19">
        <f t="shared" ca="1" si="14"/>
        <v>3.2438116809577755</v>
      </c>
      <c r="J49" s="19">
        <f t="shared" ca="1" si="14"/>
        <v>3.1810702812818503</v>
      </c>
      <c r="K49" s="19">
        <f t="shared" ca="1" si="14"/>
        <v>3.5006454552357846</v>
      </c>
      <c r="L49" s="19">
        <f t="shared" ca="1" si="14"/>
        <v>4.9449743213499486</v>
      </c>
      <c r="M49" s="19">
        <f t="shared" ca="1" si="14"/>
        <v>1.1744966442952975</v>
      </c>
      <c r="N49" s="19">
        <f t="shared" ca="1" si="14"/>
        <v>-0.64262023217247499</v>
      </c>
      <c r="O49" s="19">
        <f t="shared" ca="1" si="14"/>
        <v>-1.9611934070519532</v>
      </c>
      <c r="P49" s="19">
        <f t="shared" ca="1" si="14"/>
        <v>1.8159892175640291</v>
      </c>
      <c r="Q49" s="19">
        <f t="shared" ca="1" si="14"/>
        <v>2.793841008848319</v>
      </c>
      <c r="R49" s="19">
        <f t="shared" ca="1" si="14"/>
        <v>2.9483529890199422</v>
      </c>
      <c r="S49" s="19">
        <f t="shared" ca="1" si="14"/>
        <v>3.2786885245901676</v>
      </c>
      <c r="T49" s="19">
        <f t="shared" ca="1" si="14"/>
        <v>3.4869637279275834</v>
      </c>
      <c r="U49" s="19">
        <f t="shared" ca="1" si="14"/>
        <v>1.2997412837255196</v>
      </c>
      <c r="V49" s="19">
        <f t="shared" ca="1" si="14"/>
        <v>-4.7126786257221109</v>
      </c>
      <c r="W49" s="19">
        <f t="shared" ca="1" si="14"/>
        <v>-8.9342693044058841E-2</v>
      </c>
      <c r="X49" s="19">
        <f t="shared" ca="1" si="14"/>
        <v>2.3058252427184733</v>
      </c>
      <c r="Y49" s="19">
        <f t="shared" ca="1" si="14"/>
        <v>3.4463382655927965</v>
      </c>
      <c r="Z49" s="19">
        <f t="shared" ca="1" si="14"/>
        <v>4.2307924437201994</v>
      </c>
      <c r="AA49" s="19">
        <f t="shared" ca="1" si="14"/>
        <v>3.3236826867400149</v>
      </c>
      <c r="AB49" s="19">
        <f t="shared" ca="1" si="14"/>
        <v>4.2367182246133339</v>
      </c>
      <c r="AC49" s="19">
        <f t="shared" ca="1" si="14"/>
        <v>4.2956989247311839</v>
      </c>
      <c r="AD49" s="19">
        <f t="shared" ca="1" si="14"/>
        <v>3.2115057477189568</v>
      </c>
      <c r="AE49" s="19">
        <f t="shared" ca="1" si="14"/>
        <v>2.826890420537409</v>
      </c>
      <c r="AF49" s="19">
        <f t="shared" ca="1" si="14"/>
        <v>1.2871575675150515</v>
      </c>
      <c r="AG49" s="19">
        <f t="shared" ca="1" si="14"/>
        <v>-29.444204670790764</v>
      </c>
      <c r="AH49" s="19">
        <f t="shared" ca="1" si="14"/>
        <v>5.0295656902059394</v>
      </c>
      <c r="AI49" s="19">
        <f t="shared" ca="1" si="14"/>
        <v>18.210056299747613</v>
      </c>
      <c r="AJ49" s="19">
        <f t="shared" ca="1" si="14"/>
        <v>7.3192095034762206</v>
      </c>
      <c r="AK49" s="19">
        <f t="shared" ca="1" si="14"/>
        <v>2.0250969189961276</v>
      </c>
      <c r="AL49" s="19">
        <f t="shared" ca="1" si="14"/>
        <v>0.32498375081244646</v>
      </c>
      <c r="AM49" s="18">
        <f t="shared" ca="1" si="14"/>
        <v>1.4318648460081462</v>
      </c>
      <c r="AN49" s="18">
        <f t="shared" ca="1" si="14"/>
        <v>2.8736592235231839</v>
      </c>
      <c r="AO49" s="18">
        <f t="shared" ca="1" si="14"/>
        <v>2.2877751256876966</v>
      </c>
      <c r="AP49" s="18">
        <f t="shared" ca="1" si="14"/>
        <v>2.1950325770541124</v>
      </c>
      <c r="AQ49" s="18">
        <f t="shared" ca="1" si="14"/>
        <v>1.8933961678389455</v>
      </c>
      <c r="AR49" s="18">
        <f t="shared" ca="1" si="14"/>
        <v>1.4172071062940272</v>
      </c>
    </row>
    <row r="50" spans="2:44" x14ac:dyDescent="0.2">
      <c r="B50" t="str">
        <f t="shared" si="2"/>
        <v xml:space="preserve">   Educational and Health Services, Other services</v>
      </c>
      <c r="C50" s="19"/>
      <c r="D50" s="19">
        <f t="shared" ref="D50:AR50" ca="1" si="15">100*(D19/C19-1)</f>
        <v>3.2310743030444566</v>
      </c>
      <c r="E50" s="19">
        <f t="shared" ca="1" si="15"/>
        <v>2.7740112994349975</v>
      </c>
      <c r="F50" s="19">
        <f t="shared" ca="1" si="15"/>
        <v>3.9634984332912238</v>
      </c>
      <c r="G50" s="19">
        <f t="shared" ca="1" si="15"/>
        <v>2.072758037225042</v>
      </c>
      <c r="H50" s="19">
        <f t="shared" ca="1" si="15"/>
        <v>3.1029838375465912</v>
      </c>
      <c r="I50" s="19">
        <f t="shared" ca="1" si="15"/>
        <v>1.2611164146109077</v>
      </c>
      <c r="J50" s="19">
        <f t="shared" ca="1" si="15"/>
        <v>4.9121762429293891</v>
      </c>
      <c r="K50" s="19">
        <f t="shared" ca="1" si="15"/>
        <v>4.516647748770386</v>
      </c>
      <c r="L50" s="19">
        <f t="shared" ca="1" si="15"/>
        <v>1.5204307887234148</v>
      </c>
      <c r="M50" s="19">
        <f t="shared" ca="1" si="15"/>
        <v>3.0621796300423609</v>
      </c>
      <c r="N50" s="19">
        <f t="shared" ca="1" si="15"/>
        <v>1.8380762909783188</v>
      </c>
      <c r="O50" s="19">
        <f t="shared" ca="1" si="15"/>
        <v>1.7794198836369457</v>
      </c>
      <c r="P50" s="19">
        <f t="shared" ca="1" si="15"/>
        <v>1.4896102812317347</v>
      </c>
      <c r="Q50" s="19">
        <f t="shared" ca="1" si="15"/>
        <v>0.37824281544220906</v>
      </c>
      <c r="R50" s="19">
        <f t="shared" ca="1" si="15"/>
        <v>1.7325414704075337</v>
      </c>
      <c r="S50" s="19">
        <f t="shared" ca="1" si="15"/>
        <v>0.98236572992997928</v>
      </c>
      <c r="T50" s="19">
        <f t="shared" ca="1" si="15"/>
        <v>2.3841798899609135</v>
      </c>
      <c r="U50" s="19">
        <f t="shared" ca="1" si="15"/>
        <v>3.6643302180685122</v>
      </c>
      <c r="V50" s="19">
        <f t="shared" ca="1" si="15"/>
        <v>3.5310469178468251</v>
      </c>
      <c r="W50" s="19">
        <f t="shared" ca="1" si="15"/>
        <v>2.180617539276497</v>
      </c>
      <c r="X50" s="19">
        <f t="shared" ca="1" si="15"/>
        <v>3.0147006604644977</v>
      </c>
      <c r="Y50" s="19">
        <f t="shared" ca="1" si="15"/>
        <v>1.7131432904760047</v>
      </c>
      <c r="Z50" s="19">
        <f t="shared" ca="1" si="15"/>
        <v>1.1623966381998363</v>
      </c>
      <c r="AA50" s="19">
        <f t="shared" ca="1" si="15"/>
        <v>2.1205319754782126</v>
      </c>
      <c r="AB50" s="19">
        <f t="shared" ca="1" si="15"/>
        <v>1.6467655163364681</v>
      </c>
      <c r="AC50" s="19">
        <f t="shared" ca="1" si="15"/>
        <v>3.5564448460594811</v>
      </c>
      <c r="AD50" s="19">
        <f t="shared" ca="1" si="15"/>
        <v>2.5056095736724071</v>
      </c>
      <c r="AE50" s="19">
        <f t="shared" ca="1" si="15"/>
        <v>3.1922655964976343</v>
      </c>
      <c r="AF50" s="19">
        <f t="shared" ca="1" si="15"/>
        <v>3.199575746862382</v>
      </c>
      <c r="AG50" s="19">
        <f t="shared" ca="1" si="15"/>
        <v>-6.1151079136691049</v>
      </c>
      <c r="AH50" s="19">
        <f t="shared" ca="1" si="15"/>
        <v>1.5781791643860288</v>
      </c>
      <c r="AI50" s="19">
        <f t="shared" ca="1" si="15"/>
        <v>3.0684029336925711</v>
      </c>
      <c r="AJ50" s="19">
        <f t="shared" ca="1" si="15"/>
        <v>2.6691838512924893</v>
      </c>
      <c r="AK50" s="19">
        <f t="shared" ca="1" si="15"/>
        <v>2.0057144473676569</v>
      </c>
      <c r="AL50" s="19">
        <f t="shared" ca="1" si="15"/>
        <v>1.7776914970325741</v>
      </c>
      <c r="AM50" s="18">
        <f t="shared" ca="1" si="15"/>
        <v>0.17751437368864753</v>
      </c>
      <c r="AN50" s="18">
        <f t="shared" ca="1" si="15"/>
        <v>0.37384521321397468</v>
      </c>
      <c r="AO50" s="18">
        <f t="shared" ca="1" si="15"/>
        <v>1.4241989104696318</v>
      </c>
      <c r="AP50" s="18">
        <f t="shared" ca="1" si="15"/>
        <v>0.85094134499565932</v>
      </c>
      <c r="AQ50" s="18">
        <f t="shared" ca="1" si="15"/>
        <v>1.1328201188471443</v>
      </c>
      <c r="AR50" s="18">
        <f t="shared" ca="1" si="15"/>
        <v>0.91926505948727311</v>
      </c>
    </row>
    <row r="51" spans="2:44" x14ac:dyDescent="0.2">
      <c r="B51" t="str">
        <f t="shared" si="2"/>
        <v xml:space="preserve">   Government</v>
      </c>
      <c r="C51" s="19"/>
      <c r="D51" s="19">
        <f t="shared" ref="D51:AR51" ca="1" si="16">100*(D20/C20-1)</f>
        <v>3.7579113924050667</v>
      </c>
      <c r="E51" s="19">
        <f t="shared" ca="1" si="16"/>
        <v>3.741626273078813</v>
      </c>
      <c r="F51" s="19">
        <f t="shared" ca="1" si="16"/>
        <v>2.0002099958000841</v>
      </c>
      <c r="G51" s="19">
        <f t="shared" ca="1" si="16"/>
        <v>1.6058469298471323</v>
      </c>
      <c r="H51" s="19">
        <f t="shared" ca="1" si="16"/>
        <v>2.0363710045083971</v>
      </c>
      <c r="I51" s="19">
        <f t="shared" ca="1" si="16"/>
        <v>1.6780022836717201</v>
      </c>
      <c r="J51" s="19">
        <f t="shared" ca="1" si="16"/>
        <v>1.8407304330843255</v>
      </c>
      <c r="K51" s="19">
        <f t="shared" ca="1" si="16"/>
        <v>2.6992041422955193</v>
      </c>
      <c r="L51" s="19">
        <f t="shared" ca="1" si="16"/>
        <v>2.352831333737937</v>
      </c>
      <c r="M51" s="19">
        <f t="shared" ca="1" si="16"/>
        <v>1.7149372862029555</v>
      </c>
      <c r="N51" s="19">
        <f t="shared" ca="1" si="16"/>
        <v>3.2464911887359227</v>
      </c>
      <c r="O51" s="19">
        <f t="shared" ca="1" si="16"/>
        <v>2.0716612377850163</v>
      </c>
      <c r="P51" s="19">
        <f t="shared" ca="1" si="16"/>
        <v>1.0892689983831083</v>
      </c>
      <c r="Q51" s="19">
        <f t="shared" ca="1" si="16"/>
        <v>-8.4182170216440255E-3</v>
      </c>
      <c r="R51" s="19">
        <f t="shared" ca="1" si="16"/>
        <v>-7.9979794578199925E-2</v>
      </c>
      <c r="S51" s="19">
        <f t="shared" ca="1" si="16"/>
        <v>0.33281375068456853</v>
      </c>
      <c r="T51" s="19">
        <f t="shared" ca="1" si="16"/>
        <v>0.86076587168291141</v>
      </c>
      <c r="U51" s="19">
        <f t="shared" ca="1" si="16"/>
        <v>2.1647724907372545</v>
      </c>
      <c r="V51" s="19">
        <f t="shared" ca="1" si="16"/>
        <v>0.7905138339920903</v>
      </c>
      <c r="W51" s="19">
        <f t="shared" ca="1" si="16"/>
        <v>-0.16171417020415246</v>
      </c>
      <c r="X51" s="19">
        <f t="shared" ca="1" si="16"/>
        <v>-1.7533913747722285</v>
      </c>
      <c r="Y51" s="19">
        <f t="shared" ca="1" si="16"/>
        <v>0.24730030500370592</v>
      </c>
      <c r="Z51" s="19">
        <f t="shared" ca="1" si="16"/>
        <v>1.0360990050160446</v>
      </c>
      <c r="AA51" s="19">
        <f t="shared" ca="1" si="16"/>
        <v>1.440546919508412</v>
      </c>
      <c r="AB51" s="19">
        <f t="shared" ca="1" si="16"/>
        <v>2.4831514762515994</v>
      </c>
      <c r="AC51" s="19">
        <f t="shared" ca="1" si="16"/>
        <v>2.3055544682350382</v>
      </c>
      <c r="AD51" s="19">
        <f t="shared" ca="1" si="16"/>
        <v>1.5993265993266004</v>
      </c>
      <c r="AE51" s="19">
        <f t="shared" ca="1" si="16"/>
        <v>-1.2427506213753103</v>
      </c>
      <c r="AF51" s="19">
        <f t="shared" ca="1" si="16"/>
        <v>-1.1478035387431196</v>
      </c>
      <c r="AG51" s="19">
        <f t="shared" ca="1" si="16"/>
        <v>-2.9317594414226877</v>
      </c>
      <c r="AH51" s="19">
        <f t="shared" ca="1" si="16"/>
        <v>-1.0372372133688246</v>
      </c>
      <c r="AI51" s="19">
        <f t="shared" ca="1" si="16"/>
        <v>-1.180628062003064</v>
      </c>
      <c r="AJ51" s="19">
        <f t="shared" ca="1" si="16"/>
        <v>3.8605331599479875</v>
      </c>
      <c r="AK51" s="19">
        <f t="shared" ca="1" si="16"/>
        <v>7.1914860317708662</v>
      </c>
      <c r="AL51" s="19">
        <f t="shared" ca="1" si="16"/>
        <v>1.4527668272740435</v>
      </c>
      <c r="AM51" s="18">
        <f t="shared" ca="1" si="16"/>
        <v>-0.4820896596387847</v>
      </c>
      <c r="AN51" s="18">
        <f t="shared" ca="1" si="16"/>
        <v>-6.1015889800175582E-2</v>
      </c>
      <c r="AO51" s="18">
        <f t="shared" ca="1" si="16"/>
        <v>0.66496085410874262</v>
      </c>
      <c r="AP51" s="18">
        <f t="shared" ca="1" si="16"/>
        <v>0.59336009803734324</v>
      </c>
      <c r="AQ51" s="18">
        <f t="shared" ca="1" si="16"/>
        <v>0.68318656493353558</v>
      </c>
      <c r="AR51" s="18">
        <f t="shared" ca="1" si="16"/>
        <v>0.39244518535603845</v>
      </c>
    </row>
    <row r="52" spans="2:44" x14ac:dyDescent="0.2">
      <c r="B52" t="str">
        <f t="shared" si="2"/>
        <v xml:space="preserve">      State and local</v>
      </c>
      <c r="C52" s="19"/>
      <c r="D52" s="19">
        <f t="shared" ref="D52:AR52" ca="1" si="17">100*(D21/C21-1)</f>
        <v>4.6599496221662262</v>
      </c>
      <c r="E52" s="19">
        <f t="shared" ca="1" si="17"/>
        <v>4.1104566470327564</v>
      </c>
      <c r="F52" s="19">
        <f t="shared" ca="1" si="17"/>
        <v>1.8980411242243367</v>
      </c>
      <c r="G52" s="19">
        <f t="shared" ca="1" si="17"/>
        <v>1.9104477611940451</v>
      </c>
      <c r="H52" s="19">
        <f t="shared" ca="1" si="17"/>
        <v>2.6244874048037659</v>
      </c>
      <c r="I52" s="19">
        <f t="shared" ca="1" si="17"/>
        <v>2.1691973969631073</v>
      </c>
      <c r="J52" s="19">
        <f t="shared" ca="1" si="17"/>
        <v>1.9387641077215134</v>
      </c>
      <c r="K52" s="19">
        <f t="shared" ca="1" si="17"/>
        <v>2.59797204713621</v>
      </c>
      <c r="L52" s="19">
        <f t="shared" ca="1" si="17"/>
        <v>2.3184999198675005</v>
      </c>
      <c r="M52" s="19">
        <f t="shared" ca="1" si="17"/>
        <v>1.4671330862006116</v>
      </c>
      <c r="N52" s="19">
        <f t="shared" ca="1" si="17"/>
        <v>3.8540701862714632</v>
      </c>
      <c r="O52" s="19">
        <f t="shared" ca="1" si="17"/>
        <v>2.1205965416439598</v>
      </c>
      <c r="P52" s="19">
        <f t="shared" ca="1" si="17"/>
        <v>0.78113628644898014</v>
      </c>
      <c r="Q52" s="19">
        <f t="shared" ca="1" si="17"/>
        <v>0.12035432312729188</v>
      </c>
      <c r="R52" s="19">
        <f t="shared" ca="1" si="17"/>
        <v>0.15867673222098588</v>
      </c>
      <c r="S52" s="19">
        <f t="shared" ca="1" si="17"/>
        <v>0.6817090734517528</v>
      </c>
      <c r="T52" s="19">
        <f t="shared" ca="1" si="17"/>
        <v>0.99656685103950426</v>
      </c>
      <c r="U52" s="19">
        <f t="shared" ca="1" si="17"/>
        <v>2.308672867192274</v>
      </c>
      <c r="V52" s="19">
        <f t="shared" ca="1" si="17"/>
        <v>0.6322104291647479</v>
      </c>
      <c r="W52" s="19">
        <f t="shared" ca="1" si="17"/>
        <v>-0.18342733984498816</v>
      </c>
      <c r="X52" s="19">
        <f t="shared" ca="1" si="17"/>
        <v>-1.4609270914687444</v>
      </c>
      <c r="Y52" s="19">
        <f t="shared" ca="1" si="17"/>
        <v>0.50351997762134726</v>
      </c>
      <c r="Z52" s="19">
        <f t="shared" ca="1" si="17"/>
        <v>1.4705200166999166</v>
      </c>
      <c r="AA52" s="19">
        <f t="shared" ca="1" si="17"/>
        <v>1.8377982993508235</v>
      </c>
      <c r="AB52" s="19">
        <f t="shared" ca="1" si="17"/>
        <v>2.8281558628119763</v>
      </c>
      <c r="AC52" s="19">
        <f t="shared" ca="1" si="17"/>
        <v>2.5102593207019908</v>
      </c>
      <c r="AD52" s="19">
        <f t="shared" ca="1" si="17"/>
        <v>1.7503513478983157</v>
      </c>
      <c r="AE52" s="19">
        <f t="shared" ca="1" si="17"/>
        <v>-1.1217143813828878</v>
      </c>
      <c r="AF52" s="19">
        <f t="shared" ca="1" si="17"/>
        <v>-1.0836437521164921</v>
      </c>
      <c r="AG52" s="19">
        <f t="shared" ca="1" si="17"/>
        <v>-3.5903800068469938</v>
      </c>
      <c r="AH52" s="19">
        <f t="shared" ca="1" si="17"/>
        <v>-0.89662213147497782</v>
      </c>
      <c r="AI52" s="19">
        <f t="shared" ca="1" si="17"/>
        <v>-0.90473417834908698</v>
      </c>
      <c r="AJ52" s="19">
        <f t="shared" ca="1" si="17"/>
        <v>4.1401129943502868</v>
      </c>
      <c r="AK52" s="19">
        <f t="shared" ca="1" si="17"/>
        <v>7.7123388741807908</v>
      </c>
      <c r="AL52" s="19">
        <f t="shared" ca="1" si="17"/>
        <v>1.893786767668626</v>
      </c>
      <c r="AM52" s="18">
        <f t="shared" ca="1" si="17"/>
        <v>2.6799272382138639E-2</v>
      </c>
      <c r="AN52" s="18">
        <f t="shared" ca="1" si="17"/>
        <v>-3.9166188339978536E-2</v>
      </c>
      <c r="AO52" s="18">
        <f t="shared" ca="1" si="17"/>
        <v>0.68962980628335391</v>
      </c>
      <c r="AP52" s="18">
        <f t="shared" ca="1" si="17"/>
        <v>0.6084077444253877</v>
      </c>
      <c r="AQ52" s="18">
        <f t="shared" ca="1" si="17"/>
        <v>0.56316164143412895</v>
      </c>
      <c r="AR52" s="18">
        <f t="shared" ca="1" si="17"/>
        <v>0.50376601609409821</v>
      </c>
    </row>
    <row r="53" spans="2:44" x14ac:dyDescent="0.2">
      <c r="B53" t="str">
        <f t="shared" si="2"/>
        <v xml:space="preserve">      Federal</v>
      </c>
      <c r="C53" s="19"/>
      <c r="D53" s="19">
        <f t="shared" ref="D53:AR53" ca="1" si="18">100*(D22/C22-1)</f>
        <v>-1.4559386973180266</v>
      </c>
      <c r="E53" s="19">
        <f t="shared" ca="1" si="18"/>
        <v>1.4774494556765383</v>
      </c>
      <c r="F53" s="19">
        <f t="shared" ca="1" si="18"/>
        <v>2.6436781609195492</v>
      </c>
      <c r="G53" s="19">
        <f t="shared" ca="1" si="18"/>
        <v>-0.29861888764464162</v>
      </c>
      <c r="H53" s="19">
        <f t="shared" ca="1" si="18"/>
        <v>-1.7222014226881299</v>
      </c>
      <c r="I53" s="19">
        <f t="shared" ca="1" si="18"/>
        <v>-1.6000000000000236</v>
      </c>
      <c r="J53" s="19">
        <f t="shared" ca="1" si="18"/>
        <v>1.1614401858304202</v>
      </c>
      <c r="K53" s="19">
        <f t="shared" ca="1" si="18"/>
        <v>3.4060466896287833</v>
      </c>
      <c r="L53" s="19">
        <f t="shared" ca="1" si="18"/>
        <v>2.5906735751295207</v>
      </c>
      <c r="M53" s="19">
        <f t="shared" ca="1" si="18"/>
        <v>3.4271284271284452</v>
      </c>
      <c r="N53" s="19">
        <f t="shared" ca="1" si="18"/>
        <v>-0.87199162888037529</v>
      </c>
      <c r="O53" s="19">
        <f t="shared" ca="1" si="18"/>
        <v>1.7241379310344751</v>
      </c>
      <c r="P53" s="19">
        <f t="shared" ca="1" si="18"/>
        <v>3.286060186786588</v>
      </c>
      <c r="Q53" s="19">
        <f t="shared" ca="1" si="18"/>
        <v>-0.90421969189550255</v>
      </c>
      <c r="R53" s="19">
        <f t="shared" ca="1" si="18"/>
        <v>-1.7573504562352293</v>
      </c>
      <c r="S53" s="19">
        <f t="shared" ca="1" si="18"/>
        <v>-2.1671826625386914</v>
      </c>
      <c r="T53" s="19">
        <f t="shared" ca="1" si="18"/>
        <v>-0.14064697609000865</v>
      </c>
      <c r="U53" s="19">
        <f t="shared" ca="1" si="18"/>
        <v>1.0915492957746409</v>
      </c>
      <c r="V53" s="19">
        <f t="shared" ca="1" si="18"/>
        <v>1.9853709508882211</v>
      </c>
      <c r="W53" s="19">
        <f t="shared" ca="1" si="18"/>
        <v>-1.1102230246251565E-14</v>
      </c>
      <c r="X53" s="19">
        <f t="shared" ca="1" si="18"/>
        <v>-3.9275956284152924</v>
      </c>
      <c r="Y53" s="19">
        <f t="shared" ca="1" si="18"/>
        <v>-1.7063633131887745</v>
      </c>
      <c r="Z53" s="19">
        <f t="shared" ca="1" si="18"/>
        <v>-2.3508137432187937</v>
      </c>
      <c r="AA53" s="19">
        <f t="shared" ca="1" si="18"/>
        <v>-1.777777777777767</v>
      </c>
      <c r="AB53" s="19">
        <f t="shared" ca="1" si="18"/>
        <v>-0.41478129713424794</v>
      </c>
      <c r="AC53" s="19">
        <f t="shared" ca="1" si="18"/>
        <v>0.53010223400229428</v>
      </c>
      <c r="AD53" s="19">
        <f t="shared" ca="1" si="18"/>
        <v>0.26365348399244315</v>
      </c>
      <c r="AE53" s="19">
        <f t="shared" ca="1" si="18"/>
        <v>-2.3290758827948843</v>
      </c>
      <c r="AF53" s="19">
        <f t="shared" ca="1" si="18"/>
        <v>-1.7307692307692357</v>
      </c>
      <c r="AG53" s="19">
        <f t="shared" ca="1" si="18"/>
        <v>3.0919765166340651</v>
      </c>
      <c r="AH53" s="19">
        <f t="shared" ca="1" si="18"/>
        <v>-2.2399392558846043</v>
      </c>
      <c r="AI53" s="19">
        <f t="shared" ca="1" si="18"/>
        <v>-3.5728155339805778</v>
      </c>
      <c r="AJ53" s="19">
        <f t="shared" ca="1" si="18"/>
        <v>1.3693113169552795</v>
      </c>
      <c r="AK53" s="19">
        <f t="shared" ca="1" si="18"/>
        <v>2.4235200635677634</v>
      </c>
      <c r="AL53" s="19">
        <f t="shared" ca="1" si="18"/>
        <v>-2.7928626842513626</v>
      </c>
      <c r="AM53" s="18">
        <f t="shared" ca="1" si="18"/>
        <v>-5.6173383878691201</v>
      </c>
      <c r="AN53" s="18">
        <f t="shared" ca="1" si="18"/>
        <v>-0.29467330760080124</v>
      </c>
      <c r="AO53" s="18">
        <f t="shared" ca="1" si="18"/>
        <v>0.4003884559283799</v>
      </c>
      <c r="AP53" s="18">
        <f t="shared" ca="1" si="18"/>
        <v>0.4317604157956012</v>
      </c>
      <c r="AQ53" s="18">
        <f t="shared" ca="1" si="18"/>
        <v>1.9758993219634036</v>
      </c>
      <c r="AR53" s="18">
        <f t="shared" ca="1" si="18"/>
        <v>-0.79009936120518764</v>
      </c>
    </row>
    <row r="54" spans="2:44" x14ac:dyDescent="0.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8"/>
      <c r="AN54" s="18"/>
      <c r="AO54" s="18"/>
      <c r="AP54" s="18"/>
      <c r="AQ54" s="18"/>
      <c r="AR54" s="18"/>
    </row>
    <row r="55" spans="2:44" x14ac:dyDescent="0.2">
      <c r="B55" t="str">
        <f>B24</f>
        <v>Personal income (mil. $2012)</v>
      </c>
      <c r="C55" s="19"/>
      <c r="D55" s="19">
        <f t="shared" ref="D55:AR55" ca="1" si="19">100*(D24/C24-1)</f>
        <v>2.9125894137061792</v>
      </c>
      <c r="E55" s="19">
        <f t="shared" ca="1" si="19"/>
        <v>4.7250118611740444</v>
      </c>
      <c r="F55" s="19">
        <f t="shared" ca="1" si="19"/>
        <v>1.0682089498111669</v>
      </c>
      <c r="G55" s="19">
        <f t="shared" ca="1" si="19"/>
        <v>2.9546993454470538</v>
      </c>
      <c r="H55" s="19">
        <f t="shared" ca="1" si="19"/>
        <v>3.9097150907682066</v>
      </c>
      <c r="I55" s="19">
        <f t="shared" ca="1" si="19"/>
        <v>6.0437614146504171</v>
      </c>
      <c r="J55" s="19">
        <f t="shared" ca="1" si="19"/>
        <v>6.7760109136101088</v>
      </c>
      <c r="K55" s="19">
        <f t="shared" ca="1" si="19"/>
        <v>11.938688129714148</v>
      </c>
      <c r="L55" s="19">
        <f t="shared" ca="1" si="19"/>
        <v>7.4909006965155456</v>
      </c>
      <c r="M55" s="19">
        <f t="shared" ca="1" si="19"/>
        <v>3.8141587531745902</v>
      </c>
      <c r="N55" s="19">
        <f t="shared" ca="1" si="19"/>
        <v>-0.25530724505723468</v>
      </c>
      <c r="O55" s="19">
        <f t="shared" ca="1" si="19"/>
        <v>-0.49749258761604409</v>
      </c>
      <c r="P55" s="19">
        <f t="shared" ca="1" si="19"/>
        <v>0.55682252009430222</v>
      </c>
      <c r="Q55" s="19">
        <f t="shared" ca="1" si="19"/>
        <v>6.1685156607142133</v>
      </c>
      <c r="R55" s="19">
        <f t="shared" ca="1" si="19"/>
        <v>-0.36787761864421897</v>
      </c>
      <c r="S55" s="19">
        <f t="shared" ca="1" si="19"/>
        <v>7.4799389060533406</v>
      </c>
      <c r="T55" s="19">
        <f t="shared" ca="1" si="19"/>
        <v>6.0602791794581057</v>
      </c>
      <c r="U55" s="19">
        <f t="shared" ca="1" si="19"/>
        <v>0.68685489121402821</v>
      </c>
      <c r="V55" s="19">
        <f t="shared" ca="1" si="19"/>
        <v>-6.4161301649623077</v>
      </c>
      <c r="W55" s="19">
        <f t="shared" ca="1" si="19"/>
        <v>0.49401863932672097</v>
      </c>
      <c r="X55" s="19">
        <f t="shared" ca="1" si="19"/>
        <v>4.7064679106418206</v>
      </c>
      <c r="Y55" s="19">
        <f t="shared" ca="1" si="19"/>
        <v>8.8476088987293533</v>
      </c>
      <c r="Z55" s="19">
        <f t="shared" ca="1" si="19"/>
        <v>1.3864447588330719</v>
      </c>
      <c r="AA55" s="19">
        <f t="shared" ca="1" si="19"/>
        <v>7.8103820871635143</v>
      </c>
      <c r="AB55" s="19">
        <f t="shared" ca="1" si="19"/>
        <v>6.3698644822594908</v>
      </c>
      <c r="AC55" s="19">
        <f t="shared" ca="1" si="19"/>
        <v>5.4693687781678602</v>
      </c>
      <c r="AD55" s="19">
        <f t="shared" ca="1" si="19"/>
        <v>5.7143286887024747</v>
      </c>
      <c r="AE55" s="19">
        <f t="shared" ca="1" si="19"/>
        <v>5.4948908317603129</v>
      </c>
      <c r="AF55" s="19">
        <f t="shared" ca="1" si="19"/>
        <v>6.0880281029034755</v>
      </c>
      <c r="AG55" s="19">
        <f t="shared" ca="1" si="19"/>
        <v>6.0117238981489463</v>
      </c>
      <c r="AH55" s="19">
        <f t="shared" ca="1" si="19"/>
        <v>5.9651761596834829</v>
      </c>
      <c r="AI55" s="19">
        <f t="shared" ca="1" si="19"/>
        <v>-2.189891556741308</v>
      </c>
      <c r="AJ55" s="19">
        <f t="shared" ca="1" si="19"/>
        <v>4.3939215462365677</v>
      </c>
      <c r="AK55" s="19">
        <f t="shared" ca="1" si="19"/>
        <v>4.1416240642283775</v>
      </c>
      <c r="AL55" s="18">
        <f t="shared" ca="1" si="19"/>
        <v>2.4962889602015315</v>
      </c>
      <c r="AM55" s="18">
        <f t="shared" ca="1" si="19"/>
        <v>-0.25782325312271315</v>
      </c>
      <c r="AN55" s="18">
        <f t="shared" ca="1" si="19"/>
        <v>3.6336568897649579</v>
      </c>
      <c r="AO55" s="18">
        <f t="shared" ca="1" si="19"/>
        <v>3.944734576911868</v>
      </c>
      <c r="AP55" s="18">
        <f t="shared" ca="1" si="19"/>
        <v>3.7019390576658262</v>
      </c>
      <c r="AQ55" s="18">
        <f t="shared" ca="1" si="19"/>
        <v>4.3145070539016617</v>
      </c>
      <c r="AR55" s="18">
        <f t="shared" ca="1" si="19"/>
        <v>2.5248692757789293</v>
      </c>
    </row>
    <row r="56" spans="2:44" x14ac:dyDescent="0.2">
      <c r="B56" t="str">
        <f>B25</f>
        <v>Personal income (mil. $)</v>
      </c>
      <c r="C56" s="19"/>
      <c r="D56" s="19">
        <f t="shared" ref="D56:AR56" ca="1" si="20">100*(D25/C25-1)</f>
        <v>6.3517920052513777</v>
      </c>
      <c r="E56" s="19">
        <f t="shared" ca="1" si="20"/>
        <v>7.5159530604122393</v>
      </c>
      <c r="F56" s="19">
        <f t="shared" ca="1" si="20"/>
        <v>3.5808761634937181</v>
      </c>
      <c r="G56" s="19">
        <f t="shared" ca="1" si="20"/>
        <v>5.104133124715915</v>
      </c>
      <c r="H56" s="19">
        <f t="shared" ca="1" si="20"/>
        <v>6.0973437629478155</v>
      </c>
      <c r="I56" s="19">
        <f t="shared" ca="1" si="20"/>
        <v>8.313590430104</v>
      </c>
      <c r="J56" s="19">
        <f t="shared" ca="1" si="20"/>
        <v>8.6321349472399334</v>
      </c>
      <c r="K56" s="19">
        <f t="shared" ca="1" si="20"/>
        <v>12.828916828194735</v>
      </c>
      <c r="L56" s="19">
        <f t="shared" ca="1" si="20"/>
        <v>9.0640752556267135</v>
      </c>
      <c r="M56" s="19">
        <f t="shared" ca="1" si="20"/>
        <v>6.4278063498887317</v>
      </c>
      <c r="N56" s="19">
        <f t="shared" ca="1" si="20"/>
        <v>1.744659703403828</v>
      </c>
      <c r="O56" s="19">
        <f t="shared" ca="1" si="20"/>
        <v>0.81102158804848834</v>
      </c>
      <c r="P56" s="19">
        <f t="shared" ca="1" si="20"/>
        <v>2.6721279980740364</v>
      </c>
      <c r="Q56" s="19">
        <f t="shared" ca="1" si="20"/>
        <v>8.8340241976074818</v>
      </c>
      <c r="R56" s="19">
        <f t="shared" ca="1" si="20"/>
        <v>2.4801277312665349</v>
      </c>
      <c r="S56" s="19">
        <f t="shared" ca="1" si="20"/>
        <v>10.501524712166145</v>
      </c>
      <c r="T56" s="19">
        <f t="shared" ca="1" si="20"/>
        <v>8.7875887860982438</v>
      </c>
      <c r="U56" s="19">
        <f t="shared" ca="1" si="20"/>
        <v>3.6572619186686639</v>
      </c>
      <c r="V56" s="19">
        <f t="shared" ca="1" si="20"/>
        <v>-6.6827084218034294</v>
      </c>
      <c r="W56" s="19">
        <f t="shared" ca="1" si="20"/>
        <v>2.3014367018474813</v>
      </c>
      <c r="X56" s="19">
        <f t="shared" ca="1" si="20"/>
        <v>7.3554475386840013</v>
      </c>
      <c r="Y56" s="19">
        <f t="shared" ca="1" si="20"/>
        <v>10.88112644202428</v>
      </c>
      <c r="Z56" s="19">
        <f t="shared" ca="1" si="20"/>
        <v>2.7195403512899619</v>
      </c>
      <c r="AA56" s="19">
        <f t="shared" ca="1" si="20"/>
        <v>9.3214496692899829</v>
      </c>
      <c r="AB56" s="19">
        <f t="shared" ca="1" si="20"/>
        <v>6.5627275887040648</v>
      </c>
      <c r="AC56" s="19">
        <f t="shared" ca="1" si="20"/>
        <v>6.5408159178022895</v>
      </c>
      <c r="AD56" s="19">
        <f t="shared" ca="1" si="20"/>
        <v>7.5594306626270757</v>
      </c>
      <c r="AE56" s="19">
        <f t="shared" ca="1" si="20"/>
        <v>7.6545811362605853</v>
      </c>
      <c r="AF56" s="19">
        <f t="shared" ca="1" si="20"/>
        <v>7.6048432523299514</v>
      </c>
      <c r="AG56" s="19">
        <f t="shared" ca="1" si="20"/>
        <v>7.1901767861648702</v>
      </c>
      <c r="AH56" s="19">
        <f t="shared" ca="1" si="20"/>
        <v>10.283856150365045</v>
      </c>
      <c r="AI56" s="19">
        <f t="shared" ca="1" si="20"/>
        <v>4.2544643203962007</v>
      </c>
      <c r="AJ56" s="19">
        <f t="shared" ca="1" si="20"/>
        <v>8.3624961129581621</v>
      </c>
      <c r="AK56" s="19">
        <f t="shared" ca="1" si="20"/>
        <v>6.8677852809483797</v>
      </c>
      <c r="AL56" s="18">
        <f t="shared" ca="1" si="20"/>
        <v>5.1858967847177029</v>
      </c>
      <c r="AM56" s="18">
        <f t="shared" ca="1" si="20"/>
        <v>3.2502780322005931</v>
      </c>
      <c r="AN56" s="18">
        <f t="shared" ca="1" si="20"/>
        <v>6.10342776203463</v>
      </c>
      <c r="AO56" s="18">
        <f t="shared" ca="1" si="20"/>
        <v>6.0839374386483458</v>
      </c>
      <c r="AP56" s="18">
        <f t="shared" ca="1" si="20"/>
        <v>5.5827222670976839</v>
      </c>
      <c r="AQ56" s="18">
        <f t="shared" ca="1" si="20"/>
        <v>6.7407360817439699</v>
      </c>
      <c r="AR56" s="18">
        <f t="shared" ca="1" si="20"/>
        <v>3.9156321021127205</v>
      </c>
    </row>
    <row r="57" spans="2:44" x14ac:dyDescent="0.2">
      <c r="B57" t="str">
        <f>B26</f>
        <v xml:space="preserve">  Wage and salary disbursements (mil. $)</v>
      </c>
      <c r="C57" s="19"/>
      <c r="D57" s="19">
        <f t="shared" ref="D57:AR57" ca="1" si="21">100*(D26/C26-1)</f>
        <v>6.1933078088803883</v>
      </c>
      <c r="E57" s="19">
        <f t="shared" ca="1" si="21"/>
        <v>9.1257144814128832</v>
      </c>
      <c r="F57" s="19">
        <f t="shared" ca="1" si="21"/>
        <v>1.0562273318318383</v>
      </c>
      <c r="G57" s="19">
        <f t="shared" ca="1" si="21"/>
        <v>3.6271558008176719</v>
      </c>
      <c r="H57" s="19">
        <f t="shared" ca="1" si="21"/>
        <v>6.2185057524207998</v>
      </c>
      <c r="I57" s="19">
        <f t="shared" ca="1" si="21"/>
        <v>10.318467503855167</v>
      </c>
      <c r="J57" s="19">
        <f t="shared" ca="1" si="21"/>
        <v>14.178841983442902</v>
      </c>
      <c r="K57" s="19">
        <f t="shared" ca="1" si="21"/>
        <v>14.657682942532757</v>
      </c>
      <c r="L57" s="19">
        <f t="shared" ca="1" si="21"/>
        <v>12.946607017759138</v>
      </c>
      <c r="M57" s="19">
        <f t="shared" ca="1" si="21"/>
        <v>5.3562875509000962</v>
      </c>
      <c r="N57" s="19">
        <f t="shared" ca="1" si="21"/>
        <v>-1.4436992221147915</v>
      </c>
      <c r="O57" s="19">
        <f t="shared" ca="1" si="21"/>
        <v>-1.6995383258009755</v>
      </c>
      <c r="P57" s="19">
        <f t="shared" ca="1" si="21"/>
        <v>0.82699625273510158</v>
      </c>
      <c r="Q57" s="19">
        <f t="shared" ca="1" si="21"/>
        <v>2.9354896548011045</v>
      </c>
      <c r="R57" s="19">
        <f t="shared" ca="1" si="21"/>
        <v>5.1863436615135372</v>
      </c>
      <c r="S57" s="19">
        <f t="shared" ca="1" si="21"/>
        <v>9.6560074825776212</v>
      </c>
      <c r="T57" s="19">
        <f t="shared" ca="1" si="21"/>
        <v>8.6443212063197485</v>
      </c>
      <c r="U57" s="19">
        <f t="shared" ca="1" si="21"/>
        <v>2.7386262207455658</v>
      </c>
      <c r="V57" s="19">
        <f t="shared" ca="1" si="21"/>
        <v>-3.7149112774849335</v>
      </c>
      <c r="W57" s="19">
        <f t="shared" ca="1" si="21"/>
        <v>1.3198956118525951</v>
      </c>
      <c r="X57" s="19">
        <f t="shared" ca="1" si="21"/>
        <v>6.4951317292088584</v>
      </c>
      <c r="Y57" s="19">
        <f t="shared" ca="1" si="21"/>
        <v>7.5800806930274245</v>
      </c>
      <c r="Z57" s="19">
        <f t="shared" ca="1" si="21"/>
        <v>4.7088787144954347</v>
      </c>
      <c r="AA57" s="19">
        <f t="shared" ca="1" si="21"/>
        <v>7.9952325782147726</v>
      </c>
      <c r="AB57" s="19">
        <f t="shared" ca="1" si="21"/>
        <v>5.8662059698803448</v>
      </c>
      <c r="AC57" s="19">
        <f t="shared" ca="1" si="21"/>
        <v>7.1744327311407785</v>
      </c>
      <c r="AD57" s="19">
        <f t="shared" ca="1" si="21"/>
        <v>8.2362188784280264</v>
      </c>
      <c r="AE57" s="19">
        <f t="shared" ca="1" si="21"/>
        <v>10.243189861015022</v>
      </c>
      <c r="AF57" s="19">
        <f t="shared" ca="1" si="21"/>
        <v>7.8407213069789705</v>
      </c>
      <c r="AG57" s="19">
        <f t="shared" ca="1" si="21"/>
        <v>5.3039640208113914</v>
      </c>
      <c r="AH57" s="19">
        <f t="shared" ca="1" si="21"/>
        <v>10.969460321691438</v>
      </c>
      <c r="AI57" s="19">
        <f t="shared" ca="1" si="21"/>
        <v>5.391645251280397</v>
      </c>
      <c r="AJ57" s="19">
        <f t="shared" ca="1" si="21"/>
        <v>8.2305871021084887</v>
      </c>
      <c r="AK57" s="19">
        <f t="shared" ca="1" si="21"/>
        <v>7.9813641835226878</v>
      </c>
      <c r="AL57" s="18">
        <f t="shared" ca="1" si="21"/>
        <v>4.7340680121109369</v>
      </c>
      <c r="AM57" s="18">
        <f t="shared" ca="1" si="21"/>
        <v>2.7704834230969144</v>
      </c>
      <c r="AN57" s="18">
        <f t="shared" ca="1" si="21"/>
        <v>5.1025142105343146</v>
      </c>
      <c r="AO57" s="18">
        <f t="shared" ca="1" si="21"/>
        <v>4.9898628519369437</v>
      </c>
      <c r="AP57" s="18">
        <f t="shared" ca="1" si="21"/>
        <v>4.8859264252381962</v>
      </c>
      <c r="AQ57" s="18">
        <f t="shared" ca="1" si="21"/>
        <v>6.3167376180581991</v>
      </c>
      <c r="AR57" s="18">
        <f t="shared" ca="1" si="21"/>
        <v>3.7005253046717757</v>
      </c>
    </row>
    <row r="58" spans="2:44" x14ac:dyDescent="0.2">
      <c r="B58" t="str">
        <f>B27</f>
        <v>Per capita personal income ($)</v>
      </c>
      <c r="C58" s="19"/>
      <c r="D58" s="19">
        <f t="shared" ref="D58:AR58" ca="1" si="22">100*(D27/C27-1)</f>
        <v>3.6811173220701265</v>
      </c>
      <c r="E58" s="19">
        <f t="shared" ca="1" si="22"/>
        <v>6.0958317950600138</v>
      </c>
      <c r="F58" s="19">
        <f t="shared" ca="1" si="22"/>
        <v>2.0241621987058922</v>
      </c>
      <c r="G58" s="19">
        <f t="shared" ca="1" si="22"/>
        <v>3.6293721754028674</v>
      </c>
      <c r="H58" s="19">
        <f t="shared" ca="1" si="22"/>
        <v>4.7942810719354245</v>
      </c>
      <c r="I58" s="19">
        <f t="shared" ca="1" si="22"/>
        <v>6.9805156620364572</v>
      </c>
      <c r="J58" s="19">
        <f t="shared" ca="1" si="22"/>
        <v>6.8880776330907167</v>
      </c>
      <c r="K58" s="19">
        <f t="shared" ca="1" si="22"/>
        <v>10.625356491213257</v>
      </c>
      <c r="L58" s="19">
        <f t="shared" ca="1" si="22"/>
        <v>6.9930407525440774</v>
      </c>
      <c r="M58" s="19">
        <f t="shared" ca="1" si="22"/>
        <v>4.7694633557112232</v>
      </c>
      <c r="N58" s="19">
        <f t="shared" ca="1" si="22"/>
        <v>0.40226039115400791</v>
      </c>
      <c r="O58" s="19">
        <f t="shared" ca="1" si="22"/>
        <v>-0.41321252737441805</v>
      </c>
      <c r="P58" s="19">
        <f t="shared" ca="1" si="22"/>
        <v>1.8083914461822337</v>
      </c>
      <c r="Q58" s="19">
        <f t="shared" ca="1" si="22"/>
        <v>7.8248203007751815</v>
      </c>
      <c r="R58" s="19">
        <f t="shared" ca="1" si="22"/>
        <v>1.0826284531179287</v>
      </c>
      <c r="S58" s="19">
        <f t="shared" ca="1" si="22"/>
        <v>8.5746153211111888</v>
      </c>
      <c r="T58" s="19">
        <f t="shared" ca="1" si="22"/>
        <v>7.2862022296728446</v>
      </c>
      <c r="U58" s="19">
        <f t="shared" ca="1" si="22"/>
        <v>2.5793392445497165</v>
      </c>
      <c r="V58" s="19">
        <f t="shared" ca="1" si="22"/>
        <v>-7.6313475984927877</v>
      </c>
      <c r="W58" s="19">
        <f t="shared" ca="1" si="22"/>
        <v>1.2688183326192481</v>
      </c>
      <c r="X58" s="19">
        <f t="shared" ca="1" si="22"/>
        <v>6.6543746093857159</v>
      </c>
      <c r="Y58" s="19">
        <f t="shared" ca="1" si="22"/>
        <v>9.8850765948221397</v>
      </c>
      <c r="Z58" s="19">
        <f t="shared" ca="1" si="22"/>
        <v>1.1414250943180493</v>
      </c>
      <c r="AA58" s="19">
        <f t="shared" ca="1" si="22"/>
        <v>7.3560886001371673</v>
      </c>
      <c r="AB58" s="19">
        <f t="shared" ca="1" si="22"/>
        <v>4.2117492500808984</v>
      </c>
      <c r="AC58" s="19">
        <f t="shared" ca="1" si="22"/>
        <v>4.3080309053908916</v>
      </c>
      <c r="AD58" s="19">
        <f t="shared" ca="1" si="22"/>
        <v>5.9154578314775996</v>
      </c>
      <c r="AE58" s="19">
        <f t="shared" ca="1" si="22"/>
        <v>5.7691710458008583</v>
      </c>
      <c r="AF58" s="19">
        <f t="shared" ca="1" si="22"/>
        <v>5.6394918912576308</v>
      </c>
      <c r="AG58" s="19">
        <f t="shared" ca="1" si="22"/>
        <v>5.663532678481964</v>
      </c>
      <c r="AH58" s="19">
        <f t="shared" ca="1" si="22"/>
        <v>9.237732345149908</v>
      </c>
      <c r="AI58" s="19">
        <f t="shared" ca="1" si="22"/>
        <v>2.842092931514939</v>
      </c>
      <c r="AJ58" s="19">
        <f t="shared" ca="1" si="22"/>
        <v>7.017160314393589</v>
      </c>
      <c r="AK58" s="19">
        <f t="shared" ca="1" si="22"/>
        <v>5.5700791553067397</v>
      </c>
      <c r="AL58" s="18">
        <f t="shared" ca="1" si="22"/>
        <v>4.1391692841794336</v>
      </c>
      <c r="AM58" s="18">
        <f t="shared" ca="1" si="22"/>
        <v>2.7623589815179983</v>
      </c>
      <c r="AN58" s="18">
        <f t="shared" ca="1" si="22"/>
        <v>5.3029604698203503</v>
      </c>
      <c r="AO58" s="18">
        <f t="shared" ca="1" si="22"/>
        <v>5.4536045133657396</v>
      </c>
      <c r="AP58" s="18">
        <f t="shared" ca="1" si="22"/>
        <v>5.0557504954494403</v>
      </c>
      <c r="AQ58" s="18">
        <f t="shared" ca="1" si="22"/>
        <v>5.8499523216193783</v>
      </c>
      <c r="AR58" s="18">
        <f t="shared" ca="1" si="22"/>
        <v>3.3666717225830478</v>
      </c>
    </row>
    <row r="59" spans="2:44" x14ac:dyDescent="0.2">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8"/>
      <c r="AN59" s="18"/>
      <c r="AO59" s="18"/>
      <c r="AP59" s="18"/>
      <c r="AQ59" s="18"/>
      <c r="AR59" s="18"/>
    </row>
    <row r="60" spans="2:44" x14ac:dyDescent="0.2">
      <c r="B60" t="str">
        <f>B29</f>
        <v>Seattle MSA CPI-U (1982-1984=100)</v>
      </c>
      <c r="C60" s="19"/>
      <c r="D60" s="19">
        <f t="shared" ref="D60:AR60" si="23">100*(D29/C29-1)</f>
        <v>5.7570977917981159</v>
      </c>
      <c r="E60" s="19">
        <f t="shared" si="23"/>
        <v>3.6539895600298244</v>
      </c>
      <c r="F60" s="19">
        <f t="shared" si="23"/>
        <v>2.8057553956834624</v>
      </c>
      <c r="G60" s="19">
        <f t="shared" si="23"/>
        <v>3.4289713086074203</v>
      </c>
      <c r="H60" s="19">
        <f t="shared" si="23"/>
        <v>3.0108254397834822</v>
      </c>
      <c r="I60" s="19">
        <f t="shared" si="23"/>
        <v>3.4482758620689724</v>
      </c>
      <c r="J60" s="19">
        <f t="shared" si="23"/>
        <v>3.4920634920635019</v>
      </c>
      <c r="K60" s="19">
        <f t="shared" si="23"/>
        <v>2.914110429447847</v>
      </c>
      <c r="L60" s="19">
        <f t="shared" si="23"/>
        <v>3.0104321907600706</v>
      </c>
      <c r="M60" s="19">
        <f t="shared" si="23"/>
        <v>3.7037037037036979</v>
      </c>
      <c r="N60" s="19">
        <f t="shared" si="23"/>
        <v>3.5993303571428603</v>
      </c>
      <c r="O60" s="19">
        <f t="shared" si="23"/>
        <v>1.9660651764072279</v>
      </c>
      <c r="P60" s="19">
        <f t="shared" si="23"/>
        <v>1.6111991547807625</v>
      </c>
      <c r="Q60" s="19">
        <f t="shared" si="23"/>
        <v>1.2217312191317831</v>
      </c>
      <c r="R60" s="19">
        <f t="shared" si="23"/>
        <v>2.8505392912172578</v>
      </c>
      <c r="S60" s="19">
        <f t="shared" si="23"/>
        <v>3.695380774032464</v>
      </c>
      <c r="T60" s="19">
        <f t="shared" si="23"/>
        <v>3.8555261256922657</v>
      </c>
      <c r="U60" s="19">
        <f t="shared" si="23"/>
        <v>4.2025262455020806</v>
      </c>
      <c r="V60" s="19">
        <f t="shared" si="23"/>
        <v>0.58228276202725304</v>
      </c>
      <c r="W60" s="19">
        <f t="shared" si="23"/>
        <v>0.29421198747938693</v>
      </c>
      <c r="X60" s="19">
        <f t="shared" si="23"/>
        <v>2.6787388202079931</v>
      </c>
      <c r="Y60" s="19">
        <f t="shared" si="23"/>
        <v>2.5336712993792032</v>
      </c>
      <c r="Z60" s="19">
        <f t="shared" si="23"/>
        <v>1.2155240140365731</v>
      </c>
      <c r="AA60" s="19">
        <f t="shared" si="23"/>
        <v>1.8442355736690397</v>
      </c>
      <c r="AB60" s="19">
        <f t="shared" si="23"/>
        <v>1.3598570839185031</v>
      </c>
      <c r="AC60" s="19">
        <f t="shared" si="23"/>
        <v>2.2144335188720055</v>
      </c>
      <c r="AD60" s="19">
        <f t="shared" si="23"/>
        <v>3.0531296344248116</v>
      </c>
      <c r="AE60" s="19">
        <f t="shared" si="23"/>
        <v>3.2059481931563827</v>
      </c>
      <c r="AF60" s="19">
        <f t="shared" si="23"/>
        <v>2.5434451416324499</v>
      </c>
      <c r="AG60" s="19">
        <f t="shared" si="23"/>
        <v>1.6939823874755344</v>
      </c>
      <c r="AH60" s="19">
        <f t="shared" si="23"/>
        <v>4.5515806900064737</v>
      </c>
      <c r="AI60" s="19">
        <f t="shared" si="23"/>
        <v>9.0022330491270619</v>
      </c>
      <c r="AJ60" s="19">
        <f t="shared" si="23"/>
        <v>5.7976142807922848</v>
      </c>
      <c r="AK60" s="19">
        <f t="shared" si="23"/>
        <v>3.7093106837418732</v>
      </c>
      <c r="AL60" s="19">
        <f t="shared" si="23"/>
        <v>2.5376589539022776</v>
      </c>
      <c r="AM60" s="18">
        <f t="shared" si="23"/>
        <v>4.362423275637517</v>
      </c>
      <c r="AN60" s="18">
        <f t="shared" si="23"/>
        <v>3.1117649479981635</v>
      </c>
      <c r="AO60" s="18">
        <f t="shared" si="23"/>
        <v>2.4182324172470793</v>
      </c>
      <c r="AP60" s="18">
        <f t="shared" si="23"/>
        <v>2.2698785139712241</v>
      </c>
      <c r="AQ60" s="18">
        <f t="shared" si="23"/>
        <v>2.8807045992975011</v>
      </c>
      <c r="AR60" s="18">
        <f t="shared" si="23"/>
        <v>1.7158055452014764</v>
      </c>
    </row>
    <row r="61" spans="2:44" x14ac:dyDescent="0.2">
      <c r="B61" t="str">
        <f>B30</f>
        <v>Seattle MSA CPI-W (1982-1984=100)</v>
      </c>
      <c r="C61" s="19"/>
      <c r="D61" s="19"/>
      <c r="E61" s="19"/>
      <c r="F61" s="19"/>
      <c r="G61" s="19"/>
      <c r="H61" s="19"/>
      <c r="I61" s="19"/>
      <c r="J61" s="19"/>
      <c r="K61" s="19"/>
      <c r="L61" s="19">
        <f t="shared" ref="L61:AR61" si="24">100*(L30/K30-1)</f>
        <v>3.0627871362940207</v>
      </c>
      <c r="M61" s="19">
        <f t="shared" si="24"/>
        <v>3.7741456166418885</v>
      </c>
      <c r="N61" s="19">
        <f t="shared" si="24"/>
        <v>3.5223367697594599</v>
      </c>
      <c r="O61" s="19">
        <f t="shared" si="24"/>
        <v>1.7980636237897585</v>
      </c>
      <c r="P61" s="19">
        <f t="shared" si="24"/>
        <v>1.4402173913043548</v>
      </c>
      <c r="Q61" s="19">
        <f t="shared" si="24"/>
        <v>1.5804982587730887</v>
      </c>
      <c r="R61" s="19">
        <f t="shared" si="24"/>
        <v>3.0063291139240667</v>
      </c>
      <c r="S61" s="19">
        <f t="shared" si="24"/>
        <v>3.7378392217101819</v>
      </c>
      <c r="T61" s="19">
        <f t="shared" si="24"/>
        <v>3.7840572556762098</v>
      </c>
      <c r="U61" s="19">
        <f t="shared" si="24"/>
        <v>4.4828824372879161</v>
      </c>
      <c r="V61" s="19">
        <f t="shared" si="24"/>
        <v>0.43947790661946762</v>
      </c>
      <c r="W61" s="19">
        <f t="shared" si="24"/>
        <v>0.7819793526633978</v>
      </c>
      <c r="X61" s="19">
        <f t="shared" si="24"/>
        <v>3.170873738384361</v>
      </c>
      <c r="Y61" s="19">
        <f t="shared" si="24"/>
        <v>2.5394992045677522</v>
      </c>
      <c r="Z61" s="19">
        <f t="shared" si="24"/>
        <v>1.2188564639773025</v>
      </c>
      <c r="AA61" s="19">
        <f t="shared" si="24"/>
        <v>1.9329859025990048</v>
      </c>
      <c r="AB61" s="19">
        <f t="shared" si="24"/>
        <v>0.9067613664452967</v>
      </c>
      <c r="AC61" s="19">
        <f t="shared" si="24"/>
        <v>2.2822567804256622</v>
      </c>
      <c r="AD61" s="19">
        <f t="shared" si="24"/>
        <v>3.3226490182538093</v>
      </c>
      <c r="AE61" s="19">
        <f t="shared" si="24"/>
        <v>3.3622178352463061</v>
      </c>
      <c r="AF61" s="19">
        <f t="shared" si="24"/>
        <v>2.1386656699682316</v>
      </c>
      <c r="AG61" s="19">
        <f t="shared" si="24"/>
        <v>1.9043297520419333</v>
      </c>
      <c r="AH61" s="19">
        <f t="shared" si="24"/>
        <v>4.7501400479754041</v>
      </c>
      <c r="AI61" s="19">
        <f t="shared" si="24"/>
        <v>8.8099580396566513</v>
      </c>
      <c r="AJ61" s="19">
        <f t="shared" si="24"/>
        <v>5.5160159166737444</v>
      </c>
      <c r="AK61" s="19">
        <f t="shared" si="24"/>
        <v>3.6149902511413368</v>
      </c>
      <c r="AL61" s="19">
        <f t="shared" si="24"/>
        <v>2.6317817418127998</v>
      </c>
      <c r="AM61" s="18">
        <f t="shared" si="24"/>
        <v>3.9893475889562158</v>
      </c>
      <c r="AN61" s="18">
        <f t="shared" si="24"/>
        <v>2.9539141017467907</v>
      </c>
      <c r="AO61" s="18">
        <f t="shared" si="24"/>
        <v>2.3037965896476997</v>
      </c>
      <c r="AP61" s="18">
        <f t="shared" si="24"/>
        <v>2.1131885522546634</v>
      </c>
      <c r="AQ61" s="18">
        <f t="shared" si="24"/>
        <v>2.7152588095095576</v>
      </c>
      <c r="AR61" s="18">
        <f t="shared" si="24"/>
        <v>1.5748223401041539</v>
      </c>
    </row>
    <row r="62" spans="2:44" x14ac:dyDescent="0.2">
      <c r="B62" t="str">
        <f>B31</f>
        <v>Seattle MSA S&amp;P CoreLogic Case-Shilller Home Price Index</v>
      </c>
      <c r="C62" s="19"/>
      <c r="D62" s="19">
        <f t="shared" ref="D62:K64" ca="1" si="25">100*(D31/C31-1)</f>
        <v>0.70700227985052155</v>
      </c>
      <c r="E62" s="19">
        <f t="shared" ca="1" si="25"/>
        <v>1.7655356123714272</v>
      </c>
      <c r="F62" s="19">
        <f t="shared" ca="1" si="25"/>
        <v>2.0718302019670176</v>
      </c>
      <c r="G62" s="19">
        <f t="shared" ca="1" si="25"/>
        <v>3.9425103583837773</v>
      </c>
      <c r="H62" s="19">
        <f t="shared" ca="1" si="25"/>
        <v>1.4225955605753349</v>
      </c>
      <c r="I62" s="19">
        <f t="shared" ca="1" si="25"/>
        <v>2.5784930259129091</v>
      </c>
      <c r="J62" s="19">
        <f t="shared" ca="1" si="25"/>
        <v>8.0976341310147415</v>
      </c>
      <c r="K62" s="19">
        <f t="shared" ca="1" si="25"/>
        <v>10.671410454017494</v>
      </c>
      <c r="L62" s="19">
        <f t="shared" ref="L62:AR62" ca="1" si="26">100*(L31/K31-1)</f>
        <v>8.8786635480012421</v>
      </c>
      <c r="M62" s="19">
        <f t="shared" ca="1" si="26"/>
        <v>8.1788174208298425</v>
      </c>
      <c r="N62" s="19">
        <f t="shared" ca="1" si="26"/>
        <v>5.2822774787346871</v>
      </c>
      <c r="O62" s="19">
        <f t="shared" ca="1" si="26"/>
        <v>4.086909706495101</v>
      </c>
      <c r="P62" s="19">
        <f t="shared" ca="1" si="26"/>
        <v>5.0756219781624479</v>
      </c>
      <c r="Q62" s="19">
        <f t="shared" ca="1" si="26"/>
        <v>9.5365438726923593</v>
      </c>
      <c r="R62" s="19">
        <f t="shared" ca="1" si="26"/>
        <v>15.717485191422131</v>
      </c>
      <c r="S62" s="19">
        <f t="shared" ca="1" si="26"/>
        <v>16.042141439449775</v>
      </c>
      <c r="T62" s="19">
        <f t="shared" ca="1" si="26"/>
        <v>6.6660848765457414</v>
      </c>
      <c r="U62" s="19">
        <f t="shared" ca="1" si="26"/>
        <v>-7.3361728474573784</v>
      </c>
      <c r="V62" s="19">
        <f t="shared" ca="1" si="26"/>
        <v>-14.338894155444038</v>
      </c>
      <c r="W62" s="19">
        <f t="shared" ca="1" si="26"/>
        <v>-3.5650340270888647</v>
      </c>
      <c r="X62" s="19">
        <f t="shared" ca="1" si="26"/>
        <v>-6.5742801612715951</v>
      </c>
      <c r="Y62" s="19">
        <f t="shared" ca="1" si="26"/>
        <v>2.1177963787245568</v>
      </c>
      <c r="Z62" s="19">
        <f t="shared" ca="1" si="26"/>
        <v>11.753233990975897</v>
      </c>
      <c r="AA62" s="19">
        <f t="shared" ca="1" si="26"/>
        <v>8.549065827634017</v>
      </c>
      <c r="AB62" s="19">
        <f t="shared" ca="1" si="26"/>
        <v>7.906872251197905</v>
      </c>
      <c r="AC62" s="19">
        <f t="shared" ca="1" si="26"/>
        <v>10.79919651062049</v>
      </c>
      <c r="AD62" s="19">
        <f t="shared" ca="1" si="26"/>
        <v>12.757470113660197</v>
      </c>
      <c r="AE62" s="19">
        <f t="shared" ca="1" si="26"/>
        <v>10.403183950710915</v>
      </c>
      <c r="AF62" s="19">
        <f t="shared" ca="1" si="26"/>
        <v>1.4552164924262811</v>
      </c>
      <c r="AG62" s="19">
        <f t="shared" ca="1" si="26"/>
        <v>8.6279857730849443</v>
      </c>
      <c r="AH62" s="19">
        <f t="shared" ca="1" si="26"/>
        <v>21.801025134720618</v>
      </c>
      <c r="AI62" s="19">
        <f t="shared" ca="1" si="26"/>
        <v>14.576845504438696</v>
      </c>
      <c r="AJ62" s="19">
        <f t="shared" ca="1" si="26"/>
        <v>-4.4750658863975108</v>
      </c>
      <c r="AK62" s="19">
        <f t="shared" ca="1" si="26"/>
        <v>6.0630566349067827</v>
      </c>
      <c r="AL62" s="19">
        <f t="shared" ca="1" si="26"/>
        <v>1.5580182236785589</v>
      </c>
      <c r="AM62" s="18">
        <f t="shared" ca="1" si="26"/>
        <v>-1.8956719725938598</v>
      </c>
      <c r="AN62" s="18">
        <f t="shared" ca="1" si="26"/>
        <v>1.4437424950504374</v>
      </c>
      <c r="AO62" s="18">
        <f t="shared" ca="1" si="26"/>
        <v>3.9034864118950185</v>
      </c>
      <c r="AP62" s="18">
        <f t="shared" ca="1" si="26"/>
        <v>4.1182684488904497</v>
      </c>
      <c r="AQ62" s="18">
        <f t="shared" ca="1" si="26"/>
        <v>5.2566096936746964</v>
      </c>
      <c r="AR62" s="18">
        <f t="shared" ca="1" si="26"/>
        <v>3.1093189341476313</v>
      </c>
    </row>
    <row r="63" spans="2:44" x14ac:dyDescent="0.2">
      <c r="B63" t="str">
        <f>B32</f>
        <v>Housing permits (thous.)</v>
      </c>
      <c r="C63" s="19"/>
      <c r="D63" s="19">
        <f t="shared" ca="1" si="25"/>
        <v>-55.166912011177274</v>
      </c>
      <c r="E63" s="19">
        <f t="shared" ca="1" si="25"/>
        <v>28.638752198322504</v>
      </c>
      <c r="F63" s="19">
        <f t="shared" ca="1" si="25"/>
        <v>-1.5405198724414371</v>
      </c>
      <c r="G63" s="19">
        <f t="shared" ca="1" si="25"/>
        <v>13.618411058787782</v>
      </c>
      <c r="H63" s="19">
        <f t="shared" ca="1" si="25"/>
        <v>-6.6515141386456307</v>
      </c>
      <c r="I63" s="19">
        <f t="shared" ca="1" si="25"/>
        <v>14.802348897164141</v>
      </c>
      <c r="J63" s="19">
        <f t="shared" ca="1" si="25"/>
        <v>11.515189320691155</v>
      </c>
      <c r="K63" s="19">
        <f t="shared" ca="1" si="25"/>
        <v>17.721094143312644</v>
      </c>
      <c r="L63" s="19">
        <f t="shared" ref="L63:AR63" ca="1" si="27">100*(L32/K32-1)</f>
        <v>-6.6476597766690464</v>
      </c>
      <c r="M63" s="19">
        <f t="shared" ca="1" si="27"/>
        <v>-4.7083375750788914</v>
      </c>
      <c r="N63" s="19">
        <f t="shared" ca="1" si="27"/>
        <v>-16.948880935847445</v>
      </c>
      <c r="O63" s="19">
        <f t="shared" ca="1" si="27"/>
        <v>-4.6951376382814551</v>
      </c>
      <c r="P63" s="19">
        <f t="shared" ca="1" si="27"/>
        <v>5.2503711701983979</v>
      </c>
      <c r="Q63" s="19">
        <f t="shared" ca="1" si="27"/>
        <v>12.618620159015137</v>
      </c>
      <c r="R63" s="19">
        <f t="shared" ca="1" si="27"/>
        <v>6.917558642678201</v>
      </c>
      <c r="S63" s="19">
        <f t="shared" ca="1" si="27"/>
        <v>4.9310399914798353</v>
      </c>
      <c r="T63" s="19">
        <f t="shared" ca="1" si="27"/>
        <v>7.2671910682567953</v>
      </c>
      <c r="U63" s="19">
        <f t="shared" ca="1" si="27"/>
        <v>-39.362255760041634</v>
      </c>
      <c r="V63" s="19">
        <f t="shared" ca="1" si="27"/>
        <v>-58.008894437075753</v>
      </c>
      <c r="W63" s="19">
        <f t="shared" ca="1" si="27"/>
        <v>48.940914158305461</v>
      </c>
      <c r="X63" s="19">
        <f t="shared" ca="1" si="27"/>
        <v>8.458083832335328</v>
      </c>
      <c r="Y63" s="19">
        <f t="shared" ca="1" si="27"/>
        <v>66.21808143547274</v>
      </c>
      <c r="Z63" s="19">
        <f t="shared" ca="1" si="27"/>
        <v>6.9130164002491279</v>
      </c>
      <c r="AA63" s="19">
        <f t="shared" ca="1" si="27"/>
        <v>15.417475728155349</v>
      </c>
      <c r="AB63" s="19">
        <f t="shared" ca="1" si="27"/>
        <v>24.091520861372807</v>
      </c>
      <c r="AC63" s="19">
        <f t="shared" ca="1" si="27"/>
        <v>-3.3080260303687603</v>
      </c>
      <c r="AD63" s="19">
        <f t="shared" ca="1" si="27"/>
        <v>1.7666853617498646</v>
      </c>
      <c r="AE63" s="19">
        <f t="shared" ca="1" si="27"/>
        <v>-11.8857352806099</v>
      </c>
      <c r="AF63" s="19">
        <f t="shared" ca="1" si="27"/>
        <v>17.179193161680395</v>
      </c>
      <c r="AG63" s="19">
        <f t="shared" ca="1" si="27"/>
        <v>-15.874922159950177</v>
      </c>
      <c r="AH63" s="19">
        <f t="shared" ca="1" si="27"/>
        <v>27.584201342991598</v>
      </c>
      <c r="AI63" s="19">
        <f t="shared" ca="1" si="27"/>
        <v>-12.308329879817659</v>
      </c>
      <c r="AJ63" s="19">
        <f t="shared" ca="1" si="27"/>
        <v>-31.564272211720223</v>
      </c>
      <c r="AK63" s="19">
        <f t="shared" ca="1" si="27"/>
        <v>-4.8339203093705763E-2</v>
      </c>
      <c r="AL63" s="19">
        <f t="shared" ca="1" si="27"/>
        <v>-18.965040762746998</v>
      </c>
      <c r="AM63" s="18">
        <f t="shared" ca="1" si="27"/>
        <v>25.263215107852343</v>
      </c>
      <c r="AN63" s="18">
        <f t="shared" ca="1" si="27"/>
        <v>5.7007590292008414</v>
      </c>
      <c r="AO63" s="18">
        <f t="shared" ca="1" si="27"/>
        <v>10.74614520513455</v>
      </c>
      <c r="AP63" s="18">
        <f t="shared" ca="1" si="27"/>
        <v>1.7855016948398417</v>
      </c>
      <c r="AQ63" s="18">
        <f t="shared" ca="1" si="27"/>
        <v>0.55190886691593999</v>
      </c>
      <c r="AR63" s="18">
        <f t="shared" ca="1" si="27"/>
        <v>0.60225349384146476</v>
      </c>
    </row>
    <row r="64" spans="2:44" x14ac:dyDescent="0.2">
      <c r="B64" t="str">
        <f>B33</f>
        <v>Population (thous.)</v>
      </c>
      <c r="C64" s="19"/>
      <c r="D64" s="19">
        <f t="shared" ca="1" si="25"/>
        <v>2.5809915359902957</v>
      </c>
      <c r="E64" s="19">
        <f t="shared" ca="1" si="25"/>
        <v>1.3386700019745845</v>
      </c>
      <c r="F64" s="19">
        <f t="shared" ca="1" si="25"/>
        <v>1.5287906241666649</v>
      </c>
      <c r="G64" s="19">
        <f t="shared" ca="1" si="25"/>
        <v>1.4224654787269531</v>
      </c>
      <c r="H64" s="19">
        <f t="shared" ca="1" si="25"/>
        <v>1.2438057000556002</v>
      </c>
      <c r="I64" s="19">
        <f t="shared" ca="1" si="25"/>
        <v>1.2447187574599283</v>
      </c>
      <c r="J64" s="19">
        <f t="shared" ca="1" si="25"/>
        <v>1.6302074054854288</v>
      </c>
      <c r="K64" s="19">
        <f t="shared" ca="1" si="25"/>
        <v>1.9922053891214375</v>
      </c>
      <c r="L64" s="19">
        <f t="shared" ref="L64:AR64" ca="1" si="28">100*(L33/K33-1)</f>
        <v>1.9329172963569397</v>
      </c>
      <c r="M64" s="19">
        <f t="shared" ca="1" si="28"/>
        <v>1.5911825391537349</v>
      </c>
      <c r="N64" s="19">
        <f t="shared" ca="1" si="28"/>
        <v>1.3402663463117914</v>
      </c>
      <c r="O64" s="19">
        <f t="shared" ca="1" si="28"/>
        <v>1.2249047343432018</v>
      </c>
      <c r="P64" s="19">
        <f t="shared" ca="1" si="28"/>
        <v>0.84727787302509849</v>
      </c>
      <c r="Q64" s="19">
        <f t="shared" ca="1" si="28"/>
        <v>0.92559965681839884</v>
      </c>
      <c r="R64" s="19">
        <f t="shared" ca="1" si="28"/>
        <v>1.3880746333548855</v>
      </c>
      <c r="S64" s="19">
        <f t="shared" ca="1" si="28"/>
        <v>1.7769258096442808</v>
      </c>
      <c r="T64" s="19">
        <f t="shared" ca="1" si="28"/>
        <v>1.3988145958645504</v>
      </c>
      <c r="U64" s="19">
        <f t="shared" ca="1" si="28"/>
        <v>1.0571122534212885</v>
      </c>
      <c r="V64" s="19">
        <f t="shared" ca="1" si="28"/>
        <v>1.0276395515571579</v>
      </c>
      <c r="W64" s="19">
        <f t="shared" ca="1" si="28"/>
        <v>1.0162835091800826</v>
      </c>
      <c r="X64" s="19">
        <f t="shared" ca="1" si="28"/>
        <v>0.65804275122769429</v>
      </c>
      <c r="Y64" s="19">
        <f t="shared" ca="1" si="28"/>
        <v>0.9026280157808042</v>
      </c>
      <c r="Z64" s="19">
        <f t="shared" ca="1" si="28"/>
        <v>1.5624448891563336</v>
      </c>
      <c r="AA64" s="19">
        <f t="shared" ca="1" si="28"/>
        <v>1.8244610387408988</v>
      </c>
      <c r="AB64" s="19">
        <f t="shared" ca="1" si="28"/>
        <v>2.2613490890688093</v>
      </c>
      <c r="AC64" s="19">
        <f t="shared" ca="1" si="28"/>
        <v>2.1396066376206058</v>
      </c>
      <c r="AD64" s="19">
        <f t="shared" ca="1" si="28"/>
        <v>1.5511763721822946</v>
      </c>
      <c r="AE64" s="19">
        <f t="shared" ca="1" si="28"/>
        <v>1.7824593688331003</v>
      </c>
      <c r="AF64" s="19">
        <f t="shared" ca="1" si="28"/>
        <v>1.863214452241313</v>
      </c>
      <c r="AG64" s="19">
        <f t="shared" ca="1" si="28"/>
        <v>1.4453912184480222</v>
      </c>
      <c r="AH64" s="19">
        <f t="shared" ca="1" si="28"/>
        <v>0.96427115985056044</v>
      </c>
      <c r="AI64" s="19">
        <f t="shared" ca="1" si="28"/>
        <v>1.3641618752944673</v>
      </c>
      <c r="AJ64" s="19">
        <f t="shared" ca="1" si="28"/>
        <v>1.2581621334512016</v>
      </c>
      <c r="AK64" s="19">
        <f t="shared" ca="1" si="28"/>
        <v>1.2290312859955854</v>
      </c>
      <c r="AL64" s="19">
        <f t="shared" ca="1" si="28"/>
        <v>1.0086178566090398</v>
      </c>
      <c r="AM64" s="18">
        <f t="shared" ca="1" si="28"/>
        <v>0.47428277046539513</v>
      </c>
      <c r="AN64" s="18">
        <f t="shared" ca="1" si="28"/>
        <v>0.75942683684193657</v>
      </c>
      <c r="AO64" s="18">
        <f t="shared" ca="1" si="28"/>
        <v>0.59781451152796095</v>
      </c>
      <c r="AP64" s="18">
        <f t="shared" ca="1" si="28"/>
        <v>0.50206746867191843</v>
      </c>
      <c r="AQ64" s="18">
        <f t="shared" ca="1" si="28"/>
        <v>0.8287215317907215</v>
      </c>
      <c r="AR64" s="18">
        <f t="shared" ca="1" si="28"/>
        <v>0.54333563144348673</v>
      </c>
    </row>
    <row r="66" spans="2:44" x14ac:dyDescent="0.2">
      <c r="B66" s="1" t="s">
        <v>168</v>
      </c>
    </row>
    <row r="67" spans="2:44" x14ac:dyDescent="0.2">
      <c r="B67" s="1"/>
      <c r="C67" s="1">
        <f t="shared" ref="C67:AQ67" si="29">C4</f>
        <v>1990</v>
      </c>
      <c r="D67" s="1">
        <f t="shared" si="29"/>
        <v>1991</v>
      </c>
      <c r="E67" s="1">
        <f t="shared" si="29"/>
        <v>1992</v>
      </c>
      <c r="F67" s="1">
        <f t="shared" si="29"/>
        <v>1993</v>
      </c>
      <c r="G67" s="1">
        <f t="shared" si="29"/>
        <v>1994</v>
      </c>
      <c r="H67" s="1">
        <f t="shared" si="29"/>
        <v>1995</v>
      </c>
      <c r="I67" s="1">
        <f t="shared" si="29"/>
        <v>1996</v>
      </c>
      <c r="J67" s="1">
        <f t="shared" si="29"/>
        <v>1997</v>
      </c>
      <c r="K67" s="1">
        <f t="shared" si="29"/>
        <v>1998</v>
      </c>
      <c r="L67" s="1">
        <f t="shared" si="29"/>
        <v>1999</v>
      </c>
      <c r="M67" s="1">
        <f t="shared" si="29"/>
        <v>2000</v>
      </c>
      <c r="N67" s="1">
        <f t="shared" si="29"/>
        <v>2001</v>
      </c>
      <c r="O67" s="1">
        <f t="shared" si="29"/>
        <v>2002</v>
      </c>
      <c r="P67" s="1">
        <f t="shared" si="29"/>
        <v>2003</v>
      </c>
      <c r="Q67" s="1">
        <f t="shared" si="29"/>
        <v>2004</v>
      </c>
      <c r="R67" s="1">
        <f t="shared" si="29"/>
        <v>2005</v>
      </c>
      <c r="S67" s="1">
        <f t="shared" si="29"/>
        <v>2006</v>
      </c>
      <c r="T67" s="1">
        <f t="shared" si="29"/>
        <v>2007</v>
      </c>
      <c r="U67" s="1">
        <f t="shared" si="29"/>
        <v>2008</v>
      </c>
      <c r="V67" s="1">
        <f t="shared" si="29"/>
        <v>2009</v>
      </c>
      <c r="W67" s="1">
        <f t="shared" si="29"/>
        <v>2010</v>
      </c>
      <c r="X67" s="1">
        <f t="shared" si="29"/>
        <v>2011</v>
      </c>
      <c r="Y67" s="1">
        <f t="shared" si="29"/>
        <v>2012</v>
      </c>
      <c r="Z67" s="1">
        <f t="shared" si="29"/>
        <v>2013</v>
      </c>
      <c r="AA67" s="1">
        <f t="shared" si="29"/>
        <v>2014</v>
      </c>
      <c r="AB67" s="1">
        <f t="shared" si="29"/>
        <v>2015</v>
      </c>
      <c r="AC67" s="1">
        <f t="shared" si="29"/>
        <v>2016</v>
      </c>
      <c r="AD67" s="1">
        <f t="shared" si="29"/>
        <v>2017</v>
      </c>
      <c r="AE67" s="1">
        <f t="shared" si="29"/>
        <v>2018</v>
      </c>
      <c r="AF67" s="1">
        <f t="shared" si="29"/>
        <v>2019</v>
      </c>
      <c r="AG67" s="1">
        <f t="shared" si="29"/>
        <v>2020</v>
      </c>
      <c r="AH67" s="1">
        <f t="shared" si="29"/>
        <v>2021</v>
      </c>
      <c r="AI67" s="1">
        <f t="shared" si="29"/>
        <v>2022</v>
      </c>
      <c r="AJ67" s="1">
        <f t="shared" si="29"/>
        <v>2023</v>
      </c>
      <c r="AK67" s="1">
        <f t="shared" si="29"/>
        <v>2024</v>
      </c>
      <c r="AL67" s="1">
        <f t="shared" si="29"/>
        <v>2025</v>
      </c>
      <c r="AM67" s="1">
        <f t="shared" si="29"/>
        <v>2026</v>
      </c>
      <c r="AN67" s="1">
        <f t="shared" si="29"/>
        <v>2027</v>
      </c>
      <c r="AO67" s="1">
        <f t="shared" si="29"/>
        <v>2028</v>
      </c>
      <c r="AP67" s="1">
        <f t="shared" si="29"/>
        <v>2029</v>
      </c>
      <c r="AQ67" s="1">
        <f t="shared" si="29"/>
        <v>2030</v>
      </c>
      <c r="AR67" s="1">
        <f t="shared" ref="AR67" si="30">AR4</f>
        <v>2031</v>
      </c>
    </row>
    <row r="68" spans="2:44" x14ac:dyDescent="0.2">
      <c r="B68" t="str">
        <f>B38</f>
        <v>Employment (thous.)</v>
      </c>
      <c r="C68" s="11"/>
      <c r="D68" s="11">
        <f t="shared" ref="D68:AR68" ca="1" si="31">C7/C$7*D38</f>
        <v>0.44385697441251537</v>
      </c>
      <c r="E68" s="11">
        <f t="shared" ca="1" si="31"/>
        <v>1.2524113591841246</v>
      </c>
      <c r="F68" s="11">
        <f t="shared" ca="1" si="31"/>
        <v>1.0493512631353452</v>
      </c>
      <c r="G68" s="11">
        <f t="shared" ca="1" si="31"/>
        <v>1.0369926482409975</v>
      </c>
      <c r="H68" s="11">
        <f t="shared" ca="1" si="31"/>
        <v>1.8552406026457691</v>
      </c>
      <c r="I68" s="11">
        <f t="shared" ca="1" si="31"/>
        <v>3.7565153172089749</v>
      </c>
      <c r="J68" s="11">
        <f t="shared" ca="1" si="31"/>
        <v>5.784603591765225</v>
      </c>
      <c r="K68" s="11">
        <f t="shared" ca="1" si="31"/>
        <v>4.8115990786987917</v>
      </c>
      <c r="L68" s="11">
        <f t="shared" ca="1" si="31"/>
        <v>2.625292436466431</v>
      </c>
      <c r="M68" s="11">
        <f t="shared" ca="1" si="31"/>
        <v>2.266411635208776</v>
      </c>
      <c r="N68" s="11">
        <f t="shared" ca="1" si="31"/>
        <v>-1.2121960687440203</v>
      </c>
      <c r="O68" s="11">
        <f t="shared" ca="1" si="31"/>
        <v>-3.4508010788218857</v>
      </c>
      <c r="P68" s="11">
        <f t="shared" ca="1" si="31"/>
        <v>-0.75417013535598043</v>
      </c>
      <c r="Q68" s="11">
        <f t="shared" ca="1" si="31"/>
        <v>0.73131935728398823</v>
      </c>
      <c r="R68" s="11">
        <f t="shared" ca="1" si="31"/>
        <v>2.5512123810287779</v>
      </c>
      <c r="S68" s="11">
        <f t="shared" ca="1" si="31"/>
        <v>3.2263691317554244</v>
      </c>
      <c r="T68" s="11">
        <f t="shared" ca="1" si="31"/>
        <v>3.1109609075918199</v>
      </c>
      <c r="U68" s="11">
        <f t="shared" ca="1" si="31"/>
        <v>1.2409724341368999</v>
      </c>
      <c r="V68" s="11">
        <f t="shared" ca="1" si="31"/>
        <v>-5.0749634392757255</v>
      </c>
      <c r="W68" s="11">
        <f t="shared" ca="1" si="31"/>
        <v>-1.4677000152885422</v>
      </c>
      <c r="X68" s="11">
        <f t="shared" ca="1" si="31"/>
        <v>1.8774691763245643</v>
      </c>
      <c r="Y68" s="11">
        <f t="shared" ca="1" si="31"/>
        <v>2.6231313557336211</v>
      </c>
      <c r="Z68" s="11">
        <f t="shared" ca="1" si="31"/>
        <v>2.8671727838347039</v>
      </c>
      <c r="AA68" s="11">
        <f t="shared" ca="1" si="31"/>
        <v>2.7606221526748964</v>
      </c>
      <c r="AB68" s="11">
        <f t="shared" ca="1" si="31"/>
        <v>3.1789316802384615</v>
      </c>
      <c r="AC68" s="11">
        <f t="shared" ca="1" si="31"/>
        <v>3.24165903441056</v>
      </c>
      <c r="AD68" s="11">
        <f t="shared" ca="1" si="31"/>
        <v>2.4935494172931394</v>
      </c>
      <c r="AE68" s="11">
        <f t="shared" ca="1" si="31"/>
        <v>2.25977802836963</v>
      </c>
      <c r="AF68" s="11">
        <f t="shared" ca="1" si="31"/>
        <v>2.345265214720671</v>
      </c>
      <c r="AG68" s="11">
        <f t="shared" ca="1" si="31"/>
        <v>-5.7781915446631915</v>
      </c>
      <c r="AH68" s="11">
        <f t="shared" ca="1" si="31"/>
        <v>1.6486189618766245</v>
      </c>
      <c r="AI68" s="11">
        <f t="shared" ca="1" si="31"/>
        <v>4.4506725351070031</v>
      </c>
      <c r="AJ68" s="11">
        <f t="shared" ca="1" si="31"/>
        <v>0.71898944663322251</v>
      </c>
      <c r="AK68" s="11">
        <f t="shared" ca="1" si="31"/>
        <v>0.26640651382687786</v>
      </c>
      <c r="AL68" s="11">
        <f t="shared" ca="1" si="31"/>
        <v>-0.19740288900531588</v>
      </c>
      <c r="AM68" s="12">
        <f t="shared" ca="1" si="31"/>
        <v>-0.31564910899255505</v>
      </c>
      <c r="AN68" s="12">
        <f t="shared" ca="1" si="31"/>
        <v>0.57768799262556403</v>
      </c>
      <c r="AO68" s="12">
        <f t="shared" ca="1" si="31"/>
        <v>1.4281014026606975</v>
      </c>
      <c r="AP68" s="12">
        <f t="shared" ca="1" si="31"/>
        <v>1.1048053036627925</v>
      </c>
      <c r="AQ68" s="12">
        <f t="shared" ca="1" si="31"/>
        <v>1.2513342728802668</v>
      </c>
      <c r="AR68" s="12">
        <f t="shared" ca="1" si="31"/>
        <v>0.8061016274257149</v>
      </c>
    </row>
    <row r="69" spans="2:44" x14ac:dyDescent="0.2">
      <c r="B69" t="str">
        <f>B39</f>
        <v xml:space="preserve"> Goods producing</v>
      </c>
      <c r="C69" s="11"/>
      <c r="D69" s="11">
        <f t="shared" ref="D69:AR69" ca="1" si="32">C8/C$7*D39</f>
        <v>-0.58505005595151394</v>
      </c>
      <c r="E69" s="11">
        <f t="shared" ca="1" si="32"/>
        <v>-0.22580789879020643</v>
      </c>
      <c r="F69" s="11">
        <f t="shared" ca="1" si="32"/>
        <v>-1.1748894156568226</v>
      </c>
      <c r="G69" s="11">
        <f t="shared" ca="1" si="32"/>
        <v>-0.9792601470351775</v>
      </c>
      <c r="H69" s="11">
        <f t="shared" ca="1" si="32"/>
        <v>-0.48098830438965307</v>
      </c>
      <c r="I69" s="11">
        <f t="shared" ca="1" si="32"/>
        <v>0.89829714107171033</v>
      </c>
      <c r="J69" s="11">
        <f t="shared" ca="1" si="32"/>
        <v>2.3440922032413485</v>
      </c>
      <c r="K69" s="11">
        <f t="shared" ca="1" si="32"/>
        <v>1.2370280272249681</v>
      </c>
      <c r="L69" s="11">
        <f t="shared" ca="1" si="32"/>
        <v>-0.64073678557539926</v>
      </c>
      <c r="M69" s="11">
        <f t="shared" ca="1" si="32"/>
        <v>-0.63697715543686173</v>
      </c>
      <c r="N69" s="11">
        <f t="shared" ca="1" si="32"/>
        <v>-0.65109221159614439</v>
      </c>
      <c r="O69" s="11">
        <f t="shared" ca="1" si="32"/>
        <v>-1.810539351397052</v>
      </c>
      <c r="P69" s="11">
        <f t="shared" ca="1" si="32"/>
        <v>-1.2283785033761896</v>
      </c>
      <c r="Q69" s="11">
        <f t="shared" ca="1" si="32"/>
        <v>-9.56866448782768E-2</v>
      </c>
      <c r="R69" s="11">
        <f t="shared" ca="1" si="32"/>
        <v>0.87589980199729478</v>
      </c>
      <c r="S69" s="11">
        <f t="shared" ca="1" si="32"/>
        <v>1.2739466482211084</v>
      </c>
      <c r="T69" s="11">
        <f t="shared" ca="1" si="32"/>
        <v>1.0121256970382086</v>
      </c>
      <c r="U69" s="11">
        <f t="shared" ca="1" si="32"/>
        <v>-0.17348749420766882</v>
      </c>
      <c r="V69" s="11">
        <f t="shared" ca="1" si="32"/>
        <v>-2.2343905243533504</v>
      </c>
      <c r="W69" s="11">
        <f t="shared" ca="1" si="32"/>
        <v>-1.0266843856946253</v>
      </c>
      <c r="X69" s="11">
        <f t="shared" ca="1" si="32"/>
        <v>0.39327787259945463</v>
      </c>
      <c r="Y69" s="11">
        <f t="shared" ca="1" si="32"/>
        <v>0.81716575284689785</v>
      </c>
      <c r="Z69" s="11">
        <f t="shared" ca="1" si="32"/>
        <v>0.63017295507734838</v>
      </c>
      <c r="AA69" s="11">
        <f t="shared" ca="1" si="32"/>
        <v>0.38066066266029602</v>
      </c>
      <c r="AB69" s="11">
        <f t="shared" ca="1" si="32"/>
        <v>0.59723092208998396</v>
      </c>
      <c r="AC69" s="11">
        <f t="shared" ca="1" si="32"/>
        <v>0.23184613371712781</v>
      </c>
      <c r="AD69" s="11">
        <f t="shared" ca="1" si="32"/>
        <v>-0.15562506019699046</v>
      </c>
      <c r="AE69" s="11">
        <f t="shared" ca="1" si="32"/>
        <v>0.30219399766554039</v>
      </c>
      <c r="AF69" s="11">
        <f t="shared" ca="1" si="32"/>
        <v>0.39079692585982823</v>
      </c>
      <c r="AG69" s="11">
        <f t="shared" ca="1" si="32"/>
        <v>-1.0349422984225436</v>
      </c>
      <c r="AH69" s="11">
        <f t="shared" ca="1" si="32"/>
        <v>-0.53064766098736615</v>
      </c>
      <c r="AI69" s="11">
        <f t="shared" ca="1" si="32"/>
        <v>0.3310866154164997</v>
      </c>
      <c r="AJ69" s="11">
        <f t="shared" ca="1" si="32"/>
        <v>0.14171933902100164</v>
      </c>
      <c r="AK69" s="11">
        <f t="shared" ca="1" si="32"/>
        <v>-0.22513226520580637</v>
      </c>
      <c r="AL69" s="11">
        <f t="shared" ca="1" si="32"/>
        <v>-0.23482523763191504</v>
      </c>
      <c r="AM69" s="12">
        <f t="shared" ca="1" si="32"/>
        <v>7.255265896116557E-2</v>
      </c>
      <c r="AN69" s="12">
        <f t="shared" ca="1" si="32"/>
        <v>0.12318803952688387</v>
      </c>
      <c r="AO69" s="12">
        <f t="shared" ca="1" si="32"/>
        <v>0.11105834728551736</v>
      </c>
      <c r="AP69" s="12">
        <f t="shared" ca="1" si="32"/>
        <v>8.7510823223131098E-2</v>
      </c>
      <c r="AQ69" s="12">
        <f t="shared" ca="1" si="32"/>
        <v>6.8379049060899769E-2</v>
      </c>
      <c r="AR69" s="12">
        <f t="shared" ca="1" si="32"/>
        <v>3.0742079490965482E-2</v>
      </c>
    </row>
    <row r="70" spans="2:44" x14ac:dyDescent="0.2">
      <c r="B70" t="str">
        <f t="shared" ref="B70:B80" si="33">B40</f>
        <v xml:space="preserve">   Mining, Logging and Construction</v>
      </c>
      <c r="C70" s="11"/>
      <c r="D70" s="11">
        <f t="shared" ref="D70:AR70" ca="1" si="34">C9/C$7*D40</f>
        <v>-0.22380605477991186</v>
      </c>
      <c r="E70" s="11">
        <f t="shared" ca="1" si="34"/>
        <v>0.13383978107101688</v>
      </c>
      <c r="F70" s="11">
        <f t="shared" ca="1" si="34"/>
        <v>-0.27396855638509149</v>
      </c>
      <c r="G70" s="11">
        <f t="shared" ca="1" si="34"/>
        <v>-8.0387026995425104E-2</v>
      </c>
      <c r="H70" s="11">
        <f t="shared" ca="1" si="34"/>
        <v>4.4120731680855292E-2</v>
      </c>
      <c r="I70" s="11">
        <f t="shared" ca="1" si="34"/>
        <v>0.1853403587507633</v>
      </c>
      <c r="J70" s="11">
        <f t="shared" ca="1" si="34"/>
        <v>0.50782961016206696</v>
      </c>
      <c r="K70" s="11">
        <f t="shared" ca="1" si="34"/>
        <v>0.42377267669056129</v>
      </c>
      <c r="L70" s="11">
        <f t="shared" ca="1" si="34"/>
        <v>0.4672810661662582</v>
      </c>
      <c r="M70" s="11">
        <f t="shared" ca="1" si="34"/>
        <v>0.38495314398450675</v>
      </c>
      <c r="N70" s="11">
        <f t="shared" ca="1" si="34"/>
        <v>-0.15350954582348236</v>
      </c>
      <c r="O70" s="11">
        <f t="shared" ca="1" si="34"/>
        <v>-0.41676341531665084</v>
      </c>
      <c r="P70" s="11">
        <f t="shared" ca="1" si="34"/>
        <v>-0.13011438966484828</v>
      </c>
      <c r="Q70" s="11">
        <f t="shared" ca="1" si="34"/>
        <v>0.16900498316163726</v>
      </c>
      <c r="R70" s="11">
        <f t="shared" ca="1" si="34"/>
        <v>0.41882814475786345</v>
      </c>
      <c r="S70" s="11">
        <f t="shared" ca="1" si="34"/>
        <v>0.61110944031758319</v>
      </c>
      <c r="T70" s="11">
        <f t="shared" ca="1" si="34"/>
        <v>0.57685920556581782</v>
      </c>
      <c r="U70" s="11">
        <f t="shared" ca="1" si="34"/>
        <v>-0.20965426824444167</v>
      </c>
      <c r="V70" s="11">
        <f t="shared" ca="1" si="34"/>
        <v>-1.4462417808142718</v>
      </c>
      <c r="W70" s="11">
        <f t="shared" ca="1" si="34"/>
        <v>-0.67328386118004058</v>
      </c>
      <c r="X70" s="11">
        <f t="shared" ca="1" si="34"/>
        <v>-0.16530799804256216</v>
      </c>
      <c r="Y70" s="11">
        <f t="shared" ca="1" si="34"/>
        <v>0.20092319227705061</v>
      </c>
      <c r="Z70" s="11">
        <f t="shared" ca="1" si="34"/>
        <v>0.40755750899023929</v>
      </c>
      <c r="AA70" s="11">
        <f t="shared" ca="1" si="34"/>
        <v>0.40674091214285368</v>
      </c>
      <c r="AB70" s="11">
        <f t="shared" ca="1" si="34"/>
        <v>0.53567185778776238</v>
      </c>
      <c r="AC70" s="11">
        <f t="shared" ca="1" si="34"/>
        <v>0.39251602773779776</v>
      </c>
      <c r="AD70" s="11">
        <f t="shared" ca="1" si="34"/>
        <v>0.26613406059745859</v>
      </c>
      <c r="AE70" s="11">
        <f t="shared" ca="1" si="34"/>
        <v>0.3120857815498444</v>
      </c>
      <c r="AF70" s="11">
        <f t="shared" ca="1" si="34"/>
        <v>9.1411657162756704E-2</v>
      </c>
      <c r="AG70" s="11">
        <f t="shared" ca="1" si="34"/>
        <v>-0.21360452917214084</v>
      </c>
      <c r="AH70" s="11">
        <f t="shared" ca="1" si="34"/>
        <v>0.25128022509893139</v>
      </c>
      <c r="AI70" s="11">
        <f t="shared" ca="1" si="34"/>
        <v>8.4375277550254826E-2</v>
      </c>
      <c r="AJ70" s="11">
        <f t="shared" ca="1" si="34"/>
        <v>-0.11337547121680136</v>
      </c>
      <c r="AK70" s="11">
        <f t="shared" ca="1" si="34"/>
        <v>-0.29407902142508746</v>
      </c>
      <c r="AL70" s="11">
        <f t="shared" ca="1" si="34"/>
        <v>-0.16419055459920734</v>
      </c>
      <c r="AM70" s="12">
        <f t="shared" ca="1" si="34"/>
        <v>2.0889601319872355E-2</v>
      </c>
      <c r="AN70" s="12">
        <f t="shared" ca="1" si="34"/>
        <v>5.5013446222514729E-2</v>
      </c>
      <c r="AO70" s="12">
        <f t="shared" ca="1" si="34"/>
        <v>0.13351783219401805</v>
      </c>
      <c r="AP70" s="12">
        <f t="shared" ca="1" si="34"/>
        <v>0.13106339014183166</v>
      </c>
      <c r="AQ70" s="12">
        <f t="shared" ca="1" si="34"/>
        <v>0.1109294471374935</v>
      </c>
      <c r="AR70" s="12">
        <f t="shared" ca="1" si="34"/>
        <v>5.2157530735664252E-2</v>
      </c>
    </row>
    <row r="71" spans="2:44" x14ac:dyDescent="0.2">
      <c r="B71" t="str">
        <f t="shared" si="33"/>
        <v xml:space="preserve">   Manufacturing</v>
      </c>
      <c r="C71" s="11"/>
      <c r="D71" s="11">
        <f t="shared" ref="D71:AR71" ca="1" si="35">C10/C$7*D41</f>
        <v>-0.3612440011716006</v>
      </c>
      <c r="E71" s="11">
        <f t="shared" ca="1" si="35"/>
        <v>-0.35964767986122564</v>
      </c>
      <c r="F71" s="11">
        <f t="shared" ca="1" si="35"/>
        <v>-0.90092085927173238</v>
      </c>
      <c r="G71" s="11">
        <f t="shared" ca="1" si="35"/>
        <v>-0.89887312003975239</v>
      </c>
      <c r="H71" s="11">
        <f t="shared" ca="1" si="35"/>
        <v>-0.52510903607050963</v>
      </c>
      <c r="I71" s="11">
        <f t="shared" ca="1" si="35"/>
        <v>0.71295678232094617</v>
      </c>
      <c r="J71" s="11">
        <f t="shared" ca="1" si="35"/>
        <v>1.8362625930792802</v>
      </c>
      <c r="K71" s="11">
        <f t="shared" ca="1" si="35"/>
        <v>0.81325535053440667</v>
      </c>
      <c r="L71" s="11">
        <f t="shared" ca="1" si="35"/>
        <v>-1.1080178517416575</v>
      </c>
      <c r="M71" s="11">
        <f t="shared" ca="1" si="35"/>
        <v>-1.0219302994213673</v>
      </c>
      <c r="N71" s="11">
        <f t="shared" ca="1" si="35"/>
        <v>-0.4975826657726653</v>
      </c>
      <c r="O71" s="11">
        <f t="shared" ca="1" si="35"/>
        <v>-1.393775936080399</v>
      </c>
      <c r="P71" s="11">
        <f t="shared" ca="1" si="35"/>
        <v>-1.0982641137113438</v>
      </c>
      <c r="Q71" s="11">
        <f t="shared" ca="1" si="35"/>
        <v>-0.26469162803991331</v>
      </c>
      <c r="R71" s="11">
        <f t="shared" ca="1" si="35"/>
        <v>0.45707165723943133</v>
      </c>
      <c r="S71" s="11">
        <f t="shared" ca="1" si="35"/>
        <v>0.66283720790352096</v>
      </c>
      <c r="T71" s="11">
        <f t="shared" ca="1" si="35"/>
        <v>0.43526649147239083</v>
      </c>
      <c r="U71" s="11">
        <f t="shared" ca="1" si="35"/>
        <v>3.6166774036776303E-2</v>
      </c>
      <c r="V71" s="11">
        <f t="shared" ca="1" si="35"/>
        <v>-0.7881487435390796</v>
      </c>
      <c r="W71" s="11">
        <f t="shared" ca="1" si="35"/>
        <v>-0.35340052451458887</v>
      </c>
      <c r="X71" s="11">
        <f t="shared" ca="1" si="35"/>
        <v>0.55858587064201715</v>
      </c>
      <c r="Y71" s="11">
        <f t="shared" ca="1" si="35"/>
        <v>0.6162425605698465</v>
      </c>
      <c r="Z71" s="11">
        <f t="shared" ca="1" si="35"/>
        <v>0.22261544608710854</v>
      </c>
      <c r="AA71" s="11">
        <f t="shared" ca="1" si="35"/>
        <v>-2.6080249482557695E-2</v>
      </c>
      <c r="AB71" s="11">
        <f t="shared" ca="1" si="35"/>
        <v>6.1559064302220842E-2</v>
      </c>
      <c r="AC71" s="11">
        <f t="shared" ca="1" si="35"/>
        <v>-0.16066989402067269</v>
      </c>
      <c r="AD71" s="11">
        <f t="shared" ca="1" si="35"/>
        <v>-0.42175912079444888</v>
      </c>
      <c r="AE71" s="11">
        <f t="shared" ca="1" si="35"/>
        <v>-9.8917838843056646E-3</v>
      </c>
      <c r="AF71" s="11">
        <f t="shared" ca="1" si="35"/>
        <v>0.29938526869706922</v>
      </c>
      <c r="AG71" s="11">
        <f t="shared" ca="1" si="35"/>
        <v>-0.82133776925040025</v>
      </c>
      <c r="AH71" s="11">
        <f t="shared" ca="1" si="35"/>
        <v>-0.78192788608629649</v>
      </c>
      <c r="AI71" s="11">
        <f t="shared" ca="1" si="35"/>
        <v>0.24671133786624189</v>
      </c>
      <c r="AJ71" s="11">
        <f t="shared" ca="1" si="35"/>
        <v>0.25509481023780589</v>
      </c>
      <c r="AK71" s="11">
        <f t="shared" ca="1" si="35"/>
        <v>6.8946756219277913E-2</v>
      </c>
      <c r="AL71" s="11">
        <f t="shared" ca="1" si="35"/>
        <v>-7.0634683032706827E-2</v>
      </c>
      <c r="AM71" s="12">
        <f t="shared" ca="1" si="35"/>
        <v>5.1662495195778362E-2</v>
      </c>
      <c r="AN71" s="12">
        <f t="shared" ca="1" si="35"/>
        <v>6.8175016474238528E-2</v>
      </c>
      <c r="AO71" s="12">
        <f t="shared" ca="1" si="35"/>
        <v>-2.2459064169195936E-2</v>
      </c>
      <c r="AP71" s="12">
        <f t="shared" ca="1" si="35"/>
        <v>-4.3552843462246228E-2</v>
      </c>
      <c r="AQ71" s="12">
        <f t="shared" ca="1" si="35"/>
        <v>-4.254903046826309E-2</v>
      </c>
      <c r="AR71" s="12">
        <f t="shared" ca="1" si="35"/>
        <v>-2.141545124469638E-2</v>
      </c>
    </row>
    <row r="72" spans="2:44" x14ac:dyDescent="0.2">
      <c r="B72" t="str">
        <f t="shared" si="33"/>
        <v xml:space="preserve">      Aerospace</v>
      </c>
      <c r="C72" s="11"/>
      <c r="D72" s="11">
        <f t="shared" ref="D72:AR72" ca="1" si="36">C11/C$7*D42</f>
        <v>3.3045189296362909E-2</v>
      </c>
      <c r="E72" s="11">
        <f t="shared" ca="1" si="36"/>
        <v>-0.30506497584902398</v>
      </c>
      <c r="F72" s="11">
        <f t="shared" ca="1" si="36"/>
        <v>-0.83962870245242116</v>
      </c>
      <c r="G72" s="11">
        <f t="shared" ca="1" si="36"/>
        <v>-0.94052821584647739</v>
      </c>
      <c r="H72" s="11">
        <f t="shared" ca="1" si="36"/>
        <v>-0.90339006343259243</v>
      </c>
      <c r="I72" s="11">
        <f t="shared" ca="1" si="36"/>
        <v>0.41044723125647986</v>
      </c>
      <c r="J72" s="11">
        <f t="shared" ca="1" si="36"/>
        <v>1.4714739378011414</v>
      </c>
      <c r="K72" s="11">
        <f t="shared" ca="1" si="36"/>
        <v>0.49752853187029206</v>
      </c>
      <c r="L72" s="11">
        <f t="shared" ca="1" si="36"/>
        <v>-0.98641366411318421</v>
      </c>
      <c r="M72" s="11">
        <f t="shared" ca="1" si="36"/>
        <v>-0.8679490418275646</v>
      </c>
      <c r="N72" s="11">
        <f t="shared" ca="1" si="36"/>
        <v>7.2931738245638186E-2</v>
      </c>
      <c r="O72" s="11">
        <f t="shared" ca="1" si="36"/>
        <v>-0.77994296294973364</v>
      </c>
      <c r="P72" s="11">
        <f t="shared" ca="1" si="36"/>
        <v>-0.74615360897850824</v>
      </c>
      <c r="Q72" s="11">
        <f t="shared" ca="1" si="36"/>
        <v>-0.27649712318723596</v>
      </c>
      <c r="R72" s="11">
        <f t="shared" ca="1" si="36"/>
        <v>0.27572338837520638</v>
      </c>
      <c r="S72" s="11">
        <f t="shared" ca="1" si="36"/>
        <v>0.51787916152897706</v>
      </c>
      <c r="T72" s="11">
        <f t="shared" ca="1" si="36"/>
        <v>0.43118768900879273</v>
      </c>
      <c r="U72" s="11">
        <f t="shared" ca="1" si="36"/>
        <v>0.18478961109415784</v>
      </c>
      <c r="V72" s="11">
        <f t="shared" ca="1" si="36"/>
        <v>1.2838116927335736E-2</v>
      </c>
      <c r="W72" s="11">
        <f t="shared" ca="1" si="36"/>
        <v>-0.14524114734626148</v>
      </c>
      <c r="X72" s="11">
        <f t="shared" ca="1" si="36"/>
        <v>0.38313261640189444</v>
      </c>
      <c r="Y72" s="11">
        <f t="shared" ca="1" si="36"/>
        <v>0.49674305262664631</v>
      </c>
      <c r="Z72" s="11">
        <f t="shared" ca="1" si="36"/>
        <v>0.11473257606027842</v>
      </c>
      <c r="AA72" s="11">
        <f t="shared" ca="1" si="36"/>
        <v>-0.1348404388140704</v>
      </c>
      <c r="AB72" s="11">
        <f t="shared" ca="1" si="36"/>
        <v>-4.3199343369979923E-2</v>
      </c>
      <c r="AC72" s="11">
        <f t="shared" ca="1" si="36"/>
        <v>-0.19835143268350208</v>
      </c>
      <c r="AD72" s="11">
        <f t="shared" ca="1" si="36"/>
        <v>-0.41415529049166389</v>
      </c>
      <c r="AE72" s="11">
        <f t="shared" ca="1" si="36"/>
        <v>-2.5224048904979205E-2</v>
      </c>
      <c r="AF72" s="11">
        <f t="shared" ca="1" si="36"/>
        <v>0.24182978085385184</v>
      </c>
      <c r="AG72" s="11">
        <f t="shared" ca="1" si="36"/>
        <v>-0.43335255143993923</v>
      </c>
      <c r="AH72" s="11">
        <f t="shared" ca="1" si="36"/>
        <v>-0.68613043500067761</v>
      </c>
      <c r="AI72" s="11">
        <f t="shared" ca="1" si="36"/>
        <v>0.22993496689133822</v>
      </c>
      <c r="AJ72" s="11">
        <f t="shared" ca="1" si="36"/>
        <v>0.3505191651786142</v>
      </c>
      <c r="AK72" s="11">
        <f t="shared" ca="1" si="36"/>
        <v>0.14774304904131191</v>
      </c>
      <c r="AL72" s="11">
        <f t="shared" ca="1" si="36"/>
        <v>1.8243394955468593E-2</v>
      </c>
      <c r="AM72" s="12">
        <f t="shared" ca="1" si="36"/>
        <v>0.12786083223187727</v>
      </c>
      <c r="AN72" s="12">
        <f t="shared" ca="1" si="36"/>
        <v>0.12707574811142786</v>
      </c>
      <c r="AO72" s="12">
        <f t="shared" ca="1" si="36"/>
        <v>4.572594780644746E-2</v>
      </c>
      <c r="AP72" s="12">
        <f t="shared" ca="1" si="36"/>
        <v>3.103122812713352E-2</v>
      </c>
      <c r="AQ72" s="12">
        <f t="shared" ca="1" si="36"/>
        <v>2.2576068085014066E-2</v>
      </c>
      <c r="AR72" s="12">
        <f t="shared" ca="1" si="36"/>
        <v>7.0847256303169645E-3</v>
      </c>
    </row>
    <row r="73" spans="2:44" x14ac:dyDescent="0.2">
      <c r="B73" t="str">
        <f t="shared" si="33"/>
        <v xml:space="preserve"> Services providing</v>
      </c>
      <c r="C73" s="11"/>
      <c r="D73" s="11">
        <f t="shared" ref="D73:AR73" ca="1" si="37">C12/C$7*D43</f>
        <v>1.028907030364024</v>
      </c>
      <c r="E73" s="11">
        <f t="shared" ca="1" si="37"/>
        <v>1.4782192579743036</v>
      </c>
      <c r="F73" s="11">
        <f t="shared" ca="1" si="37"/>
        <v>2.2242406787921611</v>
      </c>
      <c r="G73" s="11">
        <f t="shared" ca="1" si="37"/>
        <v>2.0162527952761709</v>
      </c>
      <c r="H73" s="11">
        <f t="shared" ca="1" si="37"/>
        <v>2.3362289070354492</v>
      </c>
      <c r="I73" s="11">
        <f t="shared" ca="1" si="37"/>
        <v>2.8582181761372567</v>
      </c>
      <c r="J73" s="11">
        <f t="shared" ca="1" si="37"/>
        <v>3.4405113885238667</v>
      </c>
      <c r="K73" s="11">
        <f t="shared" ca="1" si="37"/>
        <v>3.5745710514738307</v>
      </c>
      <c r="L73" s="11">
        <f t="shared" ca="1" si="37"/>
        <v>3.2660292220418481</v>
      </c>
      <c r="M73" s="11">
        <f t="shared" ca="1" si="37"/>
        <v>2.9033887906456357</v>
      </c>
      <c r="N73" s="11">
        <f t="shared" ca="1" si="37"/>
        <v>-0.56110385714788968</v>
      </c>
      <c r="O73" s="11">
        <f t="shared" ca="1" si="37"/>
        <v>-1.6402617274248092</v>
      </c>
      <c r="P73" s="11">
        <f t="shared" ca="1" si="37"/>
        <v>0.47420836802021959</v>
      </c>
      <c r="Q73" s="11">
        <f t="shared" ca="1" si="37"/>
        <v>0.82700600216224884</v>
      </c>
      <c r="R73" s="11">
        <f t="shared" ca="1" si="37"/>
        <v>1.6753125790314518</v>
      </c>
      <c r="S73" s="11">
        <f t="shared" ca="1" si="37"/>
        <v>1.9524224835343214</v>
      </c>
      <c r="T73" s="11">
        <f t="shared" ca="1" si="37"/>
        <v>2.098835210553605</v>
      </c>
      <c r="U73" s="11">
        <f t="shared" ca="1" si="37"/>
        <v>1.4144599283445731</v>
      </c>
      <c r="V73" s="11">
        <f t="shared" ca="1" si="37"/>
        <v>-2.8405729149223671</v>
      </c>
      <c r="W73" s="11">
        <f t="shared" ca="1" si="37"/>
        <v>-0.44101562959390112</v>
      </c>
      <c r="X73" s="11">
        <f t="shared" ca="1" si="37"/>
        <v>1.4841913037251093</v>
      </c>
      <c r="Y73" s="11">
        <f t="shared" ca="1" si="37"/>
        <v>1.805965602886717</v>
      </c>
      <c r="Z73" s="11">
        <f t="shared" ca="1" si="37"/>
        <v>2.2369998287573671</v>
      </c>
      <c r="AA73" s="11">
        <f t="shared" ca="1" si="37"/>
        <v>2.3799614900145922</v>
      </c>
      <c r="AB73" s="11">
        <f t="shared" ca="1" si="37"/>
        <v>2.5817007581484863</v>
      </c>
      <c r="AC73" s="11">
        <f t="shared" ca="1" si="37"/>
        <v>3.0098129006934253</v>
      </c>
      <c r="AD73" s="11">
        <f t="shared" ca="1" si="37"/>
        <v>2.6491744774901314</v>
      </c>
      <c r="AE73" s="11">
        <f t="shared" ca="1" si="37"/>
        <v>1.9575840307040784</v>
      </c>
      <c r="AF73" s="11">
        <f t="shared" ca="1" si="37"/>
        <v>1.9544682888608513</v>
      </c>
      <c r="AG73" s="11">
        <f t="shared" ca="1" si="37"/>
        <v>-4.7432492462406621</v>
      </c>
      <c r="AH73" s="11">
        <f t="shared" ca="1" si="37"/>
        <v>2.1792666228639845</v>
      </c>
      <c r="AI73" s="11">
        <f t="shared" ca="1" si="37"/>
        <v>4.1195859196905351</v>
      </c>
      <c r="AJ73" s="11">
        <f t="shared" ca="1" si="37"/>
        <v>0.57727010761221775</v>
      </c>
      <c r="AK73" s="11">
        <f t="shared" ca="1" si="37"/>
        <v>0.49153877903268905</v>
      </c>
      <c r="AL73" s="11">
        <f t="shared" ca="1" si="37"/>
        <v>3.7422348626592689E-2</v>
      </c>
      <c r="AM73" s="12">
        <f t="shared" ca="1" si="37"/>
        <v>-0.38819051904346985</v>
      </c>
      <c r="AN73" s="12">
        <f t="shared" ca="1" si="37"/>
        <v>0.45449854253245414</v>
      </c>
      <c r="AO73" s="12">
        <f t="shared" ca="1" si="37"/>
        <v>1.3170402504464715</v>
      </c>
      <c r="AP73" s="12">
        <f t="shared" ca="1" si="37"/>
        <v>1.0172930977219281</v>
      </c>
      <c r="AQ73" s="12">
        <f t="shared" ca="1" si="37"/>
        <v>1.1829538562110307</v>
      </c>
      <c r="AR73" s="12">
        <f t="shared" ca="1" si="37"/>
        <v>0.77537305499954856</v>
      </c>
    </row>
    <row r="74" spans="2:44" x14ac:dyDescent="0.2">
      <c r="B74" t="str">
        <f t="shared" si="33"/>
        <v xml:space="preserve">   Wholesale and retail trade</v>
      </c>
      <c r="C74" s="11"/>
      <c r="D74" s="11">
        <f t="shared" ref="D74:AR74" ca="1" si="38">C13/C$7*D44</f>
        <v>-0.20052421686656202</v>
      </c>
      <c r="E74" s="11">
        <f t="shared" ca="1" si="38"/>
        <v>6.3555203301878194E-2</v>
      </c>
      <c r="F74" s="11">
        <f t="shared" ca="1" si="38"/>
        <v>0.17132265520577117</v>
      </c>
      <c r="G74" s="11">
        <f t="shared" ca="1" si="38"/>
        <v>0.17173592130841017</v>
      </c>
      <c r="H74" s="11">
        <f t="shared" ca="1" si="38"/>
        <v>0.44048402612525761</v>
      </c>
      <c r="I74" s="11">
        <f t="shared" ca="1" si="38"/>
        <v>0.62916305690872465</v>
      </c>
      <c r="J74" s="11">
        <f t="shared" ca="1" si="38"/>
        <v>0.53109943057380327</v>
      </c>
      <c r="K74" s="11">
        <f t="shared" ca="1" si="38"/>
        <v>0.6023394839678049</v>
      </c>
      <c r="L74" s="11">
        <f t="shared" ca="1" si="38"/>
        <v>0.62345294164851062</v>
      </c>
      <c r="M74" s="11">
        <f t="shared" ca="1" si="38"/>
        <v>0.45893632634402376</v>
      </c>
      <c r="N74" s="11">
        <f t="shared" ca="1" si="38"/>
        <v>-0.3940666501982088</v>
      </c>
      <c r="O74" s="11">
        <f t="shared" ca="1" si="38"/>
        <v>-0.7763707051041614</v>
      </c>
      <c r="P74" s="11">
        <f t="shared" ca="1" si="38"/>
        <v>5.6115684642188163E-2</v>
      </c>
      <c r="Q74" s="11">
        <f t="shared" ca="1" si="38"/>
        <v>3.8523194691254974E-2</v>
      </c>
      <c r="R74" s="11">
        <f t="shared" ca="1" si="38"/>
        <v>0.24673233859078839</v>
      </c>
      <c r="S74" s="11">
        <f t="shared" ca="1" si="38"/>
        <v>0.19488135695166892</v>
      </c>
      <c r="T74" s="11">
        <f t="shared" ca="1" si="38"/>
        <v>0.26745290439869912</v>
      </c>
      <c r="U74" s="11">
        <f t="shared" ca="1" si="38"/>
        <v>9.098204093626848E-2</v>
      </c>
      <c r="V74" s="11">
        <f t="shared" ca="1" si="38"/>
        <v>-0.96844055951862484</v>
      </c>
      <c r="W74" s="11">
        <f t="shared" ca="1" si="38"/>
        <v>-0.39691406663452339</v>
      </c>
      <c r="X74" s="11">
        <f t="shared" ca="1" si="38"/>
        <v>0.16709833737154511</v>
      </c>
      <c r="Y74" s="11">
        <f t="shared" ca="1" si="38"/>
        <v>0.24134214349313515</v>
      </c>
      <c r="Z74" s="11">
        <f t="shared" ca="1" si="38"/>
        <v>0.39043324390661593</v>
      </c>
      <c r="AA74" s="11">
        <f t="shared" ca="1" si="38"/>
        <v>0.28299845183199923</v>
      </c>
      <c r="AB74" s="11">
        <f t="shared" ca="1" si="38"/>
        <v>0.28835561699462381</v>
      </c>
      <c r="AC74" s="11">
        <f t="shared" ca="1" si="38"/>
        <v>0.14182912468925538</v>
      </c>
      <c r="AD74" s="11">
        <f t="shared" ca="1" si="38"/>
        <v>0.14295200969235178</v>
      </c>
      <c r="AE74" s="11">
        <f t="shared" ca="1" si="38"/>
        <v>-9.8917838842934062E-4</v>
      </c>
      <c r="AF74" s="11">
        <f t="shared" ca="1" si="38"/>
        <v>-9.9633869711789599E-2</v>
      </c>
      <c r="AG74" s="11">
        <f t="shared" ca="1" si="38"/>
        <v>-0.75706737994196616</v>
      </c>
      <c r="AH74" s="11">
        <f t="shared" ca="1" si="38"/>
        <v>0.56776290381634908</v>
      </c>
      <c r="AI74" s="11">
        <f t="shared" ca="1" si="38"/>
        <v>-0.27039562630140179</v>
      </c>
      <c r="AJ74" s="11">
        <f t="shared" ca="1" si="38"/>
        <v>2.4092287633569701E-2</v>
      </c>
      <c r="AK74" s="11">
        <f t="shared" ca="1" si="38"/>
        <v>-0.22325616299575901</v>
      </c>
      <c r="AL74" s="11">
        <f t="shared" ca="1" si="38"/>
        <v>-0.16699723074620124</v>
      </c>
      <c r="AM74" s="12">
        <f t="shared" ca="1" si="38"/>
        <v>-0.15847558517768678</v>
      </c>
      <c r="AN74" s="12">
        <f t="shared" ca="1" si="38"/>
        <v>5.9193000958481276E-2</v>
      </c>
      <c r="AO74" s="12">
        <f t="shared" ca="1" si="38"/>
        <v>3.7515921476560209E-3</v>
      </c>
      <c r="AP74" s="12">
        <f t="shared" ca="1" si="38"/>
        <v>2.2567336279997758E-2</v>
      </c>
      <c r="AQ74" s="12">
        <f t="shared" ca="1" si="38"/>
        <v>5.5864065202095019E-2</v>
      </c>
      <c r="AR74" s="12">
        <f t="shared" ca="1" si="38"/>
        <v>3.8989493259502267E-2</v>
      </c>
    </row>
    <row r="75" spans="2:44" x14ac:dyDescent="0.2">
      <c r="B75" t="str">
        <f t="shared" si="33"/>
        <v xml:space="preserve">   Transportation and public utilities</v>
      </c>
      <c r="C75" s="11"/>
      <c r="D75" s="11">
        <f t="shared" ref="D75:AR75" ca="1" si="39">C14/C$7*D45</f>
        <v>0.10964994630156799</v>
      </c>
      <c r="E75" s="11">
        <f t="shared" ca="1" si="39"/>
        <v>-5.981666193118091E-2</v>
      </c>
      <c r="F75" s="11">
        <f t="shared" ca="1" si="39"/>
        <v>-5.9076777657163217E-2</v>
      </c>
      <c r="G75" s="11">
        <f t="shared" ca="1" si="39"/>
        <v>5.4078545433285691E-2</v>
      </c>
      <c r="H75" s="11">
        <f t="shared" ca="1" si="39"/>
        <v>4.990705714719703E-2</v>
      </c>
      <c r="I75" s="11">
        <f t="shared" ca="1" si="39"/>
        <v>0.16616721819034019</v>
      </c>
      <c r="J75" s="11">
        <f t="shared" ca="1" si="39"/>
        <v>0.10060775295663632</v>
      </c>
      <c r="K75" s="11">
        <f t="shared" ca="1" si="39"/>
        <v>0.22191454672498054</v>
      </c>
      <c r="L75" s="11">
        <f t="shared" ca="1" si="39"/>
        <v>3.5184967994025512E-2</v>
      </c>
      <c r="M75" s="11">
        <f t="shared" ca="1" si="39"/>
        <v>-1.7443189336797758E-2</v>
      </c>
      <c r="N75" s="11">
        <f t="shared" ca="1" si="39"/>
        <v>-0.19173989248450285</v>
      </c>
      <c r="O75" s="11">
        <f t="shared" ca="1" si="39"/>
        <v>-0.15182095843677948</v>
      </c>
      <c r="P75" s="11">
        <f t="shared" ca="1" si="39"/>
        <v>-4.1932599512841978E-2</v>
      </c>
      <c r="Q75" s="11">
        <f t="shared" ca="1" si="39"/>
        <v>3.1067092492947843E-2</v>
      </c>
      <c r="R75" s="11">
        <f t="shared" ca="1" si="39"/>
        <v>-6.1683084647694872E-4</v>
      </c>
      <c r="S75" s="11">
        <f t="shared" ca="1" si="39"/>
        <v>5.9547081290787743E-2</v>
      </c>
      <c r="T75" s="11">
        <f t="shared" ca="1" si="39"/>
        <v>7.8079932874565786E-2</v>
      </c>
      <c r="U75" s="11">
        <f t="shared" ca="1" si="39"/>
        <v>-3.7296985725426599E-2</v>
      </c>
      <c r="V75" s="11">
        <f t="shared" ca="1" si="39"/>
        <v>-0.30532391127186681</v>
      </c>
      <c r="W75" s="11">
        <f t="shared" ca="1" si="39"/>
        <v>-6.938645905610849E-2</v>
      </c>
      <c r="X75" s="11">
        <f t="shared" ca="1" si="39"/>
        <v>0.14024324743683078</v>
      </c>
      <c r="Y75" s="11">
        <f t="shared" ca="1" si="39"/>
        <v>4.861989783963537E-2</v>
      </c>
      <c r="Z75" s="11">
        <f t="shared" ca="1" si="39"/>
        <v>5.936411895656174E-2</v>
      </c>
      <c r="AA75" s="11">
        <f t="shared" ca="1" si="39"/>
        <v>0.23749673996881485</v>
      </c>
      <c r="AB75" s="11">
        <f t="shared" ca="1" si="39"/>
        <v>0.18629716828304244</v>
      </c>
      <c r="AC75" s="11">
        <f t="shared" ca="1" si="39"/>
        <v>0.1842208556849409</v>
      </c>
      <c r="AD75" s="11">
        <f t="shared" ca="1" si="39"/>
        <v>0.20023419797332601</v>
      </c>
      <c r="AE75" s="11">
        <f t="shared" ca="1" si="39"/>
        <v>0.11721763902902239</v>
      </c>
      <c r="AF75" s="11">
        <f t="shared" ca="1" si="39"/>
        <v>0.12188220955034156</v>
      </c>
      <c r="AG75" s="11">
        <f t="shared" ca="1" si="39"/>
        <v>-0.13562942449646972</v>
      </c>
      <c r="AH75" s="11">
        <f t="shared" ca="1" si="39"/>
        <v>4.915261888162796E-2</v>
      </c>
      <c r="AI75" s="11">
        <f t="shared" ca="1" si="39"/>
        <v>0.3745078108809563</v>
      </c>
      <c r="AJ75" s="11">
        <f t="shared" ca="1" si="39"/>
        <v>-1.5116729495573647E-2</v>
      </c>
      <c r="AK75" s="11">
        <f t="shared" ca="1" si="39"/>
        <v>-6.2849424036621152E-2</v>
      </c>
      <c r="AL75" s="11">
        <f t="shared" ca="1" si="39"/>
        <v>7.7183594042361095E-2</v>
      </c>
      <c r="AM75" s="12">
        <f t="shared" ca="1" si="39"/>
        <v>1.1144295396383491E-2</v>
      </c>
      <c r="AN75" s="12">
        <f t="shared" ca="1" si="39"/>
        <v>-4.2767474505778162E-2</v>
      </c>
      <c r="AO75" s="12">
        <f t="shared" ca="1" si="39"/>
        <v>2.6797587649113483E-2</v>
      </c>
      <c r="AP75" s="12">
        <f t="shared" ca="1" si="39"/>
        <v>1.8456239887148434E-2</v>
      </c>
      <c r="AQ75" s="12">
        <f t="shared" ca="1" si="39"/>
        <v>2.2985393259195415E-2</v>
      </c>
      <c r="AR75" s="12">
        <f t="shared" ca="1" si="39"/>
        <v>1.9563362518948878E-2</v>
      </c>
    </row>
    <row r="76" spans="2:44" x14ac:dyDescent="0.2">
      <c r="B76" t="str">
        <f t="shared" si="33"/>
        <v xml:space="preserve">   Information</v>
      </c>
      <c r="C76" s="11"/>
      <c r="D76" s="11">
        <f t="shared" ref="D76:AR76" ca="1" si="40">C15/C$7*D46</f>
        <v>0.13293178421491381</v>
      </c>
      <c r="E76" s="11">
        <f t="shared" ca="1" si="40"/>
        <v>0.18318852716424158</v>
      </c>
      <c r="F76" s="11">
        <f t="shared" ca="1" si="40"/>
        <v>0.24738400643936831</v>
      </c>
      <c r="G76" s="11">
        <f t="shared" ca="1" si="40"/>
        <v>0.21777576404215204</v>
      </c>
      <c r="H76" s="11">
        <f t="shared" ca="1" si="40"/>
        <v>0.46796907209038224</v>
      </c>
      <c r="I76" s="11">
        <f t="shared" ca="1" si="40"/>
        <v>0.34866711167289199</v>
      </c>
      <c r="J76" s="11">
        <f t="shared" ca="1" si="40"/>
        <v>0.30045444590451131</v>
      </c>
      <c r="K76" s="11">
        <f t="shared" ca="1" si="40"/>
        <v>0.28208379700318387</v>
      </c>
      <c r="L76" s="11">
        <f t="shared" ca="1" si="40"/>
        <v>0.52839180005061792</v>
      </c>
      <c r="M76" s="11">
        <f t="shared" ca="1" si="40"/>
        <v>0.81201053809231649</v>
      </c>
      <c r="N76" s="11">
        <f t="shared" ca="1" si="40"/>
        <v>8.7047558551245657E-2</v>
      </c>
      <c r="O76" s="11">
        <f t="shared" ca="1" si="40"/>
        <v>-0.2792314882621561</v>
      </c>
      <c r="P76" s="11">
        <f t="shared" ca="1" si="40"/>
        <v>-9.4965004779082901E-2</v>
      </c>
      <c r="Q76" s="11">
        <f t="shared" ca="1" si="40"/>
        <v>7.2696996433497488E-2</v>
      </c>
      <c r="R76" s="11">
        <f t="shared" ca="1" si="40"/>
        <v>0.11781469167710155</v>
      </c>
      <c r="S76" s="11">
        <f t="shared" ca="1" si="40"/>
        <v>0.25142100989443933</v>
      </c>
      <c r="T76" s="11">
        <f t="shared" ca="1" si="40"/>
        <v>0.26978364866360971</v>
      </c>
      <c r="U76" s="11">
        <f t="shared" ca="1" si="40"/>
        <v>0.25147210072446591</v>
      </c>
      <c r="V76" s="11">
        <f t="shared" ca="1" si="40"/>
        <v>-1.0605400939973303E-2</v>
      </c>
      <c r="W76" s="11">
        <f t="shared" ca="1" si="40"/>
        <v>-2.8813021133468848E-2</v>
      </c>
      <c r="X76" s="11">
        <f t="shared" ca="1" si="40"/>
        <v>8.2355609133117708E-2</v>
      </c>
      <c r="Y76" s="11">
        <f t="shared" ca="1" si="40"/>
        <v>6.6779136791789359E-2</v>
      </c>
      <c r="Z76" s="11">
        <f t="shared" ca="1" si="40"/>
        <v>8.8475369598720432E-2</v>
      </c>
      <c r="AA76" s="11">
        <f t="shared" ca="1" si="40"/>
        <v>0.23250264964236864</v>
      </c>
      <c r="AB76" s="11">
        <f t="shared" ca="1" si="40"/>
        <v>0.19547702874916326</v>
      </c>
      <c r="AC76" s="11">
        <f t="shared" ca="1" si="40"/>
        <v>0.47049587858170711</v>
      </c>
      <c r="AD76" s="11">
        <f t="shared" ca="1" si="40"/>
        <v>0.39032995554293876</v>
      </c>
      <c r="AE76" s="11">
        <f t="shared" ca="1" si="40"/>
        <v>0.45601123706649371</v>
      </c>
      <c r="AF76" s="11">
        <f t="shared" ca="1" si="40"/>
        <v>0.57603853799387705</v>
      </c>
      <c r="AG76" s="11">
        <f t="shared" ca="1" si="40"/>
        <v>0.30481177282307637</v>
      </c>
      <c r="AH76" s="11">
        <f t="shared" ca="1" si="40"/>
        <v>0.35961660957272279</v>
      </c>
      <c r="AI76" s="11">
        <f t="shared" ca="1" si="40"/>
        <v>0.43026457323872885</v>
      </c>
      <c r="AJ76" s="11">
        <f t="shared" ca="1" si="40"/>
        <v>-0.34910197178840346</v>
      </c>
      <c r="AK76" s="11">
        <f t="shared" ca="1" si="40"/>
        <v>-0.35036208772654098</v>
      </c>
      <c r="AL76" s="11">
        <f t="shared" ca="1" si="40"/>
        <v>-0.19974178579447505</v>
      </c>
      <c r="AM76" s="12">
        <f t="shared" ca="1" si="40"/>
        <v>-0.2320987654321002</v>
      </c>
      <c r="AN76" s="12">
        <f t="shared" ca="1" si="40"/>
        <v>-1.8906289268106082E-2</v>
      </c>
      <c r="AO76" s="12">
        <f t="shared" ca="1" si="40"/>
        <v>0.14624337300530987</v>
      </c>
      <c r="AP76" s="12">
        <f t="shared" ca="1" si="40"/>
        <v>0.10209434725628694</v>
      </c>
      <c r="AQ76" s="12">
        <f t="shared" ca="1" si="40"/>
        <v>0.14284532281368892</v>
      </c>
      <c r="AR76" s="12">
        <f t="shared" ca="1" si="40"/>
        <v>8.370733270183367E-2</v>
      </c>
    </row>
    <row r="77" spans="2:44" x14ac:dyDescent="0.2">
      <c r="B77" t="str">
        <f t="shared" si="33"/>
        <v xml:space="preserve">   Financial activities</v>
      </c>
      <c r="C77" s="11"/>
      <c r="D77" s="11">
        <f t="shared" ref="D77:AR77" ca="1" si="41">C16/C$7*D47</f>
        <v>-1.5020540589238869E-3</v>
      </c>
      <c r="E77" s="11">
        <f t="shared" ca="1" si="41"/>
        <v>0.1226241569589212</v>
      </c>
      <c r="F77" s="11">
        <f t="shared" ca="1" si="41"/>
        <v>0.23409173146650541</v>
      </c>
      <c r="G77" s="11">
        <f t="shared" ca="1" si="41"/>
        <v>9.7195223549013568E-2</v>
      </c>
      <c r="H77" s="11">
        <f t="shared" ca="1" si="41"/>
        <v>-0.16997331057378698</v>
      </c>
      <c r="I77" s="11">
        <f t="shared" ca="1" si="41"/>
        <v>0.1725582650438153</v>
      </c>
      <c r="J77" s="11">
        <f t="shared" ca="1" si="41"/>
        <v>0.17863009198422938</v>
      </c>
      <c r="K77" s="11">
        <f t="shared" ca="1" si="41"/>
        <v>0.43735928159209053</v>
      </c>
      <c r="L77" s="11">
        <f t="shared" ca="1" si="41"/>
        <v>0.35555336078172484</v>
      </c>
      <c r="M77" s="11">
        <f t="shared" ca="1" si="41"/>
        <v>1.2029785749507083E-3</v>
      </c>
      <c r="N77" s="11">
        <f t="shared" ca="1" si="41"/>
        <v>0.14527531731187754</v>
      </c>
      <c r="O77" s="11">
        <f t="shared" ca="1" si="41"/>
        <v>-4.1080965224069114E-2</v>
      </c>
      <c r="P77" s="11">
        <f t="shared" ca="1" si="41"/>
        <v>0.18746338605741061</v>
      </c>
      <c r="Q77" s="11">
        <f t="shared" ca="1" si="41"/>
        <v>-5.8406133886741311E-2</v>
      </c>
      <c r="R77" s="11">
        <f t="shared" ca="1" si="41"/>
        <v>4.6262313485773192E-2</v>
      </c>
      <c r="S77" s="11">
        <f t="shared" ca="1" si="41"/>
        <v>0.10947039186791342</v>
      </c>
      <c r="T77" s="11">
        <f t="shared" ca="1" si="41"/>
        <v>-3.6126536106142179E-2</v>
      </c>
      <c r="U77" s="11">
        <f t="shared" ca="1" si="41"/>
        <v>-0.12488839159574593</v>
      </c>
      <c r="V77" s="11">
        <f t="shared" ca="1" si="41"/>
        <v>-0.49008115922614065</v>
      </c>
      <c r="W77" s="11">
        <f t="shared" ca="1" si="41"/>
        <v>-0.29283437805035872</v>
      </c>
      <c r="X77" s="11">
        <f t="shared" ca="1" si="41"/>
        <v>-0.1139849372784459</v>
      </c>
      <c r="Y77" s="11">
        <f t="shared" ca="1" si="41"/>
        <v>-4.6276770232906793E-2</v>
      </c>
      <c r="Z77" s="11">
        <f t="shared" ca="1" si="41"/>
        <v>0.1649637536389067</v>
      </c>
      <c r="AA77" s="11">
        <f t="shared" ca="1" si="41"/>
        <v>4.9386004339309619E-2</v>
      </c>
      <c r="AB77" s="11">
        <f t="shared" ca="1" si="41"/>
        <v>6.8038965807720259E-2</v>
      </c>
      <c r="AC77" s="11">
        <f t="shared" ca="1" si="41"/>
        <v>7.4316367918356011E-2</v>
      </c>
      <c r="AD77" s="11">
        <f t="shared" ca="1" si="41"/>
        <v>6.4379096563575239E-2</v>
      </c>
      <c r="AE77" s="11">
        <f t="shared" ca="1" si="41"/>
        <v>0.13996874196292647</v>
      </c>
      <c r="AF77" s="11">
        <f t="shared" ca="1" si="41"/>
        <v>9.7699231464956765E-2</v>
      </c>
      <c r="AG77" s="11">
        <f t="shared" ca="1" si="41"/>
        <v>-0.12097955634528353</v>
      </c>
      <c r="AH77" s="11">
        <f t="shared" ca="1" si="41"/>
        <v>6.0186880263217356E-2</v>
      </c>
      <c r="AI77" s="11">
        <f t="shared" ca="1" si="41"/>
        <v>0.11891486485152752</v>
      </c>
      <c r="AJ77" s="11">
        <f t="shared" ca="1" si="41"/>
        <v>-9.2117570363650772E-2</v>
      </c>
      <c r="AK77" s="11">
        <f t="shared" ca="1" si="41"/>
        <v>-8.8176803872275569E-2</v>
      </c>
      <c r="AL77" s="11">
        <f t="shared" ca="1" si="41"/>
        <v>-2.338896789162148E-3</v>
      </c>
      <c r="AM77" s="12">
        <f t="shared" ca="1" si="41"/>
        <v>-0.13420362402392239</v>
      </c>
      <c r="AN77" s="12">
        <f t="shared" ca="1" si="41"/>
        <v>7.4299224823324564E-3</v>
      </c>
      <c r="AO77" s="12">
        <f t="shared" ca="1" si="41"/>
        <v>3.9213885070290555E-2</v>
      </c>
      <c r="AP77" s="12">
        <f t="shared" ca="1" si="41"/>
        <v>1.448604243228962E-2</v>
      </c>
      <c r="AQ77" s="12">
        <f t="shared" ca="1" si="41"/>
        <v>4.2235848159914531E-3</v>
      </c>
      <c r="AR77" s="12">
        <f t="shared" ca="1" si="41"/>
        <v>8.8796794719492901E-3</v>
      </c>
    </row>
    <row r="78" spans="2:44" x14ac:dyDescent="0.2">
      <c r="B78" t="str">
        <f t="shared" si="33"/>
        <v xml:space="preserve">   Professional and business services</v>
      </c>
      <c r="C78" s="11"/>
      <c r="D78" s="11">
        <f t="shared" ref="D78:AR78" ca="1" si="42">C17/C$7*D48</f>
        <v>-1.5771567618716505E-2</v>
      </c>
      <c r="E78" s="11">
        <f t="shared" ca="1" si="42"/>
        <v>0.14131686381241343</v>
      </c>
      <c r="F78" s="11">
        <f t="shared" ca="1" si="42"/>
        <v>0.53907559612161149</v>
      </c>
      <c r="G78" s="11">
        <f t="shared" ca="1" si="42"/>
        <v>0.75198409798447952</v>
      </c>
      <c r="H78" s="11">
        <f t="shared" ca="1" si="42"/>
        <v>0.47303210687343172</v>
      </c>
      <c r="I78" s="11">
        <f t="shared" ca="1" si="42"/>
        <v>0.83864737043927795</v>
      </c>
      <c r="J78" s="11">
        <f t="shared" ca="1" si="42"/>
        <v>1.1162669732807702</v>
      </c>
      <c r="K78" s="11">
        <f t="shared" ca="1" si="42"/>
        <v>0.75049817551305531</v>
      </c>
      <c r="L78" s="11">
        <f t="shared" ca="1" si="42"/>
        <v>0.78888401923444651</v>
      </c>
      <c r="M78" s="11">
        <f t="shared" ca="1" si="42"/>
        <v>0.90824882408844476</v>
      </c>
      <c r="N78" s="11">
        <f t="shared" ca="1" si="42"/>
        <v>-0.8287162837750407</v>
      </c>
      <c r="O78" s="11">
        <f t="shared" ca="1" si="42"/>
        <v>-0.75731866326111519</v>
      </c>
      <c r="P78" s="11">
        <f t="shared" ca="1" si="42"/>
        <v>-0.16834705392655661</v>
      </c>
      <c r="Q78" s="11">
        <f t="shared" ca="1" si="42"/>
        <v>0.43804600415056649</v>
      </c>
      <c r="R78" s="11">
        <f t="shared" ca="1" si="42"/>
        <v>0.74759898593008889</v>
      </c>
      <c r="S78" s="11">
        <f t="shared" ca="1" si="42"/>
        <v>0.84328290878469503</v>
      </c>
      <c r="T78" s="11">
        <f t="shared" ca="1" si="42"/>
        <v>0.73301907131495159</v>
      </c>
      <c r="U78" s="11">
        <f t="shared" ca="1" si="42"/>
        <v>0.28933419229421442</v>
      </c>
      <c r="V78" s="11">
        <f t="shared" ca="1" si="42"/>
        <v>-1.266508143831564</v>
      </c>
      <c r="W78" s="11">
        <f t="shared" ca="1" si="42"/>
        <v>2.5284896096717045E-2</v>
      </c>
      <c r="X78" s="11">
        <f t="shared" ca="1" si="42"/>
        <v>0.74478116085602164</v>
      </c>
      <c r="Y78" s="11">
        <f t="shared" ca="1" si="42"/>
        <v>0.84586906602933631</v>
      </c>
      <c r="Z78" s="11">
        <f t="shared" ca="1" si="42"/>
        <v>0.79399509104400812</v>
      </c>
      <c r="AA78" s="11">
        <f t="shared" ca="1" si="42"/>
        <v>0.71138042205612362</v>
      </c>
      <c r="AB78" s="11">
        <f t="shared" ca="1" si="42"/>
        <v>0.82996738449575502</v>
      </c>
      <c r="AC78" s="11">
        <f t="shared" ca="1" si="42"/>
        <v>0.83579746172968861</v>
      </c>
      <c r="AD78" s="11">
        <f t="shared" ca="1" si="42"/>
        <v>0.91600809047544274</v>
      </c>
      <c r="AE78" s="11">
        <f t="shared" ca="1" si="42"/>
        <v>0.60933388727323234</v>
      </c>
      <c r="AF78" s="11">
        <f t="shared" ca="1" si="42"/>
        <v>0.75063963977035397</v>
      </c>
      <c r="AG78" s="11">
        <f t="shared" ca="1" si="42"/>
        <v>0.23865107794675083</v>
      </c>
      <c r="AH78" s="11">
        <f t="shared" ca="1" si="42"/>
        <v>0.6419933894743155</v>
      </c>
      <c r="AI78" s="11">
        <f t="shared" ca="1" si="42"/>
        <v>1.7171109115490504</v>
      </c>
      <c r="AJ78" s="11">
        <f t="shared" ca="1" si="42"/>
        <v>-0.50499324471150575</v>
      </c>
      <c r="AK78" s="11">
        <f t="shared" ca="1" si="42"/>
        <v>-0.16462796893174816</v>
      </c>
      <c r="AL78" s="11">
        <f t="shared" ca="1" si="42"/>
        <v>-0.1871117431329983</v>
      </c>
      <c r="AM78" s="12">
        <f t="shared" ca="1" si="42"/>
        <v>2.3037299511609918E-2</v>
      </c>
      <c r="AN78" s="12">
        <f t="shared" ca="1" si="42"/>
        <v>0.11785280788487816</v>
      </c>
      <c r="AO78" s="12">
        <f t="shared" ca="1" si="42"/>
        <v>0.545489913055626</v>
      </c>
      <c r="AP78" s="12">
        <f t="shared" ca="1" si="42"/>
        <v>0.42010836635493887</v>
      </c>
      <c r="AQ78" s="12">
        <f t="shared" ca="1" si="42"/>
        <v>0.48602338473488987</v>
      </c>
      <c r="AR78" s="12">
        <f t="shared" ca="1" si="42"/>
        <v>0.27413803652931862</v>
      </c>
    </row>
    <row r="79" spans="2:44" x14ac:dyDescent="0.2">
      <c r="B79" t="str">
        <f t="shared" si="33"/>
        <v xml:space="preserve">   Leisure and Hospitality services</v>
      </c>
      <c r="C79" s="11"/>
      <c r="D79" s="11">
        <f t="shared" ref="D79:AR79" ca="1" si="43">C18/C$7*D49</f>
        <v>8.8621189476609866E-2</v>
      </c>
      <c r="E79" s="11">
        <f t="shared" ca="1" si="43"/>
        <v>0.14655082173139222</v>
      </c>
      <c r="F79" s="11">
        <f t="shared" ca="1" si="43"/>
        <v>0.27766085498866599</v>
      </c>
      <c r="G79" s="11">
        <f t="shared" ca="1" si="43"/>
        <v>0.2090062701881043</v>
      </c>
      <c r="H79" s="11">
        <f t="shared" ca="1" si="43"/>
        <v>0.35079598139696255</v>
      </c>
      <c r="I79" s="11">
        <f t="shared" ca="1" si="43"/>
        <v>0.28475664313814619</v>
      </c>
      <c r="J79" s="11">
        <f t="shared" ca="1" si="43"/>
        <v>0.27786903197547264</v>
      </c>
      <c r="K79" s="11">
        <f t="shared" ca="1" si="43"/>
        <v>0.29825832664786139</v>
      </c>
      <c r="L79" s="11">
        <f t="shared" ca="1" si="43"/>
        <v>0.41604681452583508</v>
      </c>
      <c r="M79" s="11">
        <f t="shared" ca="1" si="43"/>
        <v>0.10105020029593235</v>
      </c>
      <c r="N79" s="11">
        <f t="shared" ca="1" si="43"/>
        <v>-5.4698803684229455E-2</v>
      </c>
      <c r="O79" s="11">
        <f t="shared" ca="1" si="43"/>
        <v>-0.16789611874185098</v>
      </c>
      <c r="P79" s="11">
        <f t="shared" ca="1" si="43"/>
        <v>0.15786390404834652</v>
      </c>
      <c r="Q79" s="11">
        <f t="shared" ca="1" si="43"/>
        <v>0.24915808179344068</v>
      </c>
      <c r="R79" s="11">
        <f t="shared" ca="1" si="43"/>
        <v>0.26832141821748362</v>
      </c>
      <c r="S79" s="11">
        <f t="shared" ca="1" si="43"/>
        <v>0.2995398634627533</v>
      </c>
      <c r="T79" s="11">
        <f t="shared" ca="1" si="43"/>
        <v>0.31872927822676977</v>
      </c>
      <c r="U79" s="11">
        <f t="shared" ca="1" si="43"/>
        <v>0.11923733315249992</v>
      </c>
      <c r="V79" s="11">
        <f t="shared" ca="1" si="43"/>
        <v>-0.43258872255154851</v>
      </c>
      <c r="W79" s="11">
        <f t="shared" ca="1" si="43"/>
        <v>-8.2322917524220718E-3</v>
      </c>
      <c r="X79" s="11">
        <f t="shared" ca="1" si="43"/>
        <v>0.21543749925402775</v>
      </c>
      <c r="Y79" s="11">
        <f t="shared" ca="1" si="43"/>
        <v>0.32335160972866478</v>
      </c>
      <c r="Z79" s="11">
        <f t="shared" ca="1" si="43"/>
        <v>0.40013699412066889</v>
      </c>
      <c r="AA79" s="11">
        <f t="shared" ca="1" si="43"/>
        <v>0.31851198304228917</v>
      </c>
      <c r="AB79" s="11">
        <f t="shared" ca="1" si="43"/>
        <v>0.40823379484632011</v>
      </c>
      <c r="AC79" s="11">
        <f t="shared" ca="1" si="43"/>
        <v>0.41816040821666894</v>
      </c>
      <c r="AD79" s="11">
        <f t="shared" ca="1" si="43"/>
        <v>0.31581241857565073</v>
      </c>
      <c r="AE79" s="11">
        <f t="shared" ca="1" si="43"/>
        <v>0.27993748392585122</v>
      </c>
      <c r="AF79" s="11">
        <f t="shared" ca="1" si="43"/>
        <v>0.1281697838525413</v>
      </c>
      <c r="AG79" s="11">
        <f t="shared" ca="1" si="43"/>
        <v>-2.9016190467189009</v>
      </c>
      <c r="AH79" s="11">
        <f t="shared" ca="1" si="43"/>
        <v>0.37115242828983985</v>
      </c>
      <c r="AI79" s="11">
        <f t="shared" ca="1" si="43"/>
        <v>1.3884914095112149</v>
      </c>
      <c r="AJ79" s="11">
        <f t="shared" ca="1" si="43"/>
        <v>0.63159585423693643</v>
      </c>
      <c r="AK79" s="11">
        <f t="shared" ca="1" si="43"/>
        <v>0.18620314434730445</v>
      </c>
      <c r="AL79" s="11">
        <f t="shared" ca="1" si="43"/>
        <v>3.0405658259111137E-2</v>
      </c>
      <c r="AM79" s="12">
        <f t="shared" ca="1" si="43"/>
        <v>0.13466726660854478</v>
      </c>
      <c r="AN79" s="12">
        <f t="shared" ca="1" si="43"/>
        <v>0.27500634167064375</v>
      </c>
      <c r="AO79" s="12">
        <f t="shared" ca="1" si="43"/>
        <v>0.22393569083851148</v>
      </c>
      <c r="AP79" s="12">
        <f t="shared" ca="1" si="43"/>
        <v>0.21667878388315273</v>
      </c>
      <c r="AQ79" s="12">
        <f t="shared" ca="1" si="43"/>
        <v>0.18891867995708245</v>
      </c>
      <c r="AR79" s="12">
        <f t="shared" ca="1" si="43"/>
        <v>0.14230233052246777</v>
      </c>
    </row>
    <row r="80" spans="2:44" x14ac:dyDescent="0.2">
      <c r="B80" t="str">
        <f t="shared" si="33"/>
        <v xml:space="preserve">   Educational and Health Services, Other services</v>
      </c>
      <c r="C80" s="11"/>
      <c r="D80" s="11">
        <f t="shared" ref="D80:AR80" ca="1" si="44">C19/C$7*D50</f>
        <v>0.41606897432238782</v>
      </c>
      <c r="E80" s="11">
        <f t="shared" ca="1" si="44"/>
        <v>0.36712476260261889</v>
      </c>
      <c r="F80" s="11">
        <f t="shared" ca="1" si="44"/>
        <v>0.53242945863518321</v>
      </c>
      <c r="G80" s="11">
        <f t="shared" ca="1" si="44"/>
        <v>0.2864701325655154</v>
      </c>
      <c r="H80" s="11">
        <f t="shared" ca="1" si="44"/>
        <v>0.43325111929232807</v>
      </c>
      <c r="I80" s="11">
        <f t="shared" ca="1" si="44"/>
        <v>0.1782391955802424</v>
      </c>
      <c r="J80" s="11">
        <f t="shared" ca="1" si="44"/>
        <v>0.67756241787121474</v>
      </c>
      <c r="K80" s="11">
        <f t="shared" ca="1" si="44"/>
        <v>0.61786703242670349</v>
      </c>
      <c r="L80" s="11">
        <f t="shared" ca="1" si="44"/>
        <v>0.20740612712266435</v>
      </c>
      <c r="M80" s="11">
        <f t="shared" ca="1" si="44"/>
        <v>0.41322314049586983</v>
      </c>
      <c r="N80" s="11">
        <f t="shared" ca="1" si="44"/>
        <v>0.24996765124513695</v>
      </c>
      <c r="O80" s="11">
        <f t="shared" ca="1" si="44"/>
        <v>0.24946267288239032</v>
      </c>
      <c r="P80" s="11">
        <f t="shared" ca="1" si="44"/>
        <v>0.22014614744241817</v>
      </c>
      <c r="Q80" s="11">
        <f t="shared" ca="1" si="44"/>
        <v>5.7163450187029174E-2</v>
      </c>
      <c r="R80" s="11">
        <f t="shared" ca="1" si="44"/>
        <v>0.2609194480597582</v>
      </c>
      <c r="S80" s="11">
        <f t="shared" ca="1" si="44"/>
        <v>0.14676250338336183</v>
      </c>
      <c r="T80" s="11">
        <f t="shared" ca="1" si="44"/>
        <v>0.34844626760440067</v>
      </c>
      <c r="U80" s="11">
        <f t="shared" ca="1" si="44"/>
        <v>0.53176459950948474</v>
      </c>
      <c r="V80" s="11">
        <f t="shared" ca="1" si="44"/>
        <v>0.52468825703026623</v>
      </c>
      <c r="W80" s="11">
        <f t="shared" ca="1" si="44"/>
        <v>0.35340052451458603</v>
      </c>
      <c r="X80" s="11">
        <f t="shared" ca="1" si="44"/>
        <v>0.50666603010157885</v>
      </c>
      <c r="Y80" s="11">
        <f t="shared" ca="1" si="44"/>
        <v>0.29113360513613207</v>
      </c>
      <c r="Z80" s="11">
        <f t="shared" ca="1" si="44"/>
        <v>0.19578743078943298</v>
      </c>
      <c r="AA80" s="11">
        <f t="shared" ca="1" si="44"/>
        <v>0.35125101962677563</v>
      </c>
      <c r="AB80" s="11">
        <f t="shared" ca="1" si="44"/>
        <v>0.27107587964663415</v>
      </c>
      <c r="AC80" s="11">
        <f t="shared" ca="1" si="44"/>
        <v>0.57673688342273499</v>
      </c>
      <c r="AD80" s="11">
        <f t="shared" ca="1" si="44"/>
        <v>0.40756530422925136</v>
      </c>
      <c r="AE80" s="11">
        <f t="shared" ca="1" si="44"/>
        <v>0.51931865392604992</v>
      </c>
      <c r="AF80" s="11">
        <f t="shared" ca="1" si="44"/>
        <v>0.52525428401458218</v>
      </c>
      <c r="AG80" s="11">
        <f t="shared" ca="1" si="44"/>
        <v>-1.0122586316078068</v>
      </c>
      <c r="AH80" s="11">
        <f t="shared" ca="1" si="44"/>
        <v>0.26030825713840955</v>
      </c>
      <c r="AI80" s="11">
        <f t="shared" ca="1" si="44"/>
        <v>0.50575824262579971</v>
      </c>
      <c r="AJ80" s="11">
        <f t="shared" ca="1" si="44"/>
        <v>0.4341335752010072</v>
      </c>
      <c r="AK80" s="11">
        <f t="shared" ca="1" si="44"/>
        <v>0.33253911673107633</v>
      </c>
      <c r="AL80" s="11">
        <f t="shared" ca="1" si="44"/>
        <v>0.29984656837063356</v>
      </c>
      <c r="AM80" s="12">
        <f t="shared" ca="1" si="44"/>
        <v>3.0534229496516008E-2</v>
      </c>
      <c r="AN80" s="12">
        <f t="shared" ca="1" si="44"/>
        <v>6.4623210726132183E-2</v>
      </c>
      <c r="AO80" s="12">
        <f t="shared" ca="1" si="44"/>
        <v>0.24568931543751565</v>
      </c>
      <c r="AP80" s="12">
        <f t="shared" ca="1" si="44"/>
        <v>0.14679069829181582</v>
      </c>
      <c r="AQ80" s="12">
        <f t="shared" ca="1" si="44"/>
        <v>0.1949252157573069</v>
      </c>
      <c r="AR80" s="12">
        <f t="shared" ca="1" si="44"/>
        <v>0.1579934877037773</v>
      </c>
    </row>
    <row r="81" spans="2:44" x14ac:dyDescent="0.2">
      <c r="B81" t="str">
        <f t="shared" ref="B81:B83" si="45">B51</f>
        <v xml:space="preserve">   Government</v>
      </c>
      <c r="C81" s="11"/>
      <c r="D81" s="11">
        <f t="shared" ref="D81:AR81" ca="1" si="46">C20/C$7*D51</f>
        <v>0.4994329745927561</v>
      </c>
      <c r="E81" s="11">
        <f t="shared" ca="1" si="46"/>
        <v>0.51367558433401683</v>
      </c>
      <c r="F81" s="11">
        <f t="shared" ca="1" si="46"/>
        <v>0.28135315359223723</v>
      </c>
      <c r="G81" s="11">
        <f t="shared" ca="1" si="46"/>
        <v>0.22800684020520567</v>
      </c>
      <c r="H81" s="11">
        <f t="shared" ca="1" si="46"/>
        <v>0.29076285468367075</v>
      </c>
      <c r="I81" s="11">
        <f t="shared" ca="1" si="46"/>
        <v>0.24001931516382002</v>
      </c>
      <c r="J81" s="11">
        <f t="shared" ca="1" si="46"/>
        <v>0.25802124397722342</v>
      </c>
      <c r="K81" s="11">
        <f t="shared" ca="1" si="46"/>
        <v>0.3642504075981467</v>
      </c>
      <c r="L81" s="11">
        <f t="shared" ca="1" si="46"/>
        <v>0.31110919068401027</v>
      </c>
      <c r="M81" s="11">
        <f t="shared" ca="1" si="46"/>
        <v>0.22615997209089589</v>
      </c>
      <c r="N81" s="11">
        <f t="shared" ca="1" si="46"/>
        <v>0.42582724588582549</v>
      </c>
      <c r="O81" s="11">
        <f t="shared" ca="1" si="46"/>
        <v>0.28399449872291777</v>
      </c>
      <c r="P81" s="11">
        <f t="shared" ca="1" si="46"/>
        <v>0.15786390404834466</v>
      </c>
      <c r="Q81" s="11">
        <f t="shared" ca="1" si="46"/>
        <v>-1.2426836997192702E-3</v>
      </c>
      <c r="R81" s="11">
        <f t="shared" ca="1" si="46"/>
        <v>-1.1719786083060698E-2</v>
      </c>
      <c r="S81" s="11">
        <f t="shared" ca="1" si="46"/>
        <v>4.7517367898707419E-2</v>
      </c>
      <c r="T81" s="11">
        <f t="shared" ca="1" si="46"/>
        <v>0.1194506435767614</v>
      </c>
      <c r="U81" s="11">
        <f t="shared" ca="1" si="46"/>
        <v>0.29385503904881149</v>
      </c>
      <c r="V81" s="11">
        <f t="shared" ca="1" si="46"/>
        <v>0.10828672538709651</v>
      </c>
      <c r="W81" s="11">
        <f t="shared" ca="1" si="46"/>
        <v>-2.3520833578340321E-2</v>
      </c>
      <c r="X81" s="11">
        <f t="shared" ca="1" si="46"/>
        <v>-0.2584056431495661</v>
      </c>
      <c r="Y81" s="11">
        <f t="shared" ca="1" si="46"/>
        <v>3.514691410094143E-2</v>
      </c>
      <c r="Z81" s="11">
        <f t="shared" ca="1" si="46"/>
        <v>0.14384382670243873</v>
      </c>
      <c r="AA81" s="11">
        <f t="shared" ca="1" si="46"/>
        <v>0.19643421950691528</v>
      </c>
      <c r="AB81" s="11">
        <f t="shared" ca="1" si="46"/>
        <v>0.33425491932522561</v>
      </c>
      <c r="AC81" s="11">
        <f t="shared" ca="1" si="46"/>
        <v>0.30825592045008776</v>
      </c>
      <c r="AD81" s="11">
        <f t="shared" ca="1" si="46"/>
        <v>0.21189340443759552</v>
      </c>
      <c r="AE81" s="11">
        <f t="shared" ca="1" si="46"/>
        <v>-0.16321443409104394</v>
      </c>
      <c r="AF81" s="11">
        <f t="shared" ca="1" si="46"/>
        <v>-0.1455815280740172</v>
      </c>
      <c r="AG81" s="11">
        <f t="shared" ca="1" si="46"/>
        <v>-0.35915805790006117</v>
      </c>
      <c r="AH81" s="11">
        <f t="shared" ca="1" si="46"/>
        <v>-0.13090646457249627</v>
      </c>
      <c r="AI81" s="11">
        <f t="shared" ca="1" si="46"/>
        <v>-0.14506626666535236</v>
      </c>
      <c r="AJ81" s="11">
        <f t="shared" ca="1" si="46"/>
        <v>0.44877790689984259</v>
      </c>
      <c r="AK81" s="11">
        <f t="shared" ca="1" si="46"/>
        <v>0.86206896551724055</v>
      </c>
      <c r="AL81" s="11">
        <f t="shared" ca="1" si="46"/>
        <v>0.18617618441733264</v>
      </c>
      <c r="AM81" s="12">
        <f t="shared" ca="1" si="46"/>
        <v>-6.2802665991733841E-2</v>
      </c>
      <c r="AN81" s="12">
        <f t="shared" ca="1" si="46"/>
        <v>-7.9353753787075251E-3</v>
      </c>
      <c r="AO81" s="12">
        <f t="shared" ca="1" si="46"/>
        <v>8.593179591450846E-2</v>
      </c>
      <c r="AP81" s="12">
        <f t="shared" ca="1" si="46"/>
        <v>7.610201912741088E-2</v>
      </c>
      <c r="AQ81" s="12">
        <f t="shared" ca="1" si="46"/>
        <v>8.7179560819935845E-2</v>
      </c>
      <c r="AR81" s="12">
        <f t="shared" ca="1" si="46"/>
        <v>4.9797846514628687E-2</v>
      </c>
    </row>
    <row r="82" spans="2:44" x14ac:dyDescent="0.2">
      <c r="B82" t="str">
        <f t="shared" si="45"/>
        <v xml:space="preserve">      State and local</v>
      </c>
      <c r="C82" s="11"/>
      <c r="D82" s="11">
        <f t="shared" ref="D82:AR82" ca="1" si="47">C21/C$7*D52</f>
        <v>0.52797200171233938</v>
      </c>
      <c r="E82" s="11">
        <f t="shared" ca="1" si="47"/>
        <v>0.48526266991670669</v>
      </c>
      <c r="F82" s="11">
        <f t="shared" ca="1" si="47"/>
        <v>0.23039943286293188</v>
      </c>
      <c r="G82" s="11">
        <f t="shared" ca="1" si="47"/>
        <v>0.23385316944123893</v>
      </c>
      <c r="H82" s="11">
        <f t="shared" ca="1" si="47"/>
        <v>0.32403422611513544</v>
      </c>
      <c r="I82" s="11">
        <f t="shared" ca="1" si="47"/>
        <v>0.26984420048003666</v>
      </c>
      <c r="J82" s="11">
        <f t="shared" ca="1" si="47"/>
        <v>0.23748904949627442</v>
      </c>
      <c r="K82" s="11">
        <f t="shared" ca="1" si="47"/>
        <v>0.30666908206309457</v>
      </c>
      <c r="L82" s="11">
        <f t="shared" ca="1" si="47"/>
        <v>0.26789958086678323</v>
      </c>
      <c r="M82" s="11">
        <f t="shared" ca="1" si="47"/>
        <v>0.16901848978069889</v>
      </c>
      <c r="N82" s="11">
        <f t="shared" ca="1" si="47"/>
        <v>0.44053122537083222</v>
      </c>
      <c r="O82" s="11">
        <f t="shared" ca="1" si="47"/>
        <v>0.25482105965075247</v>
      </c>
      <c r="P82" s="11">
        <f t="shared" ca="1" si="47"/>
        <v>9.9281595905404557E-2</v>
      </c>
      <c r="Q82" s="11">
        <f t="shared" ca="1" si="47"/>
        <v>1.5533546246474551E-2</v>
      </c>
      <c r="R82" s="11">
        <f t="shared" ca="1" si="47"/>
        <v>2.0355417933739066E-2</v>
      </c>
      <c r="S82" s="11">
        <f t="shared" ca="1" si="47"/>
        <v>8.5410965083756923E-2</v>
      </c>
      <c r="T82" s="11">
        <f t="shared" ca="1" si="47"/>
        <v>0.12178138784167536</v>
      </c>
      <c r="U82" s="11">
        <f t="shared" ca="1" si="47"/>
        <v>0.27633675787474743</v>
      </c>
      <c r="V82" s="11">
        <f t="shared" ca="1" si="47"/>
        <v>7.6470522567177318E-2</v>
      </c>
      <c r="W82" s="11">
        <f t="shared" ca="1" si="47"/>
        <v>-2.3520833578339999E-2</v>
      </c>
      <c r="X82" s="11">
        <f t="shared" ca="1" si="47"/>
        <v>-0.18977596887196785</v>
      </c>
      <c r="Y82" s="11">
        <f t="shared" ca="1" si="47"/>
        <v>6.3264445381697121E-2</v>
      </c>
      <c r="Z82" s="11">
        <f t="shared" ca="1" si="47"/>
        <v>0.18094640105028889</v>
      </c>
      <c r="AA82" s="11">
        <f t="shared" ca="1" si="47"/>
        <v>0.22306936791463391</v>
      </c>
      <c r="AB82" s="11">
        <f t="shared" ca="1" si="47"/>
        <v>0.34019482903859638</v>
      </c>
      <c r="AC82" s="11">
        <f t="shared" ca="1" si="47"/>
        <v>0.30092895459897839</v>
      </c>
      <c r="AD82" s="11">
        <f t="shared" ca="1" si="47"/>
        <v>0.20834495029629768</v>
      </c>
      <c r="AE82" s="11">
        <f t="shared" ca="1" si="47"/>
        <v>-0.1325499040496961</v>
      </c>
      <c r="AF82" s="11">
        <f t="shared" ca="1" si="47"/>
        <v>-0.12381684779717259</v>
      </c>
      <c r="AG82" s="11">
        <f t="shared" ca="1" si="47"/>
        <v>-0.3964915928659894</v>
      </c>
      <c r="AH82" s="11">
        <f t="shared" ca="1" si="47"/>
        <v>-0.10131458177641463</v>
      </c>
      <c r="AI82" s="11">
        <f t="shared" ca="1" si="47"/>
        <v>-9.9671380497962481E-2</v>
      </c>
      <c r="AJ82" s="11">
        <f t="shared" ca="1" si="47"/>
        <v>0.43271638181079569</v>
      </c>
      <c r="AK82" s="11">
        <f t="shared" ca="1" si="47"/>
        <v>0.83345840681400141</v>
      </c>
      <c r="AL82" s="11">
        <f t="shared" ca="1" si="47"/>
        <v>0.21985629818127367</v>
      </c>
      <c r="AM82" s="12">
        <f t="shared" ca="1" si="47"/>
        <v>3.1764110351787259E-3</v>
      </c>
      <c r="AN82" s="12">
        <f t="shared" ca="1" si="47"/>
        <v>-4.6581598552371487E-3</v>
      </c>
      <c r="AO82" s="12">
        <f t="shared" ca="1" si="47"/>
        <v>8.1516838127282734E-2</v>
      </c>
      <c r="AP82" s="12">
        <f t="shared" ca="1" si="47"/>
        <v>7.1392482495485174E-2</v>
      </c>
      <c r="AQ82" s="12">
        <f t="shared" ca="1" si="47"/>
        <v>6.5758711494133981E-2</v>
      </c>
      <c r="AR82" s="12">
        <f t="shared" ca="1" si="47"/>
        <v>5.8423458097640726E-2</v>
      </c>
    </row>
    <row r="83" spans="2:44" x14ac:dyDescent="0.2">
      <c r="B83" t="str">
        <f t="shared" si="45"/>
        <v xml:space="preserve">      Federal</v>
      </c>
      <c r="C83" s="11"/>
      <c r="D83" s="11">
        <f t="shared" ref="D83:AR83" ca="1" si="48">C22/C$7*D53</f>
        <v>-2.8539027119586408E-2</v>
      </c>
      <c r="E83" s="11">
        <f t="shared" ca="1" si="48"/>
        <v>2.841291441731136E-2</v>
      </c>
      <c r="F83" s="11">
        <f t="shared" ca="1" si="48"/>
        <v>5.0953720729302987E-2</v>
      </c>
      <c r="G83" s="11">
        <f t="shared" ca="1" si="48"/>
        <v>-5.8463292360308901E-3</v>
      </c>
      <c r="H83" s="11">
        <f t="shared" ca="1" si="48"/>
        <v>-3.3271371431464559E-2</v>
      </c>
      <c r="I83" s="11">
        <f t="shared" ca="1" si="48"/>
        <v>-2.9824885316215247E-2</v>
      </c>
      <c r="J83" s="11">
        <f t="shared" ca="1" si="48"/>
        <v>2.0532194480945953E-2</v>
      </c>
      <c r="K83" s="11">
        <f t="shared" ca="1" si="48"/>
        <v>5.7581325535053504E-2</v>
      </c>
      <c r="L83" s="11">
        <f t="shared" ca="1" si="48"/>
        <v>4.3209609817223139E-2</v>
      </c>
      <c r="M83" s="11">
        <f t="shared" ca="1" si="48"/>
        <v>5.7141482310200352E-2</v>
      </c>
      <c r="N83" s="11">
        <f t="shared" ca="1" si="48"/>
        <v>-1.4703979485008036E-2</v>
      </c>
      <c r="O83" s="11">
        <f t="shared" ca="1" si="48"/>
        <v>2.9173439072165432E-2</v>
      </c>
      <c r="P83" s="11">
        <f t="shared" ca="1" si="48"/>
        <v>5.8582308142940985E-2</v>
      </c>
      <c r="Q83" s="11">
        <f t="shared" ca="1" si="48"/>
        <v>-1.6776229946191615E-2</v>
      </c>
      <c r="R83" s="11">
        <f t="shared" ca="1" si="48"/>
        <v>-3.2075204016802743E-2</v>
      </c>
      <c r="S83" s="11">
        <f t="shared" ca="1" si="48"/>
        <v>-3.7893597185046909E-2</v>
      </c>
      <c r="T83" s="11">
        <f t="shared" ca="1" si="48"/>
        <v>-2.3307442649123035E-3</v>
      </c>
      <c r="U83" s="11">
        <f t="shared" ca="1" si="48"/>
        <v>1.7518281174063788E-2</v>
      </c>
      <c r="V83" s="11">
        <f t="shared" ca="1" si="48"/>
        <v>3.1816202819920744E-2</v>
      </c>
      <c r="W83" s="11">
        <f t="shared" ca="1" si="48"/>
        <v>-1.9114987569841937E-16</v>
      </c>
      <c r="X83" s="11">
        <f t="shared" ca="1" si="48"/>
        <v>-6.8629674277597932E-2</v>
      </c>
      <c r="Y83" s="11">
        <f t="shared" ca="1" si="48"/>
        <v>-2.8117531280753682E-2</v>
      </c>
      <c r="Z83" s="11">
        <f t="shared" ca="1" si="48"/>
        <v>-3.7102574347850699E-2</v>
      </c>
      <c r="AA83" s="11">
        <f t="shared" ca="1" si="48"/>
        <v>-2.6635148407717375E-2</v>
      </c>
      <c r="AB83" s="11">
        <f t="shared" ca="1" si="48"/>
        <v>-5.9399097133724949E-3</v>
      </c>
      <c r="AC83" s="11">
        <f t="shared" ca="1" si="48"/>
        <v>7.3269658511058962E-3</v>
      </c>
      <c r="AD83" s="11">
        <f t="shared" ca="1" si="48"/>
        <v>3.5484541412991229E-3</v>
      </c>
      <c r="AE83" s="11">
        <f t="shared" ca="1" si="48"/>
        <v>-3.066453004134757E-2</v>
      </c>
      <c r="AF83" s="11">
        <f t="shared" ca="1" si="48"/>
        <v>-2.1764680276846797E-2</v>
      </c>
      <c r="AG83" s="11">
        <f t="shared" ca="1" si="48"/>
        <v>3.7333534965927416E-2</v>
      </c>
      <c r="AH83" s="11">
        <f t="shared" ca="1" si="48"/>
        <v>-2.9591882796082072E-2</v>
      </c>
      <c r="AI83" s="11">
        <f t="shared" ca="1" si="48"/>
        <v>-4.5394886167388647E-2</v>
      </c>
      <c r="AJ83" s="11">
        <f t="shared" ca="1" si="48"/>
        <v>1.6061525089046791E-2</v>
      </c>
      <c r="AK83" s="11">
        <f t="shared" ca="1" si="48"/>
        <v>2.8610558703238434E-2</v>
      </c>
      <c r="AL83" s="11">
        <f t="shared" ca="1" si="48"/>
        <v>-3.3680113763939888E-2</v>
      </c>
      <c r="AM83" s="12">
        <f t="shared" ca="1" si="48"/>
        <v>-6.5979780083804451E-2</v>
      </c>
      <c r="AN83" s="12">
        <f t="shared" ca="1" si="48"/>
        <v>-3.2770744668470585E-3</v>
      </c>
      <c r="AO83" s="12">
        <f t="shared" ca="1" si="48"/>
        <v>4.4141163086127014E-3</v>
      </c>
      <c r="AP83" s="12">
        <f t="shared" ca="1" si="48"/>
        <v>4.7117489803151519E-3</v>
      </c>
      <c r="AQ83" s="12">
        <f t="shared" ca="1" si="48"/>
        <v>2.1419208195803049E-2</v>
      </c>
      <c r="AR83" s="12">
        <f t="shared" ca="1" si="48"/>
        <v>-8.6261518656022898E-3</v>
      </c>
    </row>
  </sheetData>
  <pageMargins left="0.85" right="0.5" top="0.9" bottom="0.4" header="0.5" footer="0.5"/>
  <pageSetup scale="84" fitToWidth="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BC1E-623D-4319-B1A1-B5ECB740CCA2}">
  <sheetPr>
    <tabColor rgb="FFF1BB7B"/>
    <pageSetUpPr fitToPage="1"/>
  </sheetPr>
  <dimension ref="A1:FN134"/>
  <sheetViews>
    <sheetView zoomScale="85" zoomScaleNormal="85" workbookViewId="0">
      <pane xSplit="2" ySplit="4" topLeftCell="EM5" activePane="bottomRight" state="frozen"/>
      <selection activeCell="FG45" sqref="FG45"/>
      <selection pane="topRight" activeCell="FG45" sqref="FG45"/>
      <selection pane="bottomLeft" activeCell="FG45" sqref="FG45"/>
      <selection pane="bottomRight" activeCell="EM3" sqref="EM3"/>
    </sheetView>
  </sheetViews>
  <sheetFormatPr defaultRowHeight="12.75" x14ac:dyDescent="0.2"/>
  <cols>
    <col min="1" max="1" width="9.140625" hidden="1" customWidth="1"/>
    <col min="2" max="2" width="64.85546875" bestFit="1" customWidth="1"/>
  </cols>
  <sheetData>
    <row r="1" spans="1:170" ht="14.25" x14ac:dyDescent="0.2">
      <c r="B1" s="25" t="str">
        <f>Info!B3</f>
        <v>Seattle MD (King &amp; Snohomish Counties) Economic Forecast</v>
      </c>
      <c r="DU1" s="7"/>
      <c r="DY1" s="7"/>
    </row>
    <row r="2" spans="1:170" x14ac:dyDescent="0.2">
      <c r="B2" t="str">
        <f>Info!B4</f>
        <v>City of Seattle Office of Economic and Revenue Forecasts</v>
      </c>
      <c r="DU2" s="7"/>
      <c r="DY2" s="7"/>
      <c r="EM2" s="7"/>
      <c r="EN2" s="7"/>
      <c r="EO2" s="7"/>
      <c r="EP2" s="7"/>
      <c r="EQ2" s="7"/>
    </row>
    <row r="3" spans="1:170" x14ac:dyDescent="0.2">
      <c r="C3" t="s">
        <v>174</v>
      </c>
      <c r="EM3" t="s">
        <v>173</v>
      </c>
    </row>
    <row r="4" spans="1:170" x14ac:dyDescent="0.2">
      <c r="B4" s="2"/>
      <c r="C4" s="14" t="s">
        <v>5</v>
      </c>
      <c r="D4" s="14" t="s">
        <v>6</v>
      </c>
      <c r="E4" s="14" t="s">
        <v>7</v>
      </c>
      <c r="F4" s="14" t="s">
        <v>8</v>
      </c>
      <c r="G4" s="14" t="s">
        <v>9</v>
      </c>
      <c r="H4" s="14" t="s">
        <v>10</v>
      </c>
      <c r="I4" s="14" t="s">
        <v>11</v>
      </c>
      <c r="J4" s="14" t="s">
        <v>12</v>
      </c>
      <c r="K4" s="14" t="s">
        <v>13</v>
      </c>
      <c r="L4" s="14" t="s">
        <v>14</v>
      </c>
      <c r="M4" s="14" t="s">
        <v>15</v>
      </c>
      <c r="N4" s="14" t="s">
        <v>16</v>
      </c>
      <c r="O4" s="14" t="s">
        <v>17</v>
      </c>
      <c r="P4" s="14" t="s">
        <v>18</v>
      </c>
      <c r="Q4" s="14" t="s">
        <v>19</v>
      </c>
      <c r="R4" s="14" t="s">
        <v>20</v>
      </c>
      <c r="S4" s="14" t="s">
        <v>21</v>
      </c>
      <c r="T4" s="14" t="s">
        <v>22</v>
      </c>
      <c r="U4" s="14" t="s">
        <v>23</v>
      </c>
      <c r="V4" s="14" t="s">
        <v>24</v>
      </c>
      <c r="W4" s="14" t="s">
        <v>25</v>
      </c>
      <c r="X4" s="14" t="s">
        <v>26</v>
      </c>
      <c r="Y4" s="14" t="s">
        <v>27</v>
      </c>
      <c r="Z4" s="14" t="s">
        <v>28</v>
      </c>
      <c r="AA4" s="14" t="s">
        <v>29</v>
      </c>
      <c r="AB4" s="14" t="s">
        <v>30</v>
      </c>
      <c r="AC4" s="14" t="s">
        <v>31</v>
      </c>
      <c r="AD4" s="14" t="s">
        <v>32</v>
      </c>
      <c r="AE4" s="14" t="s">
        <v>33</v>
      </c>
      <c r="AF4" s="14" t="s">
        <v>34</v>
      </c>
      <c r="AG4" s="14" t="s">
        <v>35</v>
      </c>
      <c r="AH4" s="14" t="s">
        <v>36</v>
      </c>
      <c r="AI4" s="14" t="s">
        <v>37</v>
      </c>
      <c r="AJ4" s="14" t="s">
        <v>38</v>
      </c>
      <c r="AK4" s="14" t="s">
        <v>39</v>
      </c>
      <c r="AL4" s="14" t="s">
        <v>40</v>
      </c>
      <c r="AM4" s="14" t="s">
        <v>41</v>
      </c>
      <c r="AN4" s="14" t="s">
        <v>42</v>
      </c>
      <c r="AO4" s="14" t="s">
        <v>43</v>
      </c>
      <c r="AP4" s="14" t="s">
        <v>44</v>
      </c>
      <c r="AQ4" s="14" t="s">
        <v>45</v>
      </c>
      <c r="AR4" s="14" t="s">
        <v>46</v>
      </c>
      <c r="AS4" s="14" t="s">
        <v>47</v>
      </c>
      <c r="AT4" s="14" t="s">
        <v>48</v>
      </c>
      <c r="AU4" s="14" t="s">
        <v>49</v>
      </c>
      <c r="AV4" s="14" t="s">
        <v>50</v>
      </c>
      <c r="AW4" s="14" t="s">
        <v>51</v>
      </c>
      <c r="AX4" s="14" t="s">
        <v>52</v>
      </c>
      <c r="AY4" s="14" t="s">
        <v>53</v>
      </c>
      <c r="AZ4" s="14" t="s">
        <v>54</v>
      </c>
      <c r="BA4" s="14" t="s">
        <v>55</v>
      </c>
      <c r="BB4" s="14" t="s">
        <v>56</v>
      </c>
      <c r="BC4" s="14" t="s">
        <v>57</v>
      </c>
      <c r="BD4" s="14" t="s">
        <v>58</v>
      </c>
      <c r="BE4" s="14" t="s">
        <v>59</v>
      </c>
      <c r="BF4" s="14" t="s">
        <v>60</v>
      </c>
      <c r="BG4" s="14" t="s">
        <v>61</v>
      </c>
      <c r="BH4" s="14" t="s">
        <v>62</v>
      </c>
      <c r="BI4" s="14" t="s">
        <v>63</v>
      </c>
      <c r="BJ4" s="14" t="s">
        <v>64</v>
      </c>
      <c r="BK4" s="14" t="s">
        <v>65</v>
      </c>
      <c r="BL4" s="14" t="s">
        <v>66</v>
      </c>
      <c r="BM4" s="14" t="s">
        <v>67</v>
      </c>
      <c r="BN4" s="14" t="s">
        <v>68</v>
      </c>
      <c r="BO4" s="14" t="s">
        <v>69</v>
      </c>
      <c r="BP4" s="14" t="s">
        <v>70</v>
      </c>
      <c r="BQ4" s="14" t="s">
        <v>71</v>
      </c>
      <c r="BR4" s="14" t="s">
        <v>72</v>
      </c>
      <c r="BS4" s="14" t="s">
        <v>73</v>
      </c>
      <c r="BT4" s="14" t="s">
        <v>74</v>
      </c>
      <c r="BU4" s="14" t="s">
        <v>75</v>
      </c>
      <c r="BV4" s="14" t="s">
        <v>76</v>
      </c>
      <c r="BW4" s="14" t="s">
        <v>77</v>
      </c>
      <c r="BX4" s="14" t="s">
        <v>78</v>
      </c>
      <c r="BY4" s="14" t="s">
        <v>79</v>
      </c>
      <c r="BZ4" s="14" t="s">
        <v>80</v>
      </c>
      <c r="CA4" s="14" t="s">
        <v>81</v>
      </c>
      <c r="CB4" s="14" t="s">
        <v>82</v>
      </c>
      <c r="CC4" s="14" t="s">
        <v>83</v>
      </c>
      <c r="CD4" s="14" t="s">
        <v>84</v>
      </c>
      <c r="CE4" s="14" t="s">
        <v>85</v>
      </c>
      <c r="CF4" s="14" t="s">
        <v>86</v>
      </c>
      <c r="CG4" s="14" t="s">
        <v>87</v>
      </c>
      <c r="CH4" s="14" t="s">
        <v>88</v>
      </c>
      <c r="CI4" s="14" t="s">
        <v>89</v>
      </c>
      <c r="CJ4" s="14" t="s">
        <v>90</v>
      </c>
      <c r="CK4" s="14" t="s">
        <v>91</v>
      </c>
      <c r="CL4" s="14" t="s">
        <v>92</v>
      </c>
      <c r="CM4" s="14" t="s">
        <v>93</v>
      </c>
      <c r="CN4" s="14" t="s">
        <v>94</v>
      </c>
      <c r="CO4" s="14" t="s">
        <v>95</v>
      </c>
      <c r="CP4" s="14" t="s">
        <v>96</v>
      </c>
      <c r="CQ4" s="14" t="s">
        <v>97</v>
      </c>
      <c r="CR4" s="14" t="s">
        <v>98</v>
      </c>
      <c r="CS4" s="14" t="s">
        <v>99</v>
      </c>
      <c r="CT4" s="14" t="s">
        <v>100</v>
      </c>
      <c r="CU4" s="14" t="s">
        <v>101</v>
      </c>
      <c r="CV4" s="14" t="s">
        <v>102</v>
      </c>
      <c r="CW4" s="14" t="s">
        <v>103</v>
      </c>
      <c r="CX4" s="14" t="s">
        <v>104</v>
      </c>
      <c r="CY4" s="14" t="s">
        <v>105</v>
      </c>
      <c r="CZ4" s="14" t="s">
        <v>106</v>
      </c>
      <c r="DA4" s="14" t="s">
        <v>107</v>
      </c>
      <c r="DB4" s="14" t="s">
        <v>108</v>
      </c>
      <c r="DC4" s="14" t="s">
        <v>109</v>
      </c>
      <c r="DD4" s="14" t="s">
        <v>110</v>
      </c>
      <c r="DE4" s="14" t="s">
        <v>111</v>
      </c>
      <c r="DF4" s="14" t="s">
        <v>112</v>
      </c>
      <c r="DG4" s="14" t="s">
        <v>113</v>
      </c>
      <c r="DH4" s="14" t="s">
        <v>114</v>
      </c>
      <c r="DI4" s="14" t="s">
        <v>115</v>
      </c>
      <c r="DJ4" s="14" t="s">
        <v>116</v>
      </c>
      <c r="DK4" s="14" t="s">
        <v>117</v>
      </c>
      <c r="DL4" s="14" t="s">
        <v>118</v>
      </c>
      <c r="DM4" s="14" t="s">
        <v>119</v>
      </c>
      <c r="DN4" s="14" t="s">
        <v>120</v>
      </c>
      <c r="DO4" s="14" t="s">
        <v>121</v>
      </c>
      <c r="DP4" s="14" t="s">
        <v>122</v>
      </c>
      <c r="DQ4" s="14" t="s">
        <v>123</v>
      </c>
      <c r="DR4" s="14" t="s">
        <v>124</v>
      </c>
      <c r="DS4" s="14" t="s">
        <v>125</v>
      </c>
      <c r="DT4" s="14" t="s">
        <v>126</v>
      </c>
      <c r="DU4" s="14" t="s">
        <v>127</v>
      </c>
      <c r="DV4" s="14" t="s">
        <v>128</v>
      </c>
      <c r="DW4" s="14" t="s">
        <v>129</v>
      </c>
      <c r="DX4" s="14" t="s">
        <v>130</v>
      </c>
      <c r="DY4" s="14" t="s">
        <v>131</v>
      </c>
      <c r="DZ4" s="14" t="s">
        <v>132</v>
      </c>
      <c r="EA4" s="14" t="s">
        <v>133</v>
      </c>
      <c r="EB4" s="14" t="s">
        <v>134</v>
      </c>
      <c r="EC4" s="14" t="s">
        <v>135</v>
      </c>
      <c r="ED4" s="14" t="s">
        <v>136</v>
      </c>
      <c r="EE4" s="14" t="s">
        <v>137</v>
      </c>
      <c r="EF4" s="14" t="s">
        <v>138</v>
      </c>
      <c r="EG4" s="14" t="s">
        <v>139</v>
      </c>
      <c r="EH4" s="14" t="s">
        <v>140</v>
      </c>
      <c r="EI4" s="14" t="s">
        <v>141</v>
      </c>
      <c r="EJ4" s="14" t="s">
        <v>142</v>
      </c>
      <c r="EK4" s="14" t="s">
        <v>143</v>
      </c>
      <c r="EL4" s="14" t="s">
        <v>144</v>
      </c>
      <c r="EM4" s="14" t="s">
        <v>145</v>
      </c>
      <c r="EN4" s="14" t="s">
        <v>146</v>
      </c>
      <c r="EO4" s="14" t="s">
        <v>147</v>
      </c>
      <c r="EP4" s="14" t="s">
        <v>148</v>
      </c>
      <c r="EQ4" s="14" t="s">
        <v>149</v>
      </c>
      <c r="ER4" s="14" t="s">
        <v>150</v>
      </c>
      <c r="ES4" s="14" t="s">
        <v>151</v>
      </c>
      <c r="ET4" s="14" t="s">
        <v>152</v>
      </c>
      <c r="EU4" s="14" t="s">
        <v>153</v>
      </c>
      <c r="EV4" s="14" t="s">
        <v>154</v>
      </c>
      <c r="EW4" s="14" t="s">
        <v>155</v>
      </c>
      <c r="EX4" s="14" t="s">
        <v>156</v>
      </c>
      <c r="EY4" s="14" t="s">
        <v>157</v>
      </c>
      <c r="EZ4" s="14" t="s">
        <v>158</v>
      </c>
      <c r="FA4" s="14" t="s">
        <v>159</v>
      </c>
      <c r="FB4" s="14" t="s">
        <v>160</v>
      </c>
      <c r="FC4" s="14" t="s">
        <v>161</v>
      </c>
      <c r="FD4" s="14" t="s">
        <v>162</v>
      </c>
      <c r="FE4" s="14" t="s">
        <v>163</v>
      </c>
      <c r="FF4" s="14" t="s">
        <v>164</v>
      </c>
      <c r="FG4" s="14" t="s">
        <v>216</v>
      </c>
      <c r="FH4" s="14" t="s">
        <v>217</v>
      </c>
      <c r="FI4" s="14" t="s">
        <v>218</v>
      </c>
      <c r="FJ4" s="14" t="s">
        <v>228</v>
      </c>
      <c r="FK4" s="14" t="s">
        <v>225</v>
      </c>
      <c r="FL4" s="14" t="s">
        <v>226</v>
      </c>
      <c r="FM4" s="14" t="s">
        <v>227</v>
      </c>
      <c r="FN4" s="14" t="s">
        <v>228</v>
      </c>
    </row>
    <row r="5" spans="1:170" x14ac:dyDescent="0.2">
      <c r="A5" t="str">
        <f>'Baseline QTR'!A5</f>
        <v>KS_UR</v>
      </c>
      <c r="B5" t="str">
        <f>'Baseline QTR'!B5</f>
        <v>Unemployment rate (%)</v>
      </c>
      <c r="C5" s="41">
        <v>3.8997305601553824</v>
      </c>
      <c r="D5" s="41">
        <v>3.7889163215427017</v>
      </c>
      <c r="E5" s="41">
        <v>3.639846310956897</v>
      </c>
      <c r="F5" s="41">
        <v>3.7035648266405143</v>
      </c>
      <c r="G5" s="41">
        <v>3.9679879907477562</v>
      </c>
      <c r="H5" s="41">
        <v>4.3159080491324877</v>
      </c>
      <c r="I5" s="41">
        <v>4.6620018743159477</v>
      </c>
      <c r="J5" s="41">
        <v>4.9154460431102178</v>
      </c>
      <c r="K5" s="41">
        <v>5.1082459844655217</v>
      </c>
      <c r="L5" s="41">
        <v>5.2757371771786037</v>
      </c>
      <c r="M5" s="41">
        <v>5.5313263296569488</v>
      </c>
      <c r="N5" s="41">
        <v>5.8057798008460955</v>
      </c>
      <c r="O5" s="41">
        <v>5.785066961298198</v>
      </c>
      <c r="P5" s="41">
        <v>5.6688269164380447</v>
      </c>
      <c r="Q5" s="41">
        <v>5.4565325672001004</v>
      </c>
      <c r="R5" s="41">
        <v>5.3142965033700351</v>
      </c>
      <c r="S5" s="41">
        <v>5.2778972959027337</v>
      </c>
      <c r="T5" s="41">
        <v>5.0971570220109053</v>
      </c>
      <c r="U5" s="41">
        <v>4.9022296856374661</v>
      </c>
      <c r="V5" s="41">
        <v>4.7295781937981287</v>
      </c>
      <c r="W5" s="41">
        <v>4.7878283250650462</v>
      </c>
      <c r="X5" s="41">
        <v>5.0415993397172905</v>
      </c>
      <c r="Y5" s="41">
        <v>5.1738457748980355</v>
      </c>
      <c r="Z5" s="41">
        <v>5.236843524908279</v>
      </c>
      <c r="AA5" s="41">
        <v>5.1478874535713395</v>
      </c>
      <c r="AB5" s="41">
        <v>4.8812560239713791</v>
      </c>
      <c r="AC5" s="41">
        <v>4.5819616732268758</v>
      </c>
      <c r="AD5" s="41">
        <v>4.5212666573749623</v>
      </c>
      <c r="AE5" s="41">
        <v>4.4296563775935915</v>
      </c>
      <c r="AF5" s="41">
        <v>4.2556050383158164</v>
      </c>
      <c r="AG5" s="41">
        <v>3.7213336049078953</v>
      </c>
      <c r="AH5" s="41">
        <v>3.2365903122567135</v>
      </c>
      <c r="AI5" s="41">
        <v>3.2015294304854351</v>
      </c>
      <c r="AJ5" s="41">
        <v>3.4390537242620209</v>
      </c>
      <c r="AK5" s="41">
        <v>3.4774003115582106</v>
      </c>
      <c r="AL5" s="41">
        <v>3.2853479478226042</v>
      </c>
      <c r="AM5" s="41">
        <v>3.1151867145292065</v>
      </c>
      <c r="AN5" s="41">
        <v>3.108124650508044</v>
      </c>
      <c r="AO5" s="41">
        <v>3.3435463909681022</v>
      </c>
      <c r="AP5" s="41">
        <v>3.5323749968046978</v>
      </c>
      <c r="AQ5" s="41">
        <v>3.8849895991323447</v>
      </c>
      <c r="AR5" s="41">
        <v>3.823909850468008</v>
      </c>
      <c r="AS5" s="41">
        <v>3.8128345763914449</v>
      </c>
      <c r="AT5" s="41">
        <v>3.892383967575995</v>
      </c>
      <c r="AU5" s="41">
        <v>4.1586906161746384</v>
      </c>
      <c r="AV5" s="41">
        <v>4.443858288824508</v>
      </c>
      <c r="AW5" s="41">
        <v>4.773891268913931</v>
      </c>
      <c r="AX5" s="41">
        <v>5.432568796448785</v>
      </c>
      <c r="AY5" s="41">
        <v>5.9389285923120907</v>
      </c>
      <c r="AZ5" s="41">
        <v>5.997929629146685</v>
      </c>
      <c r="BA5" s="41">
        <v>6.1014927698761277</v>
      </c>
      <c r="BB5" s="41">
        <v>6.397251437545151</v>
      </c>
      <c r="BC5" s="41">
        <v>6.50681222787727</v>
      </c>
      <c r="BD5" s="41">
        <v>6.2689388028866402</v>
      </c>
      <c r="BE5" s="41">
        <v>5.8001442932232603</v>
      </c>
      <c r="BF5" s="41">
        <v>5.375597565554596</v>
      </c>
      <c r="BG5" s="41">
        <v>5.2466466482196452</v>
      </c>
      <c r="BH5" s="41">
        <v>5.1264225889232504</v>
      </c>
      <c r="BI5" s="41">
        <v>4.8242933609128</v>
      </c>
      <c r="BJ5" s="41">
        <v>4.7505237599981109</v>
      </c>
      <c r="BK5" s="41">
        <v>4.6881371102446883</v>
      </c>
      <c r="BL5" s="41">
        <v>4.4408214132826629</v>
      </c>
      <c r="BM5" s="41">
        <v>4.12681688083154</v>
      </c>
      <c r="BN5" s="41">
        <v>3.8721903318460305</v>
      </c>
      <c r="BO5" s="41">
        <v>3.6881075358598601</v>
      </c>
      <c r="BP5" s="41">
        <v>3.6928105958043256</v>
      </c>
      <c r="BQ5" s="41">
        <v>3.6789442688136664</v>
      </c>
      <c r="BR5" s="41">
        <v>3.6436385771951012</v>
      </c>
      <c r="BS5" s="41">
        <v>3.337551495723301</v>
      </c>
      <c r="BT5" s="41">
        <v>2.9826500633206039</v>
      </c>
      <c r="BU5" s="41">
        <v>2.9157873944078356</v>
      </c>
      <c r="BV5" s="41">
        <v>2.8763531058200722</v>
      </c>
      <c r="BW5" s="41">
        <v>2.9422031959869082</v>
      </c>
      <c r="BX5" s="41">
        <v>3.3592774572669173</v>
      </c>
      <c r="BY5" s="41">
        <v>3.902971251804229</v>
      </c>
      <c r="BZ5" s="41">
        <v>4.7013686013411657</v>
      </c>
      <c r="CA5" s="41">
        <v>6.0310947844521019</v>
      </c>
      <c r="CB5" s="41">
        <v>7.7637500705863518</v>
      </c>
      <c r="CC5" s="41">
        <v>9.4875660127660097</v>
      </c>
      <c r="CD5" s="41">
        <v>10.267482082165415</v>
      </c>
      <c r="CE5" s="41">
        <v>10.394949922154892</v>
      </c>
      <c r="CF5" s="41">
        <v>10.089348792001744</v>
      </c>
      <c r="CG5" s="41">
        <v>9.9135854183027963</v>
      </c>
      <c r="CH5" s="41">
        <v>9.9983413036802915</v>
      </c>
      <c r="CI5" s="41">
        <v>9.6580910663761568</v>
      </c>
      <c r="CJ5" s="41">
        <v>9.0716710273965528</v>
      </c>
      <c r="CK5" s="41">
        <v>8.5513501970620389</v>
      </c>
      <c r="CL5" s="41">
        <v>8.1594749052778859</v>
      </c>
      <c r="CM5" s="41">
        <v>7.9908524454969818</v>
      </c>
      <c r="CN5" s="41">
        <v>7.8604926636005752</v>
      </c>
      <c r="CO5" s="41">
        <v>6.9759907813904078</v>
      </c>
      <c r="CP5" s="41">
        <v>5.6124120852308037</v>
      </c>
      <c r="CQ5" s="41">
        <v>4.6995428722021453</v>
      </c>
      <c r="CR5" s="41">
        <v>4.5133459138599141</v>
      </c>
      <c r="CS5" s="41">
        <v>4.8401632724056345</v>
      </c>
      <c r="CT5" s="41">
        <v>4.9666322757496637</v>
      </c>
      <c r="CU5" s="41">
        <v>4.9311936688136786</v>
      </c>
      <c r="CV5" s="41">
        <v>4.8682529045354421</v>
      </c>
      <c r="CW5" s="41">
        <v>4.5635720244402842</v>
      </c>
      <c r="CX5" s="41">
        <v>4.1701947698666988</v>
      </c>
      <c r="CY5" s="41">
        <v>4.0222068021796904</v>
      </c>
      <c r="CZ5" s="41">
        <v>3.9042502068189169</v>
      </c>
      <c r="DA5" s="41">
        <v>4.0289114132798947</v>
      </c>
      <c r="DB5" s="41">
        <v>4.3169910851250979</v>
      </c>
      <c r="DC5" s="41">
        <v>4.3015789277765322</v>
      </c>
      <c r="DD5" s="41">
        <v>4.072165630823422</v>
      </c>
      <c r="DE5" s="41">
        <v>3.8694302767423978</v>
      </c>
      <c r="DF5" s="41">
        <v>3.838543883956842</v>
      </c>
      <c r="DG5" s="41">
        <v>3.802325746882476</v>
      </c>
      <c r="DH5" s="41">
        <v>3.822848229353069</v>
      </c>
      <c r="DI5" s="41">
        <v>3.7889909013401888</v>
      </c>
      <c r="DJ5" s="41">
        <v>3.6913771316647308</v>
      </c>
      <c r="DK5" s="41">
        <v>3.5324474177134544</v>
      </c>
      <c r="DL5" s="41">
        <v>3.3103402836022111</v>
      </c>
      <c r="DM5" s="41">
        <v>3.2574628137690733</v>
      </c>
      <c r="DN5" s="41">
        <v>3.4086296777085363</v>
      </c>
      <c r="DO5" s="41">
        <v>3.3253777519104051</v>
      </c>
      <c r="DP5" s="41">
        <v>2.9260558228569544</v>
      </c>
      <c r="DQ5" s="41">
        <v>2.6638998030771455</v>
      </c>
      <c r="DR5" s="41">
        <v>2.5398073750212569</v>
      </c>
      <c r="DS5" s="42">
        <v>3.7725043151434727</v>
      </c>
      <c r="DT5" s="42">
        <v>15.098595662419781</v>
      </c>
      <c r="DU5" s="42">
        <v>9.163615253251896</v>
      </c>
      <c r="DV5" s="42">
        <v>6.8606307621621534</v>
      </c>
      <c r="DW5" s="42">
        <v>5.8056665253776725</v>
      </c>
      <c r="DX5" s="42">
        <v>5.2093574539792247</v>
      </c>
      <c r="DY5" s="42">
        <v>4.4723283381572081</v>
      </c>
      <c r="DZ5" s="42">
        <v>3.6269648143427458</v>
      </c>
      <c r="EA5" s="42">
        <v>3.396509909393389</v>
      </c>
      <c r="EB5" s="42">
        <v>3.5252614969055753</v>
      </c>
      <c r="EC5" s="42">
        <v>3.7406060876506881</v>
      </c>
      <c r="ED5" s="42">
        <v>3.7351998869761029</v>
      </c>
      <c r="EE5" s="42">
        <v>3.7164186676032118</v>
      </c>
      <c r="EF5" s="42">
        <v>3.9282056495788522</v>
      </c>
      <c r="EG5" s="42">
        <v>4.0639207450658636</v>
      </c>
      <c r="EH5" s="42">
        <v>4.1850695884107019</v>
      </c>
      <c r="EI5" s="42">
        <v>4.2749783524905638</v>
      </c>
      <c r="EJ5" s="42">
        <v>4.3188066212868419</v>
      </c>
      <c r="EK5" s="42">
        <v>4.2171872891191953</v>
      </c>
      <c r="EL5" s="42">
        <v>4.0820560962300743</v>
      </c>
      <c r="EM5" s="42">
        <v>4.2246221164898259</v>
      </c>
      <c r="EN5" s="42">
        <v>4.3591931463932525</v>
      </c>
      <c r="EO5" s="42">
        <v>4.5260668032412195</v>
      </c>
      <c r="EP5" s="42">
        <v>4.8623814134068386</v>
      </c>
      <c r="EQ5" s="42">
        <v>5.1937294500072744</v>
      </c>
      <c r="ER5" s="43">
        <v>5.2293190000000003</v>
      </c>
      <c r="ES5" s="43">
        <v>5.2563969999999998</v>
      </c>
      <c r="ET5" s="43">
        <v>5.152641</v>
      </c>
      <c r="EU5" s="43">
        <v>5.0576790000000003</v>
      </c>
      <c r="EV5" s="43">
        <v>5.0741389999999997</v>
      </c>
      <c r="EW5" s="43">
        <v>4.8849349999999996</v>
      </c>
      <c r="EX5" s="43">
        <v>4.7837149999999999</v>
      </c>
      <c r="EY5" s="43">
        <v>4.6768530000000004</v>
      </c>
      <c r="EZ5" s="43">
        <v>4.6235330000000001</v>
      </c>
      <c r="FA5" s="43">
        <v>4.5750169999999999</v>
      </c>
      <c r="FB5" s="43">
        <v>4.4959689999999997</v>
      </c>
      <c r="FC5" s="43">
        <v>4.4618729999999998</v>
      </c>
      <c r="FD5" s="43">
        <v>4.4447289999999997</v>
      </c>
      <c r="FE5" s="43">
        <v>4.4225289999999999</v>
      </c>
      <c r="FF5" s="43">
        <v>4.4085900000000002</v>
      </c>
      <c r="FG5" s="43">
        <v>4.408372</v>
      </c>
      <c r="FH5" s="43">
        <v>4.4184760000000001</v>
      </c>
      <c r="FI5" s="43">
        <v>4.3959219999999997</v>
      </c>
      <c r="FJ5" s="43">
        <v>4.5275559999999997</v>
      </c>
      <c r="FK5" s="43">
        <v>4.365558</v>
      </c>
      <c r="FL5" s="43">
        <v>4.4657850000000003</v>
      </c>
      <c r="FM5" s="43">
        <v>4.4981369999999998</v>
      </c>
      <c r="FN5" s="43">
        <v>4.5275559999999997</v>
      </c>
    </row>
    <row r="6" spans="1:170" x14ac:dyDescent="0.2">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40"/>
      <c r="ES6" s="40"/>
      <c r="ET6" s="40"/>
      <c r="EU6" s="40"/>
      <c r="EV6" s="40"/>
      <c r="EW6" s="40"/>
      <c r="EX6" s="40"/>
      <c r="EY6" s="40"/>
      <c r="EZ6" s="40"/>
      <c r="FA6" s="40"/>
      <c r="FB6" s="40"/>
      <c r="FC6" s="40"/>
      <c r="FD6" s="40"/>
      <c r="FE6" s="40"/>
      <c r="FF6" s="40"/>
      <c r="FG6" s="40"/>
      <c r="FH6" s="40"/>
      <c r="FI6" s="40"/>
      <c r="FJ6" s="40"/>
      <c r="FK6" s="40"/>
      <c r="FL6" s="40"/>
      <c r="FM6" s="40"/>
      <c r="FN6" s="40"/>
    </row>
    <row r="7" spans="1:170" x14ac:dyDescent="0.2">
      <c r="A7" t="str">
        <f>'Baseline QTR'!A7</f>
        <v>KS_N</v>
      </c>
      <c r="B7" t="str">
        <f>'Baseline QTR'!B7</f>
        <v>Employment (thous.)</v>
      </c>
      <c r="C7" s="41">
        <v>1097.9333333333332</v>
      </c>
      <c r="D7" s="41">
        <v>1108.2333333333331</v>
      </c>
      <c r="E7" s="41">
        <v>1120.4666666666667</v>
      </c>
      <c r="F7" s="41">
        <v>1111.7333333333331</v>
      </c>
      <c r="G7" s="41">
        <v>1108.4999999999998</v>
      </c>
      <c r="H7" s="41">
        <v>1112.4333333333334</v>
      </c>
      <c r="I7" s="41">
        <v>1119.3</v>
      </c>
      <c r="J7" s="41">
        <v>1117.8333333333333</v>
      </c>
      <c r="K7" s="41">
        <v>1126.5</v>
      </c>
      <c r="L7" s="41">
        <v>1128.8</v>
      </c>
      <c r="M7" s="41">
        <v>1128.3666666666668</v>
      </c>
      <c r="N7" s="41">
        <v>1130.2333333333333</v>
      </c>
      <c r="O7" s="41">
        <v>1132.5666666666666</v>
      </c>
      <c r="P7" s="41">
        <v>1137.1666666666667</v>
      </c>
      <c r="Q7" s="41">
        <v>1154.1666666666665</v>
      </c>
      <c r="R7" s="41">
        <v>1137.3666666666668</v>
      </c>
      <c r="S7" s="41">
        <v>1142.7333333333333</v>
      </c>
      <c r="T7" s="41">
        <v>1148.3</v>
      </c>
      <c r="U7" s="41">
        <v>1153.6666666666665</v>
      </c>
      <c r="V7" s="41">
        <v>1163.8666666666666</v>
      </c>
      <c r="W7" s="41">
        <v>1173.1333333333332</v>
      </c>
      <c r="X7" s="41">
        <v>1174.0666666666668</v>
      </c>
      <c r="Y7" s="41">
        <v>1177.8333333333333</v>
      </c>
      <c r="Z7" s="41">
        <v>1169.0333333333333</v>
      </c>
      <c r="AA7" s="41">
        <v>1197.7666666666667</v>
      </c>
      <c r="AB7" s="41">
        <v>1207.5</v>
      </c>
      <c r="AC7" s="41">
        <v>1222.6666666666667</v>
      </c>
      <c r="AD7" s="41">
        <v>1242.4666666666665</v>
      </c>
      <c r="AE7" s="41">
        <v>1256.9000000000001</v>
      </c>
      <c r="AF7" s="41">
        <v>1282.1333333333332</v>
      </c>
      <c r="AG7" s="41">
        <v>1296.6999999999998</v>
      </c>
      <c r="AH7" s="41">
        <v>1316.3999999999999</v>
      </c>
      <c r="AI7" s="41">
        <v>1327.3333333333333</v>
      </c>
      <c r="AJ7" s="41">
        <v>1346.0666666666666</v>
      </c>
      <c r="AK7" s="41">
        <v>1357.9666666666667</v>
      </c>
      <c r="AL7" s="41">
        <v>1368.6666666666667</v>
      </c>
      <c r="AM7" s="41">
        <v>1372.9666666666667</v>
      </c>
      <c r="AN7" s="41">
        <v>1378.6333333333332</v>
      </c>
      <c r="AO7" s="41">
        <v>1390.1666666666667</v>
      </c>
      <c r="AP7" s="41">
        <v>1400.0333333333333</v>
      </c>
      <c r="AQ7" s="41">
        <v>1405.2333333333331</v>
      </c>
      <c r="AR7" s="41">
        <v>1413.8333333333333</v>
      </c>
      <c r="AS7" s="41">
        <v>1420.2333333333331</v>
      </c>
      <c r="AT7" s="41">
        <v>1428.1</v>
      </c>
      <c r="AU7" s="41">
        <v>1419.4</v>
      </c>
      <c r="AV7" s="41">
        <v>1410.2</v>
      </c>
      <c r="AW7" s="41">
        <v>1395.9666666666667</v>
      </c>
      <c r="AX7" s="41">
        <v>1373.1333333333334</v>
      </c>
      <c r="AY7" s="41">
        <v>1356.2</v>
      </c>
      <c r="AZ7" s="41">
        <v>1348.5333333333333</v>
      </c>
      <c r="BA7" s="41">
        <v>1352.5333333333333</v>
      </c>
      <c r="BB7" s="41">
        <v>1348.2333333333331</v>
      </c>
      <c r="BC7" s="41">
        <v>1344.0333333333333</v>
      </c>
      <c r="BD7" s="41">
        <v>1339.3666666666666</v>
      </c>
      <c r="BE7" s="41">
        <v>1339</v>
      </c>
      <c r="BF7" s="41">
        <v>1342.3333333333333</v>
      </c>
      <c r="BG7" s="41">
        <v>1342</v>
      </c>
      <c r="BH7" s="41">
        <v>1348</v>
      </c>
      <c r="BI7" s="41">
        <v>1352.1666666666665</v>
      </c>
      <c r="BJ7" s="41">
        <v>1361.8</v>
      </c>
      <c r="BK7" s="41">
        <v>1367.6666666666665</v>
      </c>
      <c r="BL7" s="41">
        <v>1380.0000000000002</v>
      </c>
      <c r="BM7" s="41">
        <v>1389.2333333333333</v>
      </c>
      <c r="BN7" s="41">
        <v>1404.9333333333336</v>
      </c>
      <c r="BO7" s="41">
        <v>1415.3</v>
      </c>
      <c r="BP7" s="41">
        <v>1425.9</v>
      </c>
      <c r="BQ7" s="41">
        <v>1435.6333333333332</v>
      </c>
      <c r="BR7" s="41">
        <v>1443.8000000000002</v>
      </c>
      <c r="BS7" s="41">
        <v>1459.4</v>
      </c>
      <c r="BT7" s="41">
        <v>1469.8666666666668</v>
      </c>
      <c r="BU7" s="41">
        <v>1480.1999999999998</v>
      </c>
      <c r="BV7" s="41">
        <v>1489.1333333333332</v>
      </c>
      <c r="BW7" s="41">
        <v>1498.6333333333334</v>
      </c>
      <c r="BX7" s="41">
        <v>1497.7333333333331</v>
      </c>
      <c r="BY7" s="41">
        <v>1501.5</v>
      </c>
      <c r="BZ7" s="41">
        <v>1473.9333333333334</v>
      </c>
      <c r="CA7" s="41">
        <v>1451.1333333333332</v>
      </c>
      <c r="CB7" s="41">
        <v>1419.1666666666667</v>
      </c>
      <c r="CC7" s="41">
        <v>1404.1</v>
      </c>
      <c r="CD7" s="41">
        <v>1394.3333333333333</v>
      </c>
      <c r="CE7" s="41">
        <v>1388.3333333333333</v>
      </c>
      <c r="CF7" s="41">
        <v>1394.3</v>
      </c>
      <c r="CG7" s="41">
        <v>1397.4333333333334</v>
      </c>
      <c r="CH7" s="41">
        <v>1405.4666666666662</v>
      </c>
      <c r="CI7" s="41">
        <v>1409.8333333333333</v>
      </c>
      <c r="CJ7" s="41">
        <v>1418.8999999999996</v>
      </c>
      <c r="CK7" s="41">
        <v>1426.7666666666664</v>
      </c>
      <c r="CL7" s="41">
        <v>1434.9000000000003</v>
      </c>
      <c r="CM7" s="41">
        <v>1443.5</v>
      </c>
      <c r="CN7" s="41">
        <v>1456.5666666666666</v>
      </c>
      <c r="CO7" s="41">
        <v>1462.8666666666668</v>
      </c>
      <c r="CP7" s="41">
        <v>1476.7333333333331</v>
      </c>
      <c r="CQ7" s="41">
        <v>1486.9333333333334</v>
      </c>
      <c r="CR7" s="41">
        <v>1496</v>
      </c>
      <c r="CS7" s="41">
        <v>1505.4666666666665</v>
      </c>
      <c r="CT7" s="41">
        <v>1518.7</v>
      </c>
      <c r="CU7" s="41">
        <v>1528.6666666666667</v>
      </c>
      <c r="CV7" s="41">
        <v>1533.1666666666667</v>
      </c>
      <c r="CW7" s="41">
        <v>1550.3000000000002</v>
      </c>
      <c r="CX7" s="41">
        <v>1560.8</v>
      </c>
      <c r="CY7" s="41">
        <v>1572.5000000000002</v>
      </c>
      <c r="CZ7" s="41">
        <v>1584.9666666666667</v>
      </c>
      <c r="DA7" s="41">
        <v>1600.1333333333332</v>
      </c>
      <c r="DB7" s="41">
        <v>1611.5666666666668</v>
      </c>
      <c r="DC7" s="41">
        <v>1624.8666666666668</v>
      </c>
      <c r="DD7" s="41">
        <v>1640.3666666666666</v>
      </c>
      <c r="DE7" s="41">
        <v>1650.7666666666664</v>
      </c>
      <c r="DF7" s="41">
        <v>1659.6333333333332</v>
      </c>
      <c r="DG7" s="41">
        <v>1669.4333333333334</v>
      </c>
      <c r="DH7" s="41">
        <v>1682.9</v>
      </c>
      <c r="DI7" s="41">
        <v>1689.0666666666666</v>
      </c>
      <c r="DJ7" s="41">
        <v>1698.2</v>
      </c>
      <c r="DK7" s="41">
        <v>1710.7</v>
      </c>
      <c r="DL7" s="41">
        <v>1717.2</v>
      </c>
      <c r="DM7" s="41">
        <v>1725.4666666666665</v>
      </c>
      <c r="DN7" s="41">
        <v>1738.5333333333333</v>
      </c>
      <c r="DO7" s="41">
        <v>1743.8333333333335</v>
      </c>
      <c r="DP7" s="41">
        <v>1757.8333333333337</v>
      </c>
      <c r="DQ7" s="41">
        <v>1772.2000000000003</v>
      </c>
      <c r="DR7" s="41">
        <v>1779.666666666667</v>
      </c>
      <c r="DS7" s="42">
        <v>1782.4333333333334</v>
      </c>
      <c r="DT7" s="42">
        <v>1581.7000000000003</v>
      </c>
      <c r="DU7" s="42">
        <v>1633.4</v>
      </c>
      <c r="DV7" s="42">
        <v>1648.4333333333334</v>
      </c>
      <c r="DW7" s="42">
        <v>1645.2000000000003</v>
      </c>
      <c r="DX7" s="42">
        <v>1668.4666666666662</v>
      </c>
      <c r="DY7" s="42">
        <v>1704.4</v>
      </c>
      <c r="DZ7" s="42">
        <v>1737.4666666666669</v>
      </c>
      <c r="EA7" s="42">
        <v>1742.3666666666668</v>
      </c>
      <c r="EB7" s="42">
        <v>1757.1666666666665</v>
      </c>
      <c r="EC7" s="42">
        <v>1779.5</v>
      </c>
      <c r="ED7" s="42">
        <v>1777.1666666666667</v>
      </c>
      <c r="EE7" s="42">
        <v>1778.6</v>
      </c>
      <c r="EF7" s="42">
        <v>1780.2666666666669</v>
      </c>
      <c r="EG7" s="42">
        <v>1774.3333333333333</v>
      </c>
      <c r="EH7" s="42">
        <v>1773.7333333333336</v>
      </c>
      <c r="EI7" s="42">
        <v>1781.0333333333335</v>
      </c>
      <c r="EJ7" s="42">
        <v>1783.1333333333334</v>
      </c>
      <c r="EK7" s="42">
        <v>1787.3000000000002</v>
      </c>
      <c r="EL7" s="42">
        <v>1774.4</v>
      </c>
      <c r="EM7" s="42">
        <v>1779.1333333333337</v>
      </c>
      <c r="EN7" s="42">
        <v>1782.8</v>
      </c>
      <c r="EO7" s="42">
        <v>1777.0666666666666</v>
      </c>
      <c r="EP7" s="42">
        <v>1772.8000000000002</v>
      </c>
      <c r="EQ7" s="42">
        <v>1768.666666666667</v>
      </c>
      <c r="ER7" s="43">
        <v>1775.559</v>
      </c>
      <c r="ES7" s="43">
        <v>1772.3530000000001</v>
      </c>
      <c r="ET7" s="43">
        <v>1772.7729999999999</v>
      </c>
      <c r="EU7" s="43">
        <v>1776.546</v>
      </c>
      <c r="EV7" s="43">
        <v>1778.442</v>
      </c>
      <c r="EW7" s="43">
        <v>1784.3209999999999</v>
      </c>
      <c r="EX7" s="43">
        <v>1790.9970000000001</v>
      </c>
      <c r="EY7" s="43">
        <v>1798.77</v>
      </c>
      <c r="EZ7" s="43">
        <v>1805.4670000000001</v>
      </c>
      <c r="FA7" s="43">
        <v>1810.8810000000001</v>
      </c>
      <c r="FB7" s="43">
        <v>1817.0160000000001</v>
      </c>
      <c r="FC7" s="43">
        <v>1821.8409999999999</v>
      </c>
      <c r="FD7" s="43">
        <v>1825.7439999999999</v>
      </c>
      <c r="FE7" s="43">
        <v>1830.095</v>
      </c>
      <c r="FF7" s="43">
        <v>1834.355</v>
      </c>
      <c r="FG7" s="43">
        <v>1838.979</v>
      </c>
      <c r="FH7" s="43">
        <v>1844.0060000000001</v>
      </c>
      <c r="FI7" s="43">
        <v>1849.096</v>
      </c>
      <c r="FJ7" s="43">
        <v>1871.452</v>
      </c>
      <c r="FK7" s="43">
        <v>1860.4929999999999</v>
      </c>
      <c r="FL7" s="43">
        <v>1863.69</v>
      </c>
      <c r="FM7" s="43">
        <v>1867.578</v>
      </c>
      <c r="FN7" s="43">
        <v>1871.452</v>
      </c>
    </row>
    <row r="8" spans="1:170" x14ac:dyDescent="0.2">
      <c r="A8" t="str">
        <f>'Baseline QTR'!A8</f>
        <v>KS_NGDS</v>
      </c>
      <c r="B8" t="str">
        <f>'Baseline QTR'!B8</f>
        <v xml:space="preserve"> Goods producing</v>
      </c>
      <c r="C8" s="41">
        <v>277.06666666666666</v>
      </c>
      <c r="D8" s="41">
        <v>278.16666666666663</v>
      </c>
      <c r="E8" s="41">
        <v>279.96666666666664</v>
      </c>
      <c r="F8" s="41">
        <v>273.33333333333337</v>
      </c>
      <c r="G8" s="41">
        <v>270.59999999999997</v>
      </c>
      <c r="H8" s="41">
        <v>269.63333333333333</v>
      </c>
      <c r="I8" s="41">
        <v>272.33333333333331</v>
      </c>
      <c r="J8" s="41">
        <v>270</v>
      </c>
      <c r="K8" s="41">
        <v>269.83333333333331</v>
      </c>
      <c r="L8" s="41">
        <v>270.33333333333331</v>
      </c>
      <c r="M8" s="41">
        <v>268.4666666666667</v>
      </c>
      <c r="N8" s="41">
        <v>263.86666666666662</v>
      </c>
      <c r="O8" s="41">
        <v>258.73333333333329</v>
      </c>
      <c r="P8" s="41">
        <v>255.3</v>
      </c>
      <c r="Q8" s="41">
        <v>257.10000000000002</v>
      </c>
      <c r="R8" s="41">
        <v>248.33333333333334</v>
      </c>
      <c r="S8" s="41">
        <v>244.63333333333333</v>
      </c>
      <c r="T8" s="41">
        <v>243.66666666666671</v>
      </c>
      <c r="U8" s="41">
        <v>243.33333333333331</v>
      </c>
      <c r="V8" s="41">
        <v>243.16666666666671</v>
      </c>
      <c r="W8" s="41">
        <v>246.16666666666669</v>
      </c>
      <c r="X8" s="41">
        <v>244.13333333333338</v>
      </c>
      <c r="Y8" s="41">
        <v>239.83333333333331</v>
      </c>
      <c r="Z8" s="41">
        <v>222.49999999999997</v>
      </c>
      <c r="AA8" s="41">
        <v>240.46666666666667</v>
      </c>
      <c r="AB8" s="41">
        <v>245.10000000000002</v>
      </c>
      <c r="AC8" s="41">
        <v>250.8</v>
      </c>
      <c r="AD8" s="41">
        <v>258.43333333333334</v>
      </c>
      <c r="AE8" s="41">
        <v>266.70000000000005</v>
      </c>
      <c r="AF8" s="41">
        <v>273.23333333333335</v>
      </c>
      <c r="AG8" s="41">
        <v>280.33333333333331</v>
      </c>
      <c r="AH8" s="41">
        <v>288.7</v>
      </c>
      <c r="AI8" s="41">
        <v>289.3</v>
      </c>
      <c r="AJ8" s="41">
        <v>293.5333333333333</v>
      </c>
      <c r="AK8" s="41">
        <v>295.33333333333337</v>
      </c>
      <c r="AL8" s="41">
        <v>294.53333333333336</v>
      </c>
      <c r="AM8" s="41">
        <v>288.7</v>
      </c>
      <c r="AN8" s="41">
        <v>286</v>
      </c>
      <c r="AO8" s="41">
        <v>282.76666666666665</v>
      </c>
      <c r="AP8" s="41">
        <v>280.63333333333333</v>
      </c>
      <c r="AQ8" s="41">
        <v>274.63333333333333</v>
      </c>
      <c r="AR8" s="41">
        <v>277.03333333333336</v>
      </c>
      <c r="AS8" s="41">
        <v>275.66666666666663</v>
      </c>
      <c r="AT8" s="41">
        <v>275.46666666666664</v>
      </c>
      <c r="AU8" s="41">
        <v>272.63333333333333</v>
      </c>
      <c r="AV8" s="41">
        <v>269.23333333333335</v>
      </c>
      <c r="AW8" s="41">
        <v>266.63333333333333</v>
      </c>
      <c r="AX8" s="41">
        <v>257.40000000000003</v>
      </c>
      <c r="AY8" s="41">
        <v>248.3</v>
      </c>
      <c r="AZ8" s="41">
        <v>243.03333333333336</v>
      </c>
      <c r="BA8" s="41">
        <v>239.10000000000002</v>
      </c>
      <c r="BB8" s="41">
        <v>234.09999999999997</v>
      </c>
      <c r="BC8" s="41">
        <v>228.3</v>
      </c>
      <c r="BD8" s="41">
        <v>225.06666666666666</v>
      </c>
      <c r="BE8" s="41">
        <v>222.96666666666667</v>
      </c>
      <c r="BF8" s="41">
        <v>221.79999999999995</v>
      </c>
      <c r="BG8" s="41">
        <v>221.53333333333336</v>
      </c>
      <c r="BH8" s="41">
        <v>221.83333333333331</v>
      </c>
      <c r="BI8" s="41">
        <v>223.03333333333336</v>
      </c>
      <c r="BJ8" s="41">
        <v>226.6</v>
      </c>
      <c r="BK8" s="41">
        <v>229.06666666666666</v>
      </c>
      <c r="BL8" s="41">
        <v>233.79999999999998</v>
      </c>
      <c r="BM8" s="41">
        <v>234.26666666666665</v>
      </c>
      <c r="BN8" s="41">
        <v>243.2</v>
      </c>
      <c r="BO8" s="41">
        <v>248</v>
      </c>
      <c r="BP8" s="41">
        <v>251.86666666666667</v>
      </c>
      <c r="BQ8" s="41">
        <v>254.16666666666663</v>
      </c>
      <c r="BR8" s="41">
        <v>256.89999999999998</v>
      </c>
      <c r="BS8" s="41">
        <v>262</v>
      </c>
      <c r="BT8" s="41">
        <v>266.39999999999998</v>
      </c>
      <c r="BU8" s="41">
        <v>269.59999999999997</v>
      </c>
      <c r="BV8" s="41">
        <v>270.83333333333337</v>
      </c>
      <c r="BW8" s="41">
        <v>271</v>
      </c>
      <c r="BX8" s="41">
        <v>269.09999999999997</v>
      </c>
      <c r="BY8" s="41">
        <v>267.10000000000002</v>
      </c>
      <c r="BZ8" s="41">
        <v>251.4</v>
      </c>
      <c r="CA8" s="41">
        <v>245.36666666666667</v>
      </c>
      <c r="CB8" s="41">
        <v>233.66666666666666</v>
      </c>
      <c r="CC8" s="41">
        <v>225.83333333333331</v>
      </c>
      <c r="CD8" s="41">
        <v>220.3</v>
      </c>
      <c r="CE8" s="41">
        <v>217.5</v>
      </c>
      <c r="CF8" s="41">
        <v>216.2</v>
      </c>
      <c r="CG8" s="41">
        <v>216.2</v>
      </c>
      <c r="CH8" s="41">
        <v>217.06666666666666</v>
      </c>
      <c r="CI8" s="41">
        <v>217.53333333333333</v>
      </c>
      <c r="CJ8" s="41">
        <v>220.56666666666666</v>
      </c>
      <c r="CK8" s="41">
        <v>224.06666666666666</v>
      </c>
      <c r="CL8" s="41">
        <v>226.76666666666668</v>
      </c>
      <c r="CM8" s="41">
        <v>228.63333333333333</v>
      </c>
      <c r="CN8" s="41">
        <v>232.4</v>
      </c>
      <c r="CO8" s="41">
        <v>235.56666666666666</v>
      </c>
      <c r="CP8" s="41">
        <v>238.83333333333331</v>
      </c>
      <c r="CQ8" s="41">
        <v>241.13333333333333</v>
      </c>
      <c r="CR8" s="41">
        <v>242.36666666666667</v>
      </c>
      <c r="CS8" s="41">
        <v>244.06666666666666</v>
      </c>
      <c r="CT8" s="41">
        <v>244.66666666666669</v>
      </c>
      <c r="CU8" s="41">
        <v>245.26666666666665</v>
      </c>
      <c r="CV8" s="41">
        <v>246.5</v>
      </c>
      <c r="CW8" s="41">
        <v>250.10000000000002</v>
      </c>
      <c r="CX8" s="41">
        <v>253.23333333333335</v>
      </c>
      <c r="CY8" s="41">
        <v>256.16666666666669</v>
      </c>
      <c r="CZ8" s="41">
        <v>257.23333333333335</v>
      </c>
      <c r="DA8" s="41">
        <v>258.89999999999998</v>
      </c>
      <c r="DB8" s="41">
        <v>259.66666666666669</v>
      </c>
      <c r="DC8" s="41">
        <v>261.43333333333334</v>
      </c>
      <c r="DD8" s="41">
        <v>262.56666666666666</v>
      </c>
      <c r="DE8" s="41">
        <v>262.13333333333333</v>
      </c>
      <c r="DF8" s="41">
        <v>260.59999999999997</v>
      </c>
      <c r="DG8" s="41">
        <v>260.33333333333337</v>
      </c>
      <c r="DH8" s="41">
        <v>260.16666666666669</v>
      </c>
      <c r="DI8" s="41">
        <v>257.76666666666665</v>
      </c>
      <c r="DJ8" s="41">
        <v>258.23333333333335</v>
      </c>
      <c r="DK8" s="41">
        <v>260.8</v>
      </c>
      <c r="DL8" s="41">
        <v>262.7</v>
      </c>
      <c r="DM8" s="41">
        <v>264.73333333333335</v>
      </c>
      <c r="DN8" s="41">
        <v>268.63333333333333</v>
      </c>
      <c r="DO8" s="41">
        <v>268.9666666666667</v>
      </c>
      <c r="DP8" s="41">
        <v>271.5333333333333</v>
      </c>
      <c r="DQ8" s="41">
        <v>271.66666666666669</v>
      </c>
      <c r="DR8" s="41">
        <v>271.63333333333333</v>
      </c>
      <c r="DS8" s="42">
        <v>271.36666666666667</v>
      </c>
      <c r="DT8" s="42">
        <v>246.10000000000002</v>
      </c>
      <c r="DU8" s="42">
        <v>247.56666666666666</v>
      </c>
      <c r="DV8" s="42">
        <v>245.76666666666668</v>
      </c>
      <c r="DW8" s="42">
        <v>243.26666666666668</v>
      </c>
      <c r="DX8" s="42">
        <v>243.13333333333333</v>
      </c>
      <c r="DY8" s="42">
        <v>243.13333333333333</v>
      </c>
      <c r="DZ8" s="42">
        <v>246.00000000000003</v>
      </c>
      <c r="EA8" s="42">
        <v>245.40000000000003</v>
      </c>
      <c r="EB8" s="42">
        <v>247.83333333333331</v>
      </c>
      <c r="EC8" s="42">
        <v>251.73333333333335</v>
      </c>
      <c r="ED8" s="42">
        <v>252.93333333333334</v>
      </c>
      <c r="EE8" s="42">
        <v>252.56666666666666</v>
      </c>
      <c r="EF8" s="42">
        <v>252.4666666666667</v>
      </c>
      <c r="EG8" s="42">
        <v>251.73333333333335</v>
      </c>
      <c r="EH8" s="42">
        <v>251.13333333333333</v>
      </c>
      <c r="EI8" s="42">
        <v>250.76666666666671</v>
      </c>
      <c r="EJ8" s="42">
        <v>250.9</v>
      </c>
      <c r="EK8" s="42">
        <v>251.29999999999998</v>
      </c>
      <c r="EL8" s="42">
        <v>238.93333333333334</v>
      </c>
      <c r="EM8" s="42">
        <v>247.4666666666667</v>
      </c>
      <c r="EN8" s="42">
        <v>244.5333333333333</v>
      </c>
      <c r="EO8" s="42">
        <v>241.66666666666666</v>
      </c>
      <c r="EP8" s="42">
        <v>241.5</v>
      </c>
      <c r="EQ8" s="42">
        <v>243.36666666666667</v>
      </c>
      <c r="ER8" s="43">
        <v>244.8938</v>
      </c>
      <c r="ES8" s="43">
        <v>245.68790000000001</v>
      </c>
      <c r="ET8" s="43">
        <v>246.37809999999999</v>
      </c>
      <c r="EU8" s="43">
        <v>246.3502</v>
      </c>
      <c r="EV8" s="43">
        <v>246.73509999999999</v>
      </c>
      <c r="EW8" s="43">
        <v>247.62430000000001</v>
      </c>
      <c r="EX8" s="43">
        <v>248.3501</v>
      </c>
      <c r="EY8" s="43">
        <v>248.59829999999999</v>
      </c>
      <c r="EZ8" s="43">
        <v>248.92080000000001</v>
      </c>
      <c r="FA8" s="43">
        <v>249.49289999999999</v>
      </c>
      <c r="FB8" s="43">
        <v>249.9665</v>
      </c>
      <c r="FC8" s="43">
        <v>250.2484</v>
      </c>
      <c r="FD8" s="43">
        <v>250.5343</v>
      </c>
      <c r="FE8" s="43">
        <v>251.0745</v>
      </c>
      <c r="FF8" s="43">
        <v>251.4502</v>
      </c>
      <c r="FG8" s="43">
        <v>251.54650000000001</v>
      </c>
      <c r="FH8" s="43">
        <v>251.7011</v>
      </c>
      <c r="FI8" s="43">
        <v>252.04130000000001</v>
      </c>
      <c r="FJ8" s="43">
        <v>253.01840000000001</v>
      </c>
      <c r="FK8" s="43">
        <v>252.36160000000001</v>
      </c>
      <c r="FL8" s="43">
        <v>252.4169</v>
      </c>
      <c r="FM8" s="43">
        <v>252.78639999999999</v>
      </c>
      <c r="FN8" s="43">
        <v>253.01840000000001</v>
      </c>
    </row>
    <row r="9" spans="1:170" x14ac:dyDescent="0.2">
      <c r="A9" t="str">
        <f>'Baseline QTR'!A9</f>
        <v>KS_NMLC</v>
      </c>
      <c r="B9" t="str">
        <f>'Baseline QTR'!B9</f>
        <v xml:space="preserve">   Mining, Logging and Construction</v>
      </c>
      <c r="C9" s="41">
        <v>63.666666666666664</v>
      </c>
      <c r="D9" s="41">
        <v>65.8</v>
      </c>
      <c r="E9" s="41">
        <v>65.8</v>
      </c>
      <c r="F9" s="41">
        <v>62.466666666666669</v>
      </c>
      <c r="G9" s="41">
        <v>61.933333333333337</v>
      </c>
      <c r="H9" s="41">
        <v>61.366666666666667</v>
      </c>
      <c r="I9" s="41">
        <v>62.1</v>
      </c>
      <c r="J9" s="41">
        <v>62.4</v>
      </c>
      <c r="K9" s="41">
        <v>63</v>
      </c>
      <c r="L9" s="41">
        <v>64.3</v>
      </c>
      <c r="M9" s="41">
        <v>63.666666666666664</v>
      </c>
      <c r="N9" s="41">
        <v>62.8</v>
      </c>
      <c r="O9" s="41">
        <v>61.566666666666663</v>
      </c>
      <c r="P9" s="41">
        <v>59.9</v>
      </c>
      <c r="Q9" s="41">
        <v>60</v>
      </c>
      <c r="R9" s="41">
        <v>59.93333333333333</v>
      </c>
      <c r="S9" s="41">
        <v>59.5</v>
      </c>
      <c r="T9" s="41">
        <v>59.333333333333336</v>
      </c>
      <c r="U9" s="41">
        <v>59.066666666666663</v>
      </c>
      <c r="V9" s="41">
        <v>59.833333333333336</v>
      </c>
      <c r="W9" s="41">
        <v>60.2</v>
      </c>
      <c r="X9" s="41">
        <v>60.2</v>
      </c>
      <c r="Y9" s="41">
        <v>60.2</v>
      </c>
      <c r="Z9" s="41">
        <v>59.166666666666664</v>
      </c>
      <c r="AA9" s="41">
        <v>60.5</v>
      </c>
      <c r="AB9" s="41">
        <v>61.333333333333336</v>
      </c>
      <c r="AC9" s="41">
        <v>62.333333333333329</v>
      </c>
      <c r="AD9" s="41">
        <v>64.3</v>
      </c>
      <c r="AE9" s="41">
        <v>66.766666666666666</v>
      </c>
      <c r="AF9" s="41">
        <v>67.366666666666674</v>
      </c>
      <c r="AG9" s="41">
        <v>68.233333333333334</v>
      </c>
      <c r="AH9" s="41">
        <v>70.833333333333329</v>
      </c>
      <c r="AI9" s="41">
        <v>70.899999999999991</v>
      </c>
      <c r="AJ9" s="41">
        <v>72.8</v>
      </c>
      <c r="AK9" s="41">
        <v>74.599999999999994</v>
      </c>
      <c r="AL9" s="41">
        <v>76.733333333333334</v>
      </c>
      <c r="AM9" s="41">
        <v>77.433333333333337</v>
      </c>
      <c r="AN9" s="41">
        <v>79.2</v>
      </c>
      <c r="AO9" s="41">
        <v>81.13333333333334</v>
      </c>
      <c r="AP9" s="41">
        <v>82.5</v>
      </c>
      <c r="AQ9" s="41">
        <v>84.13333333333334</v>
      </c>
      <c r="AR9" s="41">
        <v>85.2</v>
      </c>
      <c r="AS9" s="41">
        <v>85.4</v>
      </c>
      <c r="AT9" s="41">
        <v>86.86666666666666</v>
      </c>
      <c r="AU9" s="41">
        <v>86.733333333333334</v>
      </c>
      <c r="AV9" s="41">
        <v>84.2</v>
      </c>
      <c r="AW9" s="41">
        <v>82.766666666666666</v>
      </c>
      <c r="AX9" s="41">
        <v>79.2</v>
      </c>
      <c r="AY9" s="41">
        <v>78.833333333333329</v>
      </c>
      <c r="AZ9" s="41">
        <v>77.13333333333334</v>
      </c>
      <c r="BA9" s="41">
        <v>77.233333333333334</v>
      </c>
      <c r="BB9" s="41">
        <v>76.36666666666666</v>
      </c>
      <c r="BC9" s="41">
        <v>75.366666666666674</v>
      </c>
      <c r="BD9" s="41">
        <v>75.333333333333329</v>
      </c>
      <c r="BE9" s="41">
        <v>75.466666666666669</v>
      </c>
      <c r="BF9" s="41">
        <v>76.36666666666666</v>
      </c>
      <c r="BG9" s="41">
        <v>77.2</v>
      </c>
      <c r="BH9" s="41">
        <v>77.233333333333334</v>
      </c>
      <c r="BI9" s="41">
        <v>77.63333333333334</v>
      </c>
      <c r="BJ9" s="41">
        <v>79.533333333333331</v>
      </c>
      <c r="BK9" s="41">
        <v>80.400000000000006</v>
      </c>
      <c r="BL9" s="41">
        <v>82.066666666666663</v>
      </c>
      <c r="BM9" s="41">
        <v>84.600000000000009</v>
      </c>
      <c r="BN9" s="41">
        <v>87.166666666666671</v>
      </c>
      <c r="BO9" s="41">
        <v>89.533333333333346</v>
      </c>
      <c r="BP9" s="41">
        <v>91.9</v>
      </c>
      <c r="BQ9" s="41">
        <v>92.833333333333314</v>
      </c>
      <c r="BR9" s="41">
        <v>93.833333333333314</v>
      </c>
      <c r="BS9" s="41">
        <v>97.333333333333314</v>
      </c>
      <c r="BT9" s="41">
        <v>100.66666666666669</v>
      </c>
      <c r="BU9" s="41">
        <v>101.53333333333332</v>
      </c>
      <c r="BV9" s="41">
        <v>101.56666666666666</v>
      </c>
      <c r="BW9" s="41">
        <v>100.73333333333332</v>
      </c>
      <c r="BX9" s="41">
        <v>99.033333333333317</v>
      </c>
      <c r="BY9" s="41">
        <v>97.3</v>
      </c>
      <c r="BZ9" s="41">
        <v>91.666666666666686</v>
      </c>
      <c r="CA9" s="41">
        <v>83.266666666666666</v>
      </c>
      <c r="CB9" s="41">
        <v>77.099999999999994</v>
      </c>
      <c r="CC9" s="41">
        <v>72.666666666666671</v>
      </c>
      <c r="CD9" s="41">
        <v>69.333333333333329</v>
      </c>
      <c r="CE9" s="41">
        <v>67.266666666666666</v>
      </c>
      <c r="CF9" s="41">
        <v>66</v>
      </c>
      <c r="CG9" s="41">
        <v>65.733333333333334</v>
      </c>
      <c r="CH9" s="41">
        <v>65.2</v>
      </c>
      <c r="CI9" s="41">
        <v>63.533333333333331</v>
      </c>
      <c r="CJ9" s="41">
        <v>63.533333333333331</v>
      </c>
      <c r="CK9" s="41">
        <v>63.93333333333333</v>
      </c>
      <c r="CL9" s="41">
        <v>63.966666666666669</v>
      </c>
      <c r="CM9" s="41">
        <v>64.199999999999989</v>
      </c>
      <c r="CN9" s="41">
        <v>65.966666666666669</v>
      </c>
      <c r="CO9" s="41">
        <v>67.166666666666671</v>
      </c>
      <c r="CP9" s="41">
        <v>69.066666666666663</v>
      </c>
      <c r="CQ9" s="41">
        <v>70.533333333333331</v>
      </c>
      <c r="CR9" s="41">
        <v>71.63333333333334</v>
      </c>
      <c r="CS9" s="41">
        <v>73.633333333333326</v>
      </c>
      <c r="CT9" s="41">
        <v>74.399999999999991</v>
      </c>
      <c r="CU9" s="41">
        <v>75.599999999999994</v>
      </c>
      <c r="CV9" s="41">
        <v>76.633333333333326</v>
      </c>
      <c r="CW9" s="41">
        <v>79.666666666666671</v>
      </c>
      <c r="CX9" s="41">
        <v>82.733333333333334</v>
      </c>
      <c r="CY9" s="41">
        <v>85.13333333333334</v>
      </c>
      <c r="CZ9" s="41">
        <v>86.600000000000009</v>
      </c>
      <c r="DA9" s="41">
        <v>87.3</v>
      </c>
      <c r="DB9" s="41">
        <v>88.666666666666671</v>
      </c>
      <c r="DC9" s="41">
        <v>90.966666666666683</v>
      </c>
      <c r="DD9" s="41">
        <v>92.63333333333334</v>
      </c>
      <c r="DE9" s="41">
        <v>94.066666666666677</v>
      </c>
      <c r="DF9" s="41">
        <v>95.033333333333317</v>
      </c>
      <c r="DG9" s="41">
        <v>96.433333333333337</v>
      </c>
      <c r="DH9" s="41">
        <v>97.26666666666668</v>
      </c>
      <c r="DI9" s="41">
        <v>97.7</v>
      </c>
      <c r="DJ9" s="41">
        <v>98.8</v>
      </c>
      <c r="DK9" s="41">
        <v>101.06666666666666</v>
      </c>
      <c r="DL9" s="41">
        <v>102.23333333333332</v>
      </c>
      <c r="DM9" s="41">
        <v>103.33333333333331</v>
      </c>
      <c r="DN9" s="41">
        <v>104.6</v>
      </c>
      <c r="DO9" s="41">
        <v>103.1</v>
      </c>
      <c r="DP9" s="41">
        <v>104.6</v>
      </c>
      <c r="DQ9" s="41">
        <v>104.86666666666667</v>
      </c>
      <c r="DR9" s="41">
        <v>104.96666666666668</v>
      </c>
      <c r="DS9" s="42">
        <v>105.43333333333334</v>
      </c>
      <c r="DT9" s="42">
        <v>92.966666666666683</v>
      </c>
      <c r="DU9" s="42">
        <v>100.8</v>
      </c>
      <c r="DV9" s="42">
        <v>103.26666666666668</v>
      </c>
      <c r="DW9" s="42">
        <v>103.5</v>
      </c>
      <c r="DX9" s="42">
        <v>104.63333333333333</v>
      </c>
      <c r="DY9" s="42">
        <v>105</v>
      </c>
      <c r="DZ9" s="42">
        <v>106.03333333333336</v>
      </c>
      <c r="EA9" s="42">
        <v>104.3</v>
      </c>
      <c r="EB9" s="42">
        <v>105.53333333333332</v>
      </c>
      <c r="EC9" s="42">
        <v>107.46666666666668</v>
      </c>
      <c r="ED9" s="42">
        <v>107.56666666666666</v>
      </c>
      <c r="EE9" s="42">
        <v>106.93333333333334</v>
      </c>
      <c r="EF9" s="42">
        <v>105.46666666666668</v>
      </c>
      <c r="EG9" s="42">
        <v>103.26666666666668</v>
      </c>
      <c r="EH9" s="42">
        <v>101.2</v>
      </c>
      <c r="EI9" s="42">
        <v>99.966666666666683</v>
      </c>
      <c r="EJ9" s="42">
        <v>99.26666666666668</v>
      </c>
      <c r="EK9" s="42">
        <v>99.066666666666663</v>
      </c>
      <c r="EL9" s="42">
        <v>97.666666666666686</v>
      </c>
      <c r="EM9" s="42">
        <v>97.166666666666686</v>
      </c>
      <c r="EN9" s="42">
        <v>96.8</v>
      </c>
      <c r="EO9" s="42">
        <v>95.566666666666663</v>
      </c>
      <c r="EP9" s="42">
        <v>94.73333333333332</v>
      </c>
      <c r="EQ9" s="42">
        <v>95.933333333333337</v>
      </c>
      <c r="ER9" s="43">
        <v>96.451179999999994</v>
      </c>
      <c r="ES9" s="43">
        <v>96.625820000000004</v>
      </c>
      <c r="ET9" s="43">
        <v>96.741960000000006</v>
      </c>
      <c r="EU9" s="43">
        <v>96.73124</v>
      </c>
      <c r="EV9" s="43">
        <v>96.979079999999996</v>
      </c>
      <c r="EW9" s="43">
        <v>97.627669999999995</v>
      </c>
      <c r="EX9" s="43">
        <v>98.314400000000006</v>
      </c>
      <c r="EY9" s="43">
        <v>98.793890000000005</v>
      </c>
      <c r="EZ9" s="43">
        <v>99.368530000000007</v>
      </c>
      <c r="FA9" s="43">
        <v>100.1446</v>
      </c>
      <c r="FB9" s="43">
        <v>100.8656</v>
      </c>
      <c r="FC9" s="43">
        <v>101.35469999999999</v>
      </c>
      <c r="FD9" s="43">
        <v>101.7855</v>
      </c>
      <c r="FE9" s="43">
        <v>102.4748</v>
      </c>
      <c r="FF9" s="43">
        <v>103.0363</v>
      </c>
      <c r="FG9" s="43">
        <v>103.3065</v>
      </c>
      <c r="FH9" s="43">
        <v>103.6255</v>
      </c>
      <c r="FI9" s="43">
        <v>104.14279999999999</v>
      </c>
      <c r="FJ9" s="43">
        <v>105.68770000000001</v>
      </c>
      <c r="FK9" s="43">
        <v>104.7127</v>
      </c>
      <c r="FL9" s="43">
        <v>104.8994</v>
      </c>
      <c r="FM9" s="43">
        <v>105.3242</v>
      </c>
      <c r="FN9" s="43">
        <v>105.68770000000001</v>
      </c>
    </row>
    <row r="10" spans="1:170" x14ac:dyDescent="0.2">
      <c r="A10" t="str">
        <f>'Baseline QTR'!A10</f>
        <v>KS_NMFG</v>
      </c>
      <c r="B10" t="str">
        <f>'Baseline QTR'!B10</f>
        <v xml:space="preserve">   Manufacturing</v>
      </c>
      <c r="C10" s="41">
        <v>213.4</v>
      </c>
      <c r="D10" s="41">
        <v>212.36666666666665</v>
      </c>
      <c r="E10" s="41">
        <v>214.16666666666663</v>
      </c>
      <c r="F10" s="41">
        <v>210.86666666666667</v>
      </c>
      <c r="G10" s="41">
        <v>208.66666666666663</v>
      </c>
      <c r="H10" s="41">
        <v>208.26666666666665</v>
      </c>
      <c r="I10" s="41">
        <v>210.23333333333332</v>
      </c>
      <c r="J10" s="41">
        <v>207.6</v>
      </c>
      <c r="K10" s="41">
        <v>206.83333333333331</v>
      </c>
      <c r="L10" s="41">
        <v>206.03333333333333</v>
      </c>
      <c r="M10" s="41">
        <v>204.8</v>
      </c>
      <c r="N10" s="41">
        <v>201.06666666666663</v>
      </c>
      <c r="O10" s="41">
        <v>197.16666666666663</v>
      </c>
      <c r="P10" s="41">
        <v>195.4</v>
      </c>
      <c r="Q10" s="41">
        <v>197.1</v>
      </c>
      <c r="R10" s="41">
        <v>188.4</v>
      </c>
      <c r="S10" s="41">
        <v>185.13333333333333</v>
      </c>
      <c r="T10" s="41">
        <v>184.33333333333337</v>
      </c>
      <c r="U10" s="41">
        <v>184.26666666666665</v>
      </c>
      <c r="V10" s="41">
        <v>183.33333333333337</v>
      </c>
      <c r="W10" s="41">
        <v>185.96666666666667</v>
      </c>
      <c r="X10" s="41">
        <v>183.93333333333337</v>
      </c>
      <c r="Y10" s="41">
        <v>179.63333333333333</v>
      </c>
      <c r="Z10" s="41">
        <v>163.33333333333331</v>
      </c>
      <c r="AA10" s="41">
        <v>179.96666666666667</v>
      </c>
      <c r="AB10" s="41">
        <v>183.76666666666668</v>
      </c>
      <c r="AC10" s="41">
        <v>188.46666666666667</v>
      </c>
      <c r="AD10" s="41">
        <v>194.13333333333333</v>
      </c>
      <c r="AE10" s="41">
        <v>199.93333333333337</v>
      </c>
      <c r="AF10" s="41">
        <v>205.86666666666665</v>
      </c>
      <c r="AG10" s="41">
        <v>212.1</v>
      </c>
      <c r="AH10" s="41">
        <v>217.86666666666667</v>
      </c>
      <c r="AI10" s="41">
        <v>218.4</v>
      </c>
      <c r="AJ10" s="41">
        <v>220.73333333333332</v>
      </c>
      <c r="AK10" s="41">
        <v>220.73333333333335</v>
      </c>
      <c r="AL10" s="41">
        <v>217.8</v>
      </c>
      <c r="AM10" s="41">
        <v>211.26666666666665</v>
      </c>
      <c r="AN10" s="41">
        <v>206.8</v>
      </c>
      <c r="AO10" s="41">
        <v>201.63333333333333</v>
      </c>
      <c r="AP10" s="41">
        <v>198.13333333333333</v>
      </c>
      <c r="AQ10" s="41">
        <v>190.5</v>
      </c>
      <c r="AR10" s="41">
        <v>191.83333333333337</v>
      </c>
      <c r="AS10" s="41">
        <v>190.26666666666665</v>
      </c>
      <c r="AT10" s="41">
        <v>188.6</v>
      </c>
      <c r="AU10" s="41">
        <v>185.9</v>
      </c>
      <c r="AV10" s="41">
        <v>185.03333333333333</v>
      </c>
      <c r="AW10" s="41">
        <v>183.86666666666665</v>
      </c>
      <c r="AX10" s="41">
        <v>178.20000000000002</v>
      </c>
      <c r="AY10" s="41">
        <v>169.46666666666667</v>
      </c>
      <c r="AZ10" s="41">
        <v>165.9</v>
      </c>
      <c r="BA10" s="41">
        <v>161.86666666666667</v>
      </c>
      <c r="BB10" s="41">
        <v>157.73333333333332</v>
      </c>
      <c r="BC10" s="41">
        <v>152.93333333333334</v>
      </c>
      <c r="BD10" s="41">
        <v>149.73333333333335</v>
      </c>
      <c r="BE10" s="41">
        <v>147.5</v>
      </c>
      <c r="BF10" s="41">
        <v>145.43333333333331</v>
      </c>
      <c r="BG10" s="41">
        <v>144.33333333333334</v>
      </c>
      <c r="BH10" s="41">
        <v>144.6</v>
      </c>
      <c r="BI10" s="41">
        <v>145.4</v>
      </c>
      <c r="BJ10" s="41">
        <v>147.06666666666666</v>
      </c>
      <c r="BK10" s="41">
        <v>148.66666666666666</v>
      </c>
      <c r="BL10" s="41">
        <v>151.73333333333332</v>
      </c>
      <c r="BM10" s="41">
        <v>149.66666666666666</v>
      </c>
      <c r="BN10" s="41">
        <v>156.03333333333333</v>
      </c>
      <c r="BO10" s="41">
        <v>158.46666666666667</v>
      </c>
      <c r="BP10" s="41">
        <v>159.96666666666667</v>
      </c>
      <c r="BQ10" s="41">
        <v>161.33333333333331</v>
      </c>
      <c r="BR10" s="41">
        <v>163.06666666666666</v>
      </c>
      <c r="BS10" s="41">
        <v>164.66666666666669</v>
      </c>
      <c r="BT10" s="41">
        <v>165.73333333333332</v>
      </c>
      <c r="BU10" s="41">
        <v>168.06666666666666</v>
      </c>
      <c r="BV10" s="41">
        <v>169.26666666666668</v>
      </c>
      <c r="BW10" s="41">
        <v>170.26666666666668</v>
      </c>
      <c r="BX10" s="41">
        <v>170.06666666666666</v>
      </c>
      <c r="BY10" s="41">
        <v>169.8</v>
      </c>
      <c r="BZ10" s="41">
        <v>159.73333333333332</v>
      </c>
      <c r="CA10" s="41">
        <v>162.1</v>
      </c>
      <c r="CB10" s="41">
        <v>156.56666666666666</v>
      </c>
      <c r="CC10" s="41">
        <v>153.16666666666666</v>
      </c>
      <c r="CD10" s="41">
        <v>150.96666666666667</v>
      </c>
      <c r="CE10" s="41">
        <v>150.23333333333332</v>
      </c>
      <c r="CF10" s="41">
        <v>150.19999999999999</v>
      </c>
      <c r="CG10" s="41">
        <v>150.46666666666667</v>
      </c>
      <c r="CH10" s="41">
        <v>151.86666666666667</v>
      </c>
      <c r="CI10" s="41">
        <v>154</v>
      </c>
      <c r="CJ10" s="41">
        <v>157.03333333333333</v>
      </c>
      <c r="CK10" s="41">
        <v>160.13333333333333</v>
      </c>
      <c r="CL10" s="41">
        <v>162.80000000000001</v>
      </c>
      <c r="CM10" s="41">
        <v>164.43333333333334</v>
      </c>
      <c r="CN10" s="41">
        <v>166.43333333333334</v>
      </c>
      <c r="CO10" s="41">
        <v>168.4</v>
      </c>
      <c r="CP10" s="41">
        <v>169.76666666666665</v>
      </c>
      <c r="CQ10" s="41">
        <v>170.6</v>
      </c>
      <c r="CR10" s="41">
        <v>170.73333333333335</v>
      </c>
      <c r="CS10" s="41">
        <v>170.43333333333334</v>
      </c>
      <c r="CT10" s="41">
        <v>170.26666666666668</v>
      </c>
      <c r="CU10" s="41">
        <v>169.66666666666666</v>
      </c>
      <c r="CV10" s="41">
        <v>169.86666666666667</v>
      </c>
      <c r="CW10" s="41">
        <v>170.43333333333334</v>
      </c>
      <c r="CX10" s="41">
        <v>170.5</v>
      </c>
      <c r="CY10" s="41">
        <v>171.03333333333333</v>
      </c>
      <c r="CZ10" s="41">
        <v>170.63333333333333</v>
      </c>
      <c r="DA10" s="41">
        <v>171.6</v>
      </c>
      <c r="DB10" s="41">
        <v>171</v>
      </c>
      <c r="DC10" s="41">
        <v>170.46666666666667</v>
      </c>
      <c r="DD10" s="41">
        <v>169.93333333333334</v>
      </c>
      <c r="DE10" s="41">
        <v>168.06666666666666</v>
      </c>
      <c r="DF10" s="41">
        <v>165.56666666666666</v>
      </c>
      <c r="DG10" s="41">
        <v>163.9</v>
      </c>
      <c r="DH10" s="41">
        <v>162.9</v>
      </c>
      <c r="DI10" s="41">
        <v>160.06666666666666</v>
      </c>
      <c r="DJ10" s="41">
        <v>159.43333333333334</v>
      </c>
      <c r="DK10" s="41">
        <v>159.73333333333335</v>
      </c>
      <c r="DL10" s="41">
        <v>160.46666666666667</v>
      </c>
      <c r="DM10" s="41">
        <v>161.4</v>
      </c>
      <c r="DN10" s="41">
        <v>164.03333333333333</v>
      </c>
      <c r="DO10" s="41">
        <v>165.86666666666667</v>
      </c>
      <c r="DP10" s="41">
        <v>166.93333333333334</v>
      </c>
      <c r="DQ10" s="41">
        <v>166.8</v>
      </c>
      <c r="DR10" s="41">
        <v>166.66666666666666</v>
      </c>
      <c r="DS10" s="42">
        <v>165.93333333333334</v>
      </c>
      <c r="DT10" s="42">
        <v>153.13333333333333</v>
      </c>
      <c r="DU10" s="42">
        <v>146.76666666666665</v>
      </c>
      <c r="DV10" s="42">
        <v>142.5</v>
      </c>
      <c r="DW10" s="42">
        <v>139.76666666666668</v>
      </c>
      <c r="DX10" s="42">
        <v>138.5</v>
      </c>
      <c r="DY10" s="42">
        <v>138.13333333333333</v>
      </c>
      <c r="DZ10" s="42">
        <v>139.96666666666667</v>
      </c>
      <c r="EA10" s="42">
        <v>141.10000000000002</v>
      </c>
      <c r="EB10" s="42">
        <v>142.29999999999998</v>
      </c>
      <c r="EC10" s="42">
        <v>144.26666666666665</v>
      </c>
      <c r="ED10" s="42">
        <v>145.36666666666667</v>
      </c>
      <c r="EE10" s="42">
        <v>145.63333333333333</v>
      </c>
      <c r="EF10" s="42">
        <v>147</v>
      </c>
      <c r="EG10" s="42">
        <v>148.46666666666667</v>
      </c>
      <c r="EH10" s="42">
        <v>149.93333333333334</v>
      </c>
      <c r="EI10" s="42">
        <v>150.80000000000001</v>
      </c>
      <c r="EJ10" s="42">
        <v>151.63333333333333</v>
      </c>
      <c r="EK10" s="42">
        <v>152.23333333333332</v>
      </c>
      <c r="EL10" s="42">
        <v>141.26666666666665</v>
      </c>
      <c r="EM10" s="42">
        <v>150.30000000000001</v>
      </c>
      <c r="EN10" s="42">
        <v>147.73333333333332</v>
      </c>
      <c r="EO10" s="42">
        <v>146.1</v>
      </c>
      <c r="EP10" s="42">
        <v>146.76666666666668</v>
      </c>
      <c r="EQ10" s="42">
        <v>147.43333333333334</v>
      </c>
      <c r="ER10" s="43">
        <v>148.4426</v>
      </c>
      <c r="ES10" s="43">
        <v>149.06209999999999</v>
      </c>
      <c r="ET10" s="43">
        <v>149.6361</v>
      </c>
      <c r="EU10" s="43">
        <v>149.6189</v>
      </c>
      <c r="EV10" s="43">
        <v>149.7561</v>
      </c>
      <c r="EW10" s="43">
        <v>149.9966</v>
      </c>
      <c r="EX10" s="43">
        <v>150.03569999999999</v>
      </c>
      <c r="EY10" s="43">
        <v>149.80439999999999</v>
      </c>
      <c r="EZ10" s="43">
        <v>149.5523</v>
      </c>
      <c r="FA10" s="43">
        <v>149.34829999999999</v>
      </c>
      <c r="FB10" s="43">
        <v>149.1009</v>
      </c>
      <c r="FC10" s="43">
        <v>148.8937</v>
      </c>
      <c r="FD10" s="43">
        <v>148.74879999999999</v>
      </c>
      <c r="FE10" s="43">
        <v>148.59970000000001</v>
      </c>
      <c r="FF10" s="43">
        <v>148.41390000000001</v>
      </c>
      <c r="FG10" s="43">
        <v>148.24010000000001</v>
      </c>
      <c r="FH10" s="43">
        <v>148.07560000000001</v>
      </c>
      <c r="FI10" s="43">
        <v>147.89850000000001</v>
      </c>
      <c r="FJ10" s="43">
        <v>147.33070000000001</v>
      </c>
      <c r="FK10" s="43">
        <v>147.6489</v>
      </c>
      <c r="FL10" s="43">
        <v>147.51759999999999</v>
      </c>
      <c r="FM10" s="43">
        <v>147.4622</v>
      </c>
      <c r="FN10" s="43">
        <v>147.33070000000001</v>
      </c>
    </row>
    <row r="11" spans="1:170" x14ac:dyDescent="0.2">
      <c r="A11" t="str">
        <f>'Baseline QTR'!A11</f>
        <v>KS_NAER</v>
      </c>
      <c r="B11" t="str">
        <f>'Baseline QTR'!B11</f>
        <v xml:space="preserve">      Aerospace</v>
      </c>
      <c r="C11" s="41">
        <v>112.96666666666668</v>
      </c>
      <c r="D11" s="41">
        <v>112.36666666666666</v>
      </c>
      <c r="E11" s="41">
        <v>112.96666666666668</v>
      </c>
      <c r="F11" s="41">
        <v>111.03333333333332</v>
      </c>
      <c r="G11" s="41">
        <v>111.33333333333331</v>
      </c>
      <c r="H11" s="41">
        <v>112.6</v>
      </c>
      <c r="I11" s="41">
        <v>114.56666666666666</v>
      </c>
      <c r="J11" s="41">
        <v>112.3</v>
      </c>
      <c r="K11" s="41">
        <v>111.03333333333332</v>
      </c>
      <c r="L11" s="41">
        <v>110.3</v>
      </c>
      <c r="M11" s="41">
        <v>109.6</v>
      </c>
      <c r="N11" s="41">
        <v>106.26666666666668</v>
      </c>
      <c r="O11" s="41">
        <v>103.66666666666669</v>
      </c>
      <c r="P11" s="41">
        <v>101.5</v>
      </c>
      <c r="Q11" s="41">
        <v>100.4</v>
      </c>
      <c r="R11" s="41">
        <v>93.73333333333332</v>
      </c>
      <c r="S11" s="41">
        <v>90</v>
      </c>
      <c r="T11" s="41">
        <v>89.066666666666663</v>
      </c>
      <c r="U11" s="41">
        <v>89.36666666666666</v>
      </c>
      <c r="V11" s="41">
        <v>87.966666666666669</v>
      </c>
      <c r="W11" s="41">
        <v>86.5</v>
      </c>
      <c r="X11" s="41">
        <v>85.8</v>
      </c>
      <c r="Y11" s="41">
        <v>79.900000000000006</v>
      </c>
      <c r="Z11" s="41">
        <v>62.566666666666663</v>
      </c>
      <c r="AA11" s="41">
        <v>77.433333333333337</v>
      </c>
      <c r="AB11" s="41">
        <v>80.7</v>
      </c>
      <c r="AC11" s="41">
        <v>85.899999999999991</v>
      </c>
      <c r="AD11" s="41">
        <v>90</v>
      </c>
      <c r="AE11" s="41">
        <v>94.433333333333337</v>
      </c>
      <c r="AF11" s="41">
        <v>98.833333333333343</v>
      </c>
      <c r="AG11" s="41">
        <v>104.76666666666668</v>
      </c>
      <c r="AH11" s="41">
        <v>107.66666666666669</v>
      </c>
      <c r="AI11" s="41">
        <v>107.03333333333332</v>
      </c>
      <c r="AJ11" s="41">
        <v>108.76666666666668</v>
      </c>
      <c r="AK11" s="41">
        <v>109.23333333333332</v>
      </c>
      <c r="AL11" s="41">
        <v>106.3</v>
      </c>
      <c r="AM11" s="41">
        <v>100.96666666666668</v>
      </c>
      <c r="AN11" s="41">
        <v>96.6</v>
      </c>
      <c r="AO11" s="41">
        <v>92.333333333333314</v>
      </c>
      <c r="AP11" s="41">
        <v>88.166666666666671</v>
      </c>
      <c r="AQ11" s="41">
        <v>80.233333333333334</v>
      </c>
      <c r="AR11" s="41">
        <v>83.666666666666671</v>
      </c>
      <c r="AS11" s="41">
        <v>83.366666666666674</v>
      </c>
      <c r="AT11" s="41">
        <v>82.7</v>
      </c>
      <c r="AU11" s="41">
        <v>82.766666666666666</v>
      </c>
      <c r="AV11" s="41">
        <v>83.666666666666657</v>
      </c>
      <c r="AW11" s="41">
        <v>84.86666666666666</v>
      </c>
      <c r="AX11" s="41">
        <v>82.8</v>
      </c>
      <c r="AY11" s="41">
        <v>76.3</v>
      </c>
      <c r="AZ11" s="41">
        <v>73.900000000000006</v>
      </c>
      <c r="BA11" s="41">
        <v>71.2</v>
      </c>
      <c r="BB11" s="41">
        <v>69.033333333333331</v>
      </c>
      <c r="BC11" s="41">
        <v>65.400000000000006</v>
      </c>
      <c r="BD11" s="41">
        <v>63.5</v>
      </c>
      <c r="BE11" s="41">
        <v>61.466666666666669</v>
      </c>
      <c r="BF11" s="41">
        <v>59.733333333333334</v>
      </c>
      <c r="BG11" s="41">
        <v>58.533333333333331</v>
      </c>
      <c r="BH11" s="41">
        <v>58.433333333333337</v>
      </c>
      <c r="BI11" s="41">
        <v>58.666666666666671</v>
      </c>
      <c r="BJ11" s="41">
        <v>59.633333333333333</v>
      </c>
      <c r="BK11" s="41">
        <v>61.06666666666667</v>
      </c>
      <c r="BL11" s="41">
        <v>62.9</v>
      </c>
      <c r="BM11" s="41">
        <v>60.033333333333339</v>
      </c>
      <c r="BN11" s="41">
        <v>66.166666666666657</v>
      </c>
      <c r="BO11" s="41">
        <v>67.666666666666671</v>
      </c>
      <c r="BP11" s="41">
        <v>68.833333333333343</v>
      </c>
      <c r="BQ11" s="41">
        <v>70.36666666666666</v>
      </c>
      <c r="BR11" s="41">
        <v>72</v>
      </c>
      <c r="BS11" s="41">
        <v>73.533333333333331</v>
      </c>
      <c r="BT11" s="41">
        <v>74.933333333333337</v>
      </c>
      <c r="BU11" s="41">
        <v>76.7</v>
      </c>
      <c r="BV11" s="41">
        <v>78.366666666666674</v>
      </c>
      <c r="BW11" s="41">
        <v>79.63333333333334</v>
      </c>
      <c r="BX11" s="41">
        <v>80.333333333333343</v>
      </c>
      <c r="BY11" s="41">
        <v>81.166666666666657</v>
      </c>
      <c r="BZ11" s="41">
        <v>73.3</v>
      </c>
      <c r="CA11" s="41">
        <v>80.733333333333334</v>
      </c>
      <c r="CB11" s="41">
        <v>79.266666666666666</v>
      </c>
      <c r="CC11" s="41">
        <v>77.899999999999991</v>
      </c>
      <c r="CD11" s="41">
        <v>77.3</v>
      </c>
      <c r="CE11" s="41">
        <v>76.866666666666674</v>
      </c>
      <c r="CF11" s="41">
        <v>76.533333333333331</v>
      </c>
      <c r="CG11" s="41">
        <v>76.333333333333329</v>
      </c>
      <c r="CH11" s="41">
        <v>77.233333333333334</v>
      </c>
      <c r="CI11" s="41">
        <v>78.566666666666663</v>
      </c>
      <c r="CJ11" s="41">
        <v>80.833333333333329</v>
      </c>
      <c r="CK11" s="41">
        <v>83.4</v>
      </c>
      <c r="CL11" s="41">
        <v>85.566666666666663</v>
      </c>
      <c r="CM11" s="41">
        <v>86.833333333333343</v>
      </c>
      <c r="CN11" s="41">
        <v>88.3</v>
      </c>
      <c r="CO11" s="41">
        <v>90.033333333333331</v>
      </c>
      <c r="CP11" s="41">
        <v>91.466666666666683</v>
      </c>
      <c r="CQ11" s="41">
        <v>91.76666666666668</v>
      </c>
      <c r="CR11" s="41">
        <v>91.433333333333337</v>
      </c>
      <c r="CS11" s="41">
        <v>90.5</v>
      </c>
      <c r="CT11" s="41">
        <v>89.63333333333334</v>
      </c>
      <c r="CU11" s="41">
        <v>88.9</v>
      </c>
      <c r="CV11" s="41">
        <v>88.766666666666666</v>
      </c>
      <c r="CW11" s="41">
        <v>88.833333333333329</v>
      </c>
      <c r="CX11" s="41">
        <v>88.733333333333334</v>
      </c>
      <c r="CY11" s="41">
        <v>88.466666666666669</v>
      </c>
      <c r="CZ11" s="41">
        <v>88.266666666666666</v>
      </c>
      <c r="DA11" s="41">
        <v>88.100000000000009</v>
      </c>
      <c r="DB11" s="41">
        <v>87.733333333333334</v>
      </c>
      <c r="DC11" s="41">
        <v>87.166666666666657</v>
      </c>
      <c r="DD11" s="41">
        <v>86.233333333333334</v>
      </c>
      <c r="DE11" s="41">
        <v>84.3</v>
      </c>
      <c r="DF11" s="41">
        <v>82.233333333333334</v>
      </c>
      <c r="DG11" s="41">
        <v>80.900000000000006</v>
      </c>
      <c r="DH11" s="41">
        <v>79.099999999999994</v>
      </c>
      <c r="DI11" s="41">
        <v>76.699999999999989</v>
      </c>
      <c r="DJ11" s="41">
        <v>76</v>
      </c>
      <c r="DK11" s="41">
        <v>76.399999999999991</v>
      </c>
      <c r="DL11" s="41">
        <v>76.966666666666669</v>
      </c>
      <c r="DM11" s="41">
        <v>77.833333333333343</v>
      </c>
      <c r="DN11" s="41">
        <v>79.800000000000011</v>
      </c>
      <c r="DO11" s="41">
        <v>81</v>
      </c>
      <c r="DP11" s="41">
        <v>82.13333333333334</v>
      </c>
      <c r="DQ11" s="41">
        <v>82.266666666666666</v>
      </c>
      <c r="DR11" s="41">
        <v>82.266666666666666</v>
      </c>
      <c r="DS11" s="42">
        <v>82.533333333333331</v>
      </c>
      <c r="DT11" s="42">
        <v>77.533333333333331</v>
      </c>
      <c r="DU11" s="42">
        <v>70.733333333333334</v>
      </c>
      <c r="DV11" s="42">
        <v>66.3</v>
      </c>
      <c r="DW11" s="42">
        <v>63.93333333333333</v>
      </c>
      <c r="DX11" s="42">
        <v>62.766666666666666</v>
      </c>
      <c r="DY11" s="42">
        <v>61.766666666666666</v>
      </c>
      <c r="DZ11" s="42">
        <v>63.033333333333331</v>
      </c>
      <c r="EA11" s="42">
        <v>64.2</v>
      </c>
      <c r="EB11" s="42">
        <v>65.766666666666666</v>
      </c>
      <c r="EC11" s="42">
        <v>67.733333333333334</v>
      </c>
      <c r="ED11" s="42">
        <v>69.333333333333329</v>
      </c>
      <c r="EE11" s="42">
        <v>70.133333333333326</v>
      </c>
      <c r="EF11" s="42">
        <v>71.966666666666669</v>
      </c>
      <c r="EG11" s="42">
        <v>73.933333333333337</v>
      </c>
      <c r="EH11" s="42">
        <v>75.733333333333334</v>
      </c>
      <c r="EI11" s="42">
        <v>76.933333333333337</v>
      </c>
      <c r="EJ11" s="42">
        <v>78.13333333333334</v>
      </c>
      <c r="EK11" s="42">
        <v>78.599999999999994</v>
      </c>
      <c r="EL11" s="42">
        <v>68.599999999999994</v>
      </c>
      <c r="EM11" s="42">
        <v>78.100000000000009</v>
      </c>
      <c r="EN11" s="42">
        <v>75.5</v>
      </c>
      <c r="EO11" s="42">
        <v>74.666666666666671</v>
      </c>
      <c r="EP11" s="42">
        <v>75.3</v>
      </c>
      <c r="EQ11" s="42">
        <v>76.63333333333334</v>
      </c>
      <c r="ER11" s="43">
        <v>77.949439999999996</v>
      </c>
      <c r="ES11" s="43">
        <v>78.701520000000002</v>
      </c>
      <c r="ET11" s="43">
        <v>79.375579999999999</v>
      </c>
      <c r="EU11" s="43">
        <v>79.90137</v>
      </c>
      <c r="EV11" s="43">
        <v>80.35172</v>
      </c>
      <c r="EW11" s="43">
        <v>80.577020000000005</v>
      </c>
      <c r="EX11" s="43">
        <v>80.838610000000003</v>
      </c>
      <c r="EY11" s="43">
        <v>81.042860000000005</v>
      </c>
      <c r="EZ11" s="43">
        <v>81.134839999999997</v>
      </c>
      <c r="FA11" s="43">
        <v>81.293120000000002</v>
      </c>
      <c r="FB11" s="43">
        <v>81.458299999999994</v>
      </c>
      <c r="FC11" s="43">
        <v>81.549589999999995</v>
      </c>
      <c r="FD11" s="43">
        <v>81.733959999999996</v>
      </c>
      <c r="FE11" s="43">
        <v>81.906739999999999</v>
      </c>
      <c r="FF11" s="43">
        <v>81.983050000000006</v>
      </c>
      <c r="FG11" s="43">
        <v>82.065889999999996</v>
      </c>
      <c r="FH11" s="43">
        <v>82.152640000000005</v>
      </c>
      <c r="FI11" s="43">
        <v>82.236220000000003</v>
      </c>
      <c r="FJ11" s="43">
        <v>82.36936</v>
      </c>
      <c r="FK11" s="43">
        <v>82.304069999999996</v>
      </c>
      <c r="FL11" s="43">
        <v>82.295450000000002</v>
      </c>
      <c r="FM11" s="43">
        <v>82.379750000000001</v>
      </c>
      <c r="FN11" s="43">
        <v>82.36936</v>
      </c>
    </row>
    <row r="12" spans="1:170" x14ac:dyDescent="0.2">
      <c r="A12" t="str">
        <f>'Baseline QTR'!A12</f>
        <v>KS_NSRV</v>
      </c>
      <c r="B12" t="str">
        <f>'Baseline QTR'!B12</f>
        <v xml:space="preserve"> Services providing</v>
      </c>
      <c r="C12" s="41">
        <v>820.86666666666656</v>
      </c>
      <c r="D12" s="41">
        <v>830.06666666666661</v>
      </c>
      <c r="E12" s="41">
        <v>840.5</v>
      </c>
      <c r="F12" s="41">
        <v>838.39999999999986</v>
      </c>
      <c r="G12" s="41">
        <v>837.89999999999986</v>
      </c>
      <c r="H12" s="41">
        <v>842.8</v>
      </c>
      <c r="I12" s="41">
        <v>846.9666666666667</v>
      </c>
      <c r="J12" s="41">
        <v>847.83333333333326</v>
      </c>
      <c r="K12" s="41">
        <v>856.66666666666663</v>
      </c>
      <c r="L12" s="41">
        <v>858.46666666666658</v>
      </c>
      <c r="M12" s="41">
        <v>859.9</v>
      </c>
      <c r="N12" s="41">
        <v>866.36666666666667</v>
      </c>
      <c r="O12" s="41">
        <v>873.83333333333337</v>
      </c>
      <c r="P12" s="41">
        <v>881.86666666666667</v>
      </c>
      <c r="Q12" s="41">
        <v>897.06666666666649</v>
      </c>
      <c r="R12" s="41">
        <v>889.03333333333342</v>
      </c>
      <c r="S12" s="41">
        <v>898.1</v>
      </c>
      <c r="T12" s="41">
        <v>904.63333333333333</v>
      </c>
      <c r="U12" s="41">
        <v>910.33333333333326</v>
      </c>
      <c r="V12" s="41">
        <v>920.69999999999982</v>
      </c>
      <c r="W12" s="41">
        <v>926.96666666666647</v>
      </c>
      <c r="X12" s="41">
        <v>929.93333333333339</v>
      </c>
      <c r="Y12" s="41">
        <v>938</v>
      </c>
      <c r="Z12" s="41">
        <v>946.5333333333333</v>
      </c>
      <c r="AA12" s="41">
        <v>957.3</v>
      </c>
      <c r="AB12" s="41">
        <v>962.39999999999986</v>
      </c>
      <c r="AC12" s="41">
        <v>971.86666666666679</v>
      </c>
      <c r="AD12" s="41">
        <v>984.03333333333319</v>
      </c>
      <c r="AE12" s="41">
        <v>990.2</v>
      </c>
      <c r="AF12" s="41">
        <v>1008.8999999999999</v>
      </c>
      <c r="AG12" s="41">
        <v>1016.3666666666666</v>
      </c>
      <c r="AH12" s="41">
        <v>1027.6999999999998</v>
      </c>
      <c r="AI12" s="41">
        <v>1038.0333333333333</v>
      </c>
      <c r="AJ12" s="41">
        <v>1052.5333333333333</v>
      </c>
      <c r="AK12" s="41">
        <v>1062.6333333333334</v>
      </c>
      <c r="AL12" s="41">
        <v>1074.1333333333334</v>
      </c>
      <c r="AM12" s="41">
        <v>1084.2666666666667</v>
      </c>
      <c r="AN12" s="41">
        <v>1092.6333333333332</v>
      </c>
      <c r="AO12" s="41">
        <v>1107.4000000000001</v>
      </c>
      <c r="AP12" s="41">
        <v>1119.4000000000001</v>
      </c>
      <c r="AQ12" s="41">
        <v>1130.5999999999999</v>
      </c>
      <c r="AR12" s="41">
        <v>1136.8</v>
      </c>
      <c r="AS12" s="41">
        <v>1144.5666666666666</v>
      </c>
      <c r="AT12" s="41">
        <v>1152.6333333333332</v>
      </c>
      <c r="AU12" s="41">
        <v>1146.7666666666667</v>
      </c>
      <c r="AV12" s="41">
        <v>1140.9666666666667</v>
      </c>
      <c r="AW12" s="41">
        <v>1129.3333333333333</v>
      </c>
      <c r="AX12" s="41">
        <v>1115.7333333333333</v>
      </c>
      <c r="AY12" s="41">
        <v>1107.9000000000001</v>
      </c>
      <c r="AZ12" s="41">
        <v>1105.5</v>
      </c>
      <c r="BA12" s="41">
        <v>1113.4333333333334</v>
      </c>
      <c r="BB12" s="41">
        <v>1114.1333333333332</v>
      </c>
      <c r="BC12" s="41">
        <v>1115.7333333333333</v>
      </c>
      <c r="BD12" s="41">
        <v>1114.3</v>
      </c>
      <c r="BE12" s="41">
        <v>1116.0333333333333</v>
      </c>
      <c r="BF12" s="41">
        <v>1120.5333333333333</v>
      </c>
      <c r="BG12" s="41">
        <v>1120.4666666666667</v>
      </c>
      <c r="BH12" s="41">
        <v>1126.1666666666667</v>
      </c>
      <c r="BI12" s="41">
        <v>1129.1333333333332</v>
      </c>
      <c r="BJ12" s="41">
        <v>1135.2</v>
      </c>
      <c r="BK12" s="41">
        <v>1138.5999999999999</v>
      </c>
      <c r="BL12" s="41">
        <v>1146.2000000000003</v>
      </c>
      <c r="BM12" s="41">
        <v>1154.9666666666667</v>
      </c>
      <c r="BN12" s="41">
        <v>1161.7333333333336</v>
      </c>
      <c r="BO12" s="41">
        <v>1167.3</v>
      </c>
      <c r="BP12" s="41">
        <v>1174.0333333333333</v>
      </c>
      <c r="BQ12" s="41">
        <v>1181.4666666666667</v>
      </c>
      <c r="BR12" s="41">
        <v>1186.9000000000001</v>
      </c>
      <c r="BS12" s="41">
        <v>1197.4000000000001</v>
      </c>
      <c r="BT12" s="41">
        <v>1203.4666666666667</v>
      </c>
      <c r="BU12" s="41">
        <v>1210.5999999999999</v>
      </c>
      <c r="BV12" s="41">
        <v>1218.2999999999997</v>
      </c>
      <c r="BW12" s="41">
        <v>1227.6333333333334</v>
      </c>
      <c r="BX12" s="41">
        <v>1228.6333333333332</v>
      </c>
      <c r="BY12" s="41">
        <v>1234.4000000000001</v>
      </c>
      <c r="BZ12" s="41">
        <v>1222.5333333333333</v>
      </c>
      <c r="CA12" s="41">
        <v>1205.7666666666664</v>
      </c>
      <c r="CB12" s="41">
        <v>1185.5</v>
      </c>
      <c r="CC12" s="41">
        <v>1178.2666666666667</v>
      </c>
      <c r="CD12" s="41">
        <v>1174.0333333333333</v>
      </c>
      <c r="CE12" s="41">
        <v>1170.8333333333333</v>
      </c>
      <c r="CF12" s="41">
        <v>1178.0999999999999</v>
      </c>
      <c r="CG12" s="41">
        <v>1181.2333333333333</v>
      </c>
      <c r="CH12" s="41">
        <v>1188.3999999999996</v>
      </c>
      <c r="CI12" s="41">
        <v>1192.3</v>
      </c>
      <c r="CJ12" s="41">
        <v>1198.333333333333</v>
      </c>
      <c r="CK12" s="41">
        <v>1202.6999999999998</v>
      </c>
      <c r="CL12" s="41">
        <v>1208.1333333333337</v>
      </c>
      <c r="CM12" s="41">
        <v>1214.8666666666666</v>
      </c>
      <c r="CN12" s="41">
        <v>1224.1666666666665</v>
      </c>
      <c r="CO12" s="41">
        <v>1227.3000000000002</v>
      </c>
      <c r="CP12" s="41">
        <v>1237.8999999999999</v>
      </c>
      <c r="CQ12" s="41">
        <v>1245.8</v>
      </c>
      <c r="CR12" s="41">
        <v>1253.6333333333332</v>
      </c>
      <c r="CS12" s="41">
        <v>1261.3999999999999</v>
      </c>
      <c r="CT12" s="41">
        <v>1274.0333333333333</v>
      </c>
      <c r="CU12" s="41">
        <v>1283.4000000000001</v>
      </c>
      <c r="CV12" s="41">
        <v>1286.6666666666667</v>
      </c>
      <c r="CW12" s="41">
        <v>1300.2</v>
      </c>
      <c r="CX12" s="41">
        <v>1307.5666666666666</v>
      </c>
      <c r="CY12" s="41">
        <v>1316.3333333333335</v>
      </c>
      <c r="CZ12" s="41">
        <v>1327.7333333333333</v>
      </c>
      <c r="DA12" s="41">
        <v>1341.2333333333333</v>
      </c>
      <c r="DB12" s="41">
        <v>1351.9</v>
      </c>
      <c r="DC12" s="41">
        <v>1363.4333333333334</v>
      </c>
      <c r="DD12" s="41">
        <v>1377.8</v>
      </c>
      <c r="DE12" s="41">
        <v>1388.6333333333332</v>
      </c>
      <c r="DF12" s="41">
        <v>1399.0333333333333</v>
      </c>
      <c r="DG12" s="41">
        <v>1409.1</v>
      </c>
      <c r="DH12" s="41">
        <v>1422.7333333333333</v>
      </c>
      <c r="DI12" s="41">
        <v>1431.3</v>
      </c>
      <c r="DJ12" s="41">
        <v>1439.9666666666667</v>
      </c>
      <c r="DK12" s="41">
        <v>1449.9</v>
      </c>
      <c r="DL12" s="41">
        <v>1454.5</v>
      </c>
      <c r="DM12" s="41">
        <v>1460.7333333333331</v>
      </c>
      <c r="DN12" s="41">
        <v>1469.9</v>
      </c>
      <c r="DO12" s="41">
        <v>1474.8666666666668</v>
      </c>
      <c r="DP12" s="41">
        <v>1486.3000000000004</v>
      </c>
      <c r="DQ12" s="41">
        <v>1500.5333333333335</v>
      </c>
      <c r="DR12" s="41">
        <v>1508.0333333333335</v>
      </c>
      <c r="DS12" s="42">
        <v>1511.0666666666668</v>
      </c>
      <c r="DT12" s="42">
        <v>1335.6000000000004</v>
      </c>
      <c r="DU12" s="42">
        <v>1385.8333333333335</v>
      </c>
      <c r="DV12" s="42">
        <v>1402.6666666666667</v>
      </c>
      <c r="DW12" s="42">
        <v>1401.9333333333336</v>
      </c>
      <c r="DX12" s="42">
        <v>1425.333333333333</v>
      </c>
      <c r="DY12" s="42">
        <v>1461.2666666666669</v>
      </c>
      <c r="DZ12" s="42">
        <v>1491.4666666666669</v>
      </c>
      <c r="EA12" s="42">
        <v>1496.9666666666667</v>
      </c>
      <c r="EB12" s="42">
        <v>1509.3333333333333</v>
      </c>
      <c r="EC12" s="42">
        <v>1527.7666666666667</v>
      </c>
      <c r="ED12" s="42">
        <v>1524.2333333333333</v>
      </c>
      <c r="EE12" s="42">
        <v>1526.0333333333333</v>
      </c>
      <c r="EF12" s="42">
        <v>1527.8000000000002</v>
      </c>
      <c r="EG12" s="42">
        <v>1522.6</v>
      </c>
      <c r="EH12" s="42">
        <v>1522.6000000000001</v>
      </c>
      <c r="EI12" s="42">
        <v>1530.2666666666669</v>
      </c>
      <c r="EJ12" s="42">
        <v>1532.2333333333333</v>
      </c>
      <c r="EK12" s="42">
        <v>1536.0000000000002</v>
      </c>
      <c r="EL12" s="42">
        <v>1535.4666666666667</v>
      </c>
      <c r="EM12" s="42">
        <v>1531.666666666667</v>
      </c>
      <c r="EN12" s="42">
        <v>1538.2666666666667</v>
      </c>
      <c r="EO12" s="42">
        <v>1535.3999999999999</v>
      </c>
      <c r="EP12" s="42">
        <v>1531.3000000000002</v>
      </c>
      <c r="EQ12" s="42">
        <v>1525.3000000000002</v>
      </c>
      <c r="ER12" s="43">
        <v>1530.6659999999999</v>
      </c>
      <c r="ES12" s="43">
        <v>1526.665</v>
      </c>
      <c r="ET12" s="43">
        <v>1526.395</v>
      </c>
      <c r="EU12" s="43">
        <v>1530.1959999999999</v>
      </c>
      <c r="EV12" s="43">
        <v>1531.7070000000001</v>
      </c>
      <c r="EW12" s="43">
        <v>1536.6969999999999</v>
      </c>
      <c r="EX12" s="43">
        <v>1542.6469999999999</v>
      </c>
      <c r="EY12" s="43">
        <v>1550.172</v>
      </c>
      <c r="EZ12" s="43">
        <v>1556.546</v>
      </c>
      <c r="FA12" s="43">
        <v>1561.3879999999999</v>
      </c>
      <c r="FB12" s="43">
        <v>1567.05</v>
      </c>
      <c r="FC12" s="43">
        <v>1571.5930000000001</v>
      </c>
      <c r="FD12" s="43">
        <v>1575.21</v>
      </c>
      <c r="FE12" s="43">
        <v>1579.02</v>
      </c>
      <c r="FF12" s="43">
        <v>1582.905</v>
      </c>
      <c r="FG12" s="43">
        <v>1587.432</v>
      </c>
      <c r="FH12" s="43">
        <v>1592.3050000000001</v>
      </c>
      <c r="FI12" s="43">
        <v>1597.0550000000001</v>
      </c>
      <c r="FJ12" s="43">
        <v>1618.434</v>
      </c>
      <c r="FK12" s="43">
        <v>1608.1320000000001</v>
      </c>
      <c r="FL12" s="43">
        <v>1611.2729999999999</v>
      </c>
      <c r="FM12" s="43">
        <v>1614.7919999999999</v>
      </c>
      <c r="FN12" s="43">
        <v>1618.434</v>
      </c>
    </row>
    <row r="13" spans="1:170" x14ac:dyDescent="0.2">
      <c r="A13" t="str">
        <f>'Baseline QTR'!A13</f>
        <v>KS_NTRD</v>
      </c>
      <c r="B13" t="str">
        <f>'Baseline QTR'!B13</f>
        <v xml:space="preserve">   Wholesale and retail trade</v>
      </c>
      <c r="C13" s="41">
        <v>176.46666666666667</v>
      </c>
      <c r="D13" s="41">
        <v>176.73333333333332</v>
      </c>
      <c r="E13" s="41">
        <v>177.43333333333334</v>
      </c>
      <c r="F13" s="41">
        <v>179.16666666666666</v>
      </c>
      <c r="G13" s="41">
        <v>175.6</v>
      </c>
      <c r="H13" s="41">
        <v>175.66666666666666</v>
      </c>
      <c r="I13" s="41">
        <v>175.20000000000002</v>
      </c>
      <c r="J13" s="41">
        <v>174.43333333333334</v>
      </c>
      <c r="K13" s="41">
        <v>176.3</v>
      </c>
      <c r="L13" s="41">
        <v>176.33333333333334</v>
      </c>
      <c r="M13" s="41">
        <v>175.46666666666667</v>
      </c>
      <c r="N13" s="41">
        <v>175.63333333333333</v>
      </c>
      <c r="O13" s="41">
        <v>176.6</v>
      </c>
      <c r="P13" s="41">
        <v>176.93333333333334</v>
      </c>
      <c r="Q13" s="41">
        <v>180.53333333333333</v>
      </c>
      <c r="R13" s="41">
        <v>177.4</v>
      </c>
      <c r="S13" s="41">
        <v>178.16666666666666</v>
      </c>
      <c r="T13" s="41">
        <v>178.93333333333334</v>
      </c>
      <c r="U13" s="41">
        <v>180.83333333333337</v>
      </c>
      <c r="V13" s="41">
        <v>181.36666666666667</v>
      </c>
      <c r="W13" s="41">
        <v>182.8</v>
      </c>
      <c r="X13" s="41">
        <v>183.76666666666665</v>
      </c>
      <c r="Y13" s="41">
        <v>185.73333333333335</v>
      </c>
      <c r="Z13" s="41">
        <v>187.3</v>
      </c>
      <c r="AA13" s="41">
        <v>190.4</v>
      </c>
      <c r="AB13" s="41">
        <v>191.76666666666668</v>
      </c>
      <c r="AC13" s="41">
        <v>192.76666666666665</v>
      </c>
      <c r="AD13" s="41">
        <v>194.2</v>
      </c>
      <c r="AE13" s="41">
        <v>193.43333333333337</v>
      </c>
      <c r="AF13" s="41">
        <v>198.3</v>
      </c>
      <c r="AG13" s="41">
        <v>200</v>
      </c>
      <c r="AH13" s="41">
        <v>203.26666666666668</v>
      </c>
      <c r="AI13" s="41">
        <v>202.86666666666667</v>
      </c>
      <c r="AJ13" s="41">
        <v>205.2</v>
      </c>
      <c r="AK13" s="41">
        <v>207.1</v>
      </c>
      <c r="AL13" s="41">
        <v>210.86666666666667</v>
      </c>
      <c r="AM13" s="41">
        <v>211.9666666666667</v>
      </c>
      <c r="AN13" s="41">
        <v>212.86666666666667</v>
      </c>
      <c r="AO13" s="41">
        <v>215.93333333333337</v>
      </c>
      <c r="AP13" s="41">
        <v>218.93333333333337</v>
      </c>
      <c r="AQ13" s="41">
        <v>220.16666666666669</v>
      </c>
      <c r="AR13" s="41">
        <v>221.1</v>
      </c>
      <c r="AS13" s="41">
        <v>221.06666666666663</v>
      </c>
      <c r="AT13" s="41">
        <v>222.8</v>
      </c>
      <c r="AU13" s="41">
        <v>220.93333333333337</v>
      </c>
      <c r="AV13" s="41">
        <v>218.46666666666667</v>
      </c>
      <c r="AW13" s="41">
        <v>214.6</v>
      </c>
      <c r="AX13" s="41">
        <v>208.8</v>
      </c>
      <c r="AY13" s="41">
        <v>204.56666666666663</v>
      </c>
      <c r="AZ13" s="41">
        <v>201.23333333333332</v>
      </c>
      <c r="BA13" s="41">
        <v>207.46666666666667</v>
      </c>
      <c r="BB13" s="41">
        <v>206.06666666666663</v>
      </c>
      <c r="BC13" s="41">
        <v>206.33333333333331</v>
      </c>
      <c r="BD13" s="41">
        <v>204.96666666666667</v>
      </c>
      <c r="BE13" s="41">
        <v>205.43333333333337</v>
      </c>
      <c r="BF13" s="41">
        <v>205.63333333333333</v>
      </c>
      <c r="BG13" s="41">
        <v>205.33333333333337</v>
      </c>
      <c r="BH13" s="41">
        <v>206.46666666666667</v>
      </c>
      <c r="BI13" s="41">
        <v>206.26666666666665</v>
      </c>
      <c r="BJ13" s="41">
        <v>206.36666666666667</v>
      </c>
      <c r="BK13" s="41">
        <v>207.23333333333332</v>
      </c>
      <c r="BL13" s="41">
        <v>208.83333333333337</v>
      </c>
      <c r="BM13" s="41">
        <v>210.23333333333332</v>
      </c>
      <c r="BN13" s="41">
        <v>211.46666666666667</v>
      </c>
      <c r="BO13" s="41">
        <v>211.86666666666667</v>
      </c>
      <c r="BP13" s="41">
        <v>212.13333333333333</v>
      </c>
      <c r="BQ13" s="41">
        <v>212.4</v>
      </c>
      <c r="BR13" s="41">
        <v>212.16666666666663</v>
      </c>
      <c r="BS13" s="41">
        <v>214.66666666666663</v>
      </c>
      <c r="BT13" s="41">
        <v>215.4</v>
      </c>
      <c r="BU13" s="41">
        <v>216.33333333333337</v>
      </c>
      <c r="BV13" s="41">
        <v>217.46666666666667</v>
      </c>
      <c r="BW13" s="41">
        <v>219.6</v>
      </c>
      <c r="BX13" s="41">
        <v>217.96666666666667</v>
      </c>
      <c r="BY13" s="41">
        <v>217.9</v>
      </c>
      <c r="BZ13" s="41">
        <v>213.76666666666668</v>
      </c>
      <c r="CA13" s="41">
        <v>207.9</v>
      </c>
      <c r="CB13" s="41">
        <v>203.13333333333333</v>
      </c>
      <c r="CC13" s="41">
        <v>201.43333333333337</v>
      </c>
      <c r="CD13" s="41">
        <v>198.93333333333337</v>
      </c>
      <c r="CE13" s="41">
        <v>196.53333333333333</v>
      </c>
      <c r="CF13" s="41">
        <v>197.46666666666667</v>
      </c>
      <c r="CG13" s="41">
        <v>196.9</v>
      </c>
      <c r="CH13" s="41">
        <v>198</v>
      </c>
      <c r="CI13" s="41">
        <v>198.66666666666663</v>
      </c>
      <c r="CJ13" s="41">
        <v>199.8</v>
      </c>
      <c r="CK13" s="41">
        <v>199.9</v>
      </c>
      <c r="CL13" s="41">
        <v>199.86666666666667</v>
      </c>
      <c r="CM13" s="41">
        <v>200.7</v>
      </c>
      <c r="CN13" s="41">
        <v>202.56666666666663</v>
      </c>
      <c r="CO13" s="41">
        <v>203.76666666666665</v>
      </c>
      <c r="CP13" s="41">
        <v>204.93333333333337</v>
      </c>
      <c r="CQ13" s="41">
        <v>206.26666666666668</v>
      </c>
      <c r="CR13" s="41">
        <v>207.66666666666663</v>
      </c>
      <c r="CS13" s="41">
        <v>209.23333333333335</v>
      </c>
      <c r="CT13" s="41">
        <v>211.6</v>
      </c>
      <c r="CU13" s="41">
        <v>211.93333333333337</v>
      </c>
      <c r="CV13" s="41">
        <v>211.7</v>
      </c>
      <c r="CW13" s="41">
        <v>213.6</v>
      </c>
      <c r="CX13" s="41">
        <v>214.53333333333333</v>
      </c>
      <c r="CY13" s="41">
        <v>215.76666666666668</v>
      </c>
      <c r="CZ13" s="41">
        <v>216.96666666666667</v>
      </c>
      <c r="DA13" s="41">
        <v>218.4</v>
      </c>
      <c r="DB13" s="41">
        <v>218.43333333333337</v>
      </c>
      <c r="DC13" s="41">
        <v>218.23333333333332</v>
      </c>
      <c r="DD13" s="41">
        <v>219.7</v>
      </c>
      <c r="DE13" s="41">
        <v>219.9</v>
      </c>
      <c r="DF13" s="41">
        <v>220.76666666666665</v>
      </c>
      <c r="DG13" s="41">
        <v>221.2</v>
      </c>
      <c r="DH13" s="41">
        <v>222</v>
      </c>
      <c r="DI13" s="41">
        <v>222.4</v>
      </c>
      <c r="DJ13" s="41">
        <v>222.4</v>
      </c>
      <c r="DK13" s="41">
        <v>222.86666666666667</v>
      </c>
      <c r="DL13" s="41">
        <v>221.93333333333337</v>
      </c>
      <c r="DM13" s="41">
        <v>222</v>
      </c>
      <c r="DN13" s="41">
        <v>221.13333333333333</v>
      </c>
      <c r="DO13" s="41">
        <v>222.73333333333335</v>
      </c>
      <c r="DP13" s="41">
        <v>220.4</v>
      </c>
      <c r="DQ13" s="41">
        <v>219.06666666666663</v>
      </c>
      <c r="DR13" s="41">
        <v>218.86666666666667</v>
      </c>
      <c r="DS13" s="42">
        <v>218.13333333333333</v>
      </c>
      <c r="DT13" s="42">
        <v>193.3</v>
      </c>
      <c r="DU13" s="42">
        <v>206</v>
      </c>
      <c r="DV13" s="42">
        <v>210.23333333333332</v>
      </c>
      <c r="DW13" s="42">
        <v>212.16666666666663</v>
      </c>
      <c r="DX13" s="42">
        <v>215.96666666666667</v>
      </c>
      <c r="DY13" s="42">
        <v>217.6</v>
      </c>
      <c r="DZ13" s="42">
        <v>219.66666666666663</v>
      </c>
      <c r="EA13" s="42">
        <v>211.33333333333331</v>
      </c>
      <c r="EB13" s="42">
        <v>211.6</v>
      </c>
      <c r="EC13" s="42">
        <v>212.8</v>
      </c>
      <c r="ED13" s="42">
        <v>211.4</v>
      </c>
      <c r="EE13" s="42">
        <v>213.83333333333337</v>
      </c>
      <c r="EF13" s="42">
        <v>213.4</v>
      </c>
      <c r="EG13" s="42">
        <v>211.56666666666663</v>
      </c>
      <c r="EH13" s="42">
        <v>210.03333333333333</v>
      </c>
      <c r="EI13" s="42">
        <v>210.1</v>
      </c>
      <c r="EJ13" s="42">
        <v>209.33333333333337</v>
      </c>
      <c r="EK13" s="42">
        <v>207.8</v>
      </c>
      <c r="EL13" s="42">
        <v>205.73333333333335</v>
      </c>
      <c r="EM13" s="42">
        <v>206.36666666666667</v>
      </c>
      <c r="EN13" s="42">
        <v>206.73333333333332</v>
      </c>
      <c r="EO13" s="42">
        <v>204.53333333333333</v>
      </c>
      <c r="EP13" s="42">
        <v>203.43333333333337</v>
      </c>
      <c r="EQ13" s="42">
        <v>202.2</v>
      </c>
      <c r="ER13" s="43">
        <v>202.1335</v>
      </c>
      <c r="ES13" s="43">
        <v>202.4973</v>
      </c>
      <c r="ET13" s="43">
        <v>202.96539999999999</v>
      </c>
      <c r="EU13" s="43">
        <v>203.21799999999999</v>
      </c>
      <c r="EV13" s="43">
        <v>203.441</v>
      </c>
      <c r="EW13" s="43">
        <v>203.6018</v>
      </c>
      <c r="EX13" s="43">
        <v>203.73179999999999</v>
      </c>
      <c r="EY13" s="43">
        <v>203.2757</v>
      </c>
      <c r="EZ13" s="43">
        <v>203.6403</v>
      </c>
      <c r="FA13" s="43">
        <v>203.63310000000001</v>
      </c>
      <c r="FB13" s="43">
        <v>203.71100000000001</v>
      </c>
      <c r="FC13" s="43">
        <v>203.7397</v>
      </c>
      <c r="FD13" s="43">
        <v>203.85990000000001</v>
      </c>
      <c r="FE13" s="43">
        <v>204.0583</v>
      </c>
      <c r="FF13" s="43">
        <v>204.23429999999999</v>
      </c>
      <c r="FG13" s="43">
        <v>204.416</v>
      </c>
      <c r="FH13" s="43">
        <v>204.62899999999999</v>
      </c>
      <c r="FI13" s="43">
        <v>204.8646</v>
      </c>
      <c r="FJ13" s="43">
        <v>206.06739999999999</v>
      </c>
      <c r="FK13" s="43">
        <v>205.32470000000001</v>
      </c>
      <c r="FL13" s="43">
        <v>205.61930000000001</v>
      </c>
      <c r="FM13" s="43">
        <v>205.85220000000001</v>
      </c>
      <c r="FN13" s="43">
        <v>206.06739999999999</v>
      </c>
    </row>
    <row r="14" spans="1:170" x14ac:dyDescent="0.2">
      <c r="A14" t="str">
        <f>'Baseline QTR'!A14</f>
        <v>KS_NTWU</v>
      </c>
      <c r="B14" t="str">
        <f>'Baseline QTR'!B14</f>
        <v xml:space="preserve">   Transportation and public utilities</v>
      </c>
      <c r="C14" s="41">
        <v>45.866666666666667</v>
      </c>
      <c r="D14" s="41">
        <v>47.1</v>
      </c>
      <c r="E14" s="41">
        <v>47.56666666666667</v>
      </c>
      <c r="F14" s="41">
        <v>46.866666666666667</v>
      </c>
      <c r="G14" s="41">
        <v>48.133333333333333</v>
      </c>
      <c r="H14" s="41">
        <v>47.766666666666666</v>
      </c>
      <c r="I14" s="41">
        <v>48.466666666666661</v>
      </c>
      <c r="J14" s="41">
        <v>47.9</v>
      </c>
      <c r="K14" s="41">
        <v>47.733333333333334</v>
      </c>
      <c r="L14" s="41">
        <v>47.733333333333334</v>
      </c>
      <c r="M14" s="41">
        <v>47.2</v>
      </c>
      <c r="N14" s="41">
        <v>46.933333333333337</v>
      </c>
      <c r="O14" s="41">
        <v>47.333333333333336</v>
      </c>
      <c r="P14" s="41">
        <v>46.400000000000006</v>
      </c>
      <c r="Q14" s="41">
        <v>47.333333333333329</v>
      </c>
      <c r="R14" s="41">
        <v>45.866666666666667</v>
      </c>
      <c r="S14" s="41">
        <v>47.166666666666671</v>
      </c>
      <c r="T14" s="41">
        <v>47.2</v>
      </c>
      <c r="U14" s="41">
        <v>47.266666666666666</v>
      </c>
      <c r="V14" s="41">
        <v>47.766666666666666</v>
      </c>
      <c r="W14" s="41">
        <v>47.5</v>
      </c>
      <c r="X14" s="41">
        <v>47.3</v>
      </c>
      <c r="Y14" s="41">
        <v>48.400000000000006</v>
      </c>
      <c r="Z14" s="41">
        <v>48.5</v>
      </c>
      <c r="AA14" s="41">
        <v>49.833333333333329</v>
      </c>
      <c r="AB14" s="41">
        <v>47.666666666666671</v>
      </c>
      <c r="AC14" s="41">
        <v>50.333333333333336</v>
      </c>
      <c r="AD14" s="41">
        <v>51.666666666666664</v>
      </c>
      <c r="AE14" s="41">
        <v>51.733333333333327</v>
      </c>
      <c r="AF14" s="41">
        <v>52.3</v>
      </c>
      <c r="AG14" s="41">
        <v>51.43333333333333</v>
      </c>
      <c r="AH14" s="41">
        <v>48.93333333333333</v>
      </c>
      <c r="AI14" s="41">
        <v>53.099999999999994</v>
      </c>
      <c r="AJ14" s="41">
        <v>54.033333333333331</v>
      </c>
      <c r="AK14" s="41">
        <v>54.466666666666669</v>
      </c>
      <c r="AL14" s="41">
        <v>54.233333333333334</v>
      </c>
      <c r="AM14" s="41">
        <v>54.033333333333331</v>
      </c>
      <c r="AN14" s="41">
        <v>54.266666666666666</v>
      </c>
      <c r="AO14" s="41">
        <v>54.233333333333334</v>
      </c>
      <c r="AP14" s="41">
        <v>55.2</v>
      </c>
      <c r="AQ14" s="41">
        <v>54.2</v>
      </c>
      <c r="AR14" s="41">
        <v>53.866666666666667</v>
      </c>
      <c r="AS14" s="41">
        <v>53.8</v>
      </c>
      <c r="AT14" s="41">
        <v>54.9</v>
      </c>
      <c r="AU14" s="41">
        <v>53.3</v>
      </c>
      <c r="AV14" s="41">
        <v>52.43333333333333</v>
      </c>
      <c r="AW14" s="41">
        <v>51</v>
      </c>
      <c r="AX14" s="41">
        <v>49.166666666666664</v>
      </c>
      <c r="AY14" s="41">
        <v>48.533333333333331</v>
      </c>
      <c r="AZ14" s="41">
        <v>49.4</v>
      </c>
      <c r="BA14" s="41">
        <v>50</v>
      </c>
      <c r="BB14" s="41">
        <v>49.466666666666669</v>
      </c>
      <c r="BC14" s="41">
        <v>49.366666666666667</v>
      </c>
      <c r="BD14" s="41">
        <v>48.6</v>
      </c>
      <c r="BE14" s="41">
        <v>48.666666666666664</v>
      </c>
      <c r="BF14" s="41">
        <v>48.5</v>
      </c>
      <c r="BG14" s="41">
        <v>48.6</v>
      </c>
      <c r="BH14" s="41">
        <v>49.166666666666671</v>
      </c>
      <c r="BI14" s="41">
        <v>49.266666666666666</v>
      </c>
      <c r="BJ14" s="41">
        <v>49.766666666666666</v>
      </c>
      <c r="BK14" s="41">
        <v>49.06666666666667</v>
      </c>
      <c r="BL14" s="41">
        <v>49.4</v>
      </c>
      <c r="BM14" s="41">
        <v>48.966666666666661</v>
      </c>
      <c r="BN14" s="41">
        <v>49.333333333333336</v>
      </c>
      <c r="BO14" s="41">
        <v>49.866666666666667</v>
      </c>
      <c r="BP14" s="41">
        <v>50.033333333333331</v>
      </c>
      <c r="BQ14" s="41">
        <v>50.066666666666663</v>
      </c>
      <c r="BR14" s="41">
        <v>50.1</v>
      </c>
      <c r="BS14" s="41">
        <v>50.900000000000006</v>
      </c>
      <c r="BT14" s="41">
        <v>51.133333333333333</v>
      </c>
      <c r="BU14" s="41">
        <v>51.2</v>
      </c>
      <c r="BV14" s="41">
        <v>51.3</v>
      </c>
      <c r="BW14" s="41">
        <v>51.3</v>
      </c>
      <c r="BX14" s="41">
        <v>51.1</v>
      </c>
      <c r="BY14" s="41">
        <v>50.533333333333331</v>
      </c>
      <c r="BZ14" s="41">
        <v>49.4</v>
      </c>
      <c r="CA14" s="41">
        <v>47.733333333333334</v>
      </c>
      <c r="CB14" s="41">
        <v>46.066666666666663</v>
      </c>
      <c r="CC14" s="41">
        <v>45.4</v>
      </c>
      <c r="CD14" s="41">
        <v>44.900000000000006</v>
      </c>
      <c r="CE14" s="41">
        <v>44.6</v>
      </c>
      <c r="CF14" s="41">
        <v>44.633333333333333</v>
      </c>
      <c r="CG14" s="41">
        <v>45.133333333333333</v>
      </c>
      <c r="CH14" s="41">
        <v>45.8</v>
      </c>
      <c r="CI14" s="41">
        <v>46.4</v>
      </c>
      <c r="CJ14" s="41">
        <v>46.9</v>
      </c>
      <c r="CK14" s="41">
        <v>47.433333333333337</v>
      </c>
      <c r="CL14" s="41">
        <v>47.266666666666666</v>
      </c>
      <c r="CM14" s="41">
        <v>47.466666666666661</v>
      </c>
      <c r="CN14" s="41">
        <v>47.86666666666666</v>
      </c>
      <c r="CO14" s="41">
        <v>47.833333333333329</v>
      </c>
      <c r="CP14" s="41">
        <v>47.599999999999994</v>
      </c>
      <c r="CQ14" s="41">
        <v>47.766666666666666</v>
      </c>
      <c r="CR14" s="41">
        <v>48.166666666666664</v>
      </c>
      <c r="CS14" s="41">
        <v>48.766666666666666</v>
      </c>
      <c r="CT14" s="41">
        <v>49.533333333333339</v>
      </c>
      <c r="CU14" s="41">
        <v>50.7</v>
      </c>
      <c r="CV14" s="41">
        <v>51.9</v>
      </c>
      <c r="CW14" s="41">
        <v>52.533333333333331</v>
      </c>
      <c r="CX14" s="41">
        <v>53.366666666666667</v>
      </c>
      <c r="CY14" s="41">
        <v>54.133333333333333</v>
      </c>
      <c r="CZ14" s="41">
        <v>54.433333333333337</v>
      </c>
      <c r="DA14" s="41">
        <v>55.1</v>
      </c>
      <c r="DB14" s="41">
        <v>56.333333333333336</v>
      </c>
      <c r="DC14" s="41">
        <v>56.4</v>
      </c>
      <c r="DD14" s="41">
        <v>57.5</v>
      </c>
      <c r="DE14" s="41">
        <v>58.56666666666667</v>
      </c>
      <c r="DF14" s="41">
        <v>59.266666666666666</v>
      </c>
      <c r="DG14" s="41">
        <v>59.966666666666661</v>
      </c>
      <c r="DH14" s="41">
        <v>60.833333333333336</v>
      </c>
      <c r="DI14" s="41">
        <v>61.633333333333333</v>
      </c>
      <c r="DJ14" s="41">
        <v>62.466666666666661</v>
      </c>
      <c r="DK14" s="41">
        <v>62.93333333333333</v>
      </c>
      <c r="DL14" s="41">
        <v>63.033333333333331</v>
      </c>
      <c r="DM14" s="41">
        <v>63.066666666666663</v>
      </c>
      <c r="DN14" s="41">
        <v>63.766666666666666</v>
      </c>
      <c r="DO14" s="41">
        <v>64.066666666666663</v>
      </c>
      <c r="DP14" s="41">
        <v>64.966666666666669</v>
      </c>
      <c r="DQ14" s="41">
        <v>65.833333333333329</v>
      </c>
      <c r="DR14" s="41">
        <v>66.333333333333329</v>
      </c>
      <c r="DS14" s="42">
        <v>66.666666666666671</v>
      </c>
      <c r="DT14" s="42">
        <v>60.833333333333336</v>
      </c>
      <c r="DU14" s="42">
        <v>61.333333333333336</v>
      </c>
      <c r="DV14" s="42">
        <v>62.8</v>
      </c>
      <c r="DW14" s="42">
        <v>62.93333333333333</v>
      </c>
      <c r="DX14" s="42">
        <v>62.1</v>
      </c>
      <c r="DY14" s="42">
        <v>63.466666666666669</v>
      </c>
      <c r="DZ14" s="42">
        <v>66.400000000000006</v>
      </c>
      <c r="EA14" s="42">
        <v>68.899999999999991</v>
      </c>
      <c r="EB14" s="42">
        <v>69.666666666666671</v>
      </c>
      <c r="EC14" s="42">
        <v>70.566666666666663</v>
      </c>
      <c r="ED14" s="42">
        <v>71.066666666666663</v>
      </c>
      <c r="EE14" s="42">
        <v>70.600000000000009</v>
      </c>
      <c r="EF14" s="42">
        <v>69.833333333333329</v>
      </c>
      <c r="EG14" s="42">
        <v>69.466666666666669</v>
      </c>
      <c r="EH14" s="42">
        <v>69.233333333333334</v>
      </c>
      <c r="EI14" s="42">
        <v>68.5</v>
      </c>
      <c r="EJ14" s="42">
        <v>68.366666666666674</v>
      </c>
      <c r="EK14" s="42">
        <v>68.63333333333334</v>
      </c>
      <c r="EL14" s="42">
        <v>69.166666666666671</v>
      </c>
      <c r="EM14" s="42">
        <v>69.566666666666663</v>
      </c>
      <c r="EN14" s="42">
        <v>69.833333333333329</v>
      </c>
      <c r="EO14" s="42">
        <v>69.900000000000006</v>
      </c>
      <c r="EP14" s="42">
        <v>70.86666666666666</v>
      </c>
      <c r="EQ14" s="42">
        <v>70.466666666666669</v>
      </c>
      <c r="ER14" s="43">
        <v>70.288399999999996</v>
      </c>
      <c r="ES14" s="43">
        <v>70.506559999999993</v>
      </c>
      <c r="ET14" s="43">
        <v>69.697599999999994</v>
      </c>
      <c r="EU14" s="43">
        <v>69.598799999999997</v>
      </c>
      <c r="EV14" s="43">
        <v>69.260350000000003</v>
      </c>
      <c r="EW14" s="43">
        <v>69.407330000000002</v>
      </c>
      <c r="EX14" s="43">
        <v>69.660809999999998</v>
      </c>
      <c r="EY14" s="43">
        <v>69.741039999999998</v>
      </c>
      <c r="EZ14" s="43">
        <v>70.080399999999997</v>
      </c>
      <c r="FA14" s="43">
        <v>69.965029999999999</v>
      </c>
      <c r="FB14" s="43">
        <v>70.051569999999998</v>
      </c>
      <c r="FC14" s="43">
        <v>70.197789999999998</v>
      </c>
      <c r="FD14" s="43">
        <v>70.285169999999994</v>
      </c>
      <c r="FE14" s="43">
        <v>70.304220000000001</v>
      </c>
      <c r="FF14" s="43">
        <v>70.385639999999995</v>
      </c>
      <c r="FG14" s="43">
        <v>70.484549999999999</v>
      </c>
      <c r="FH14" s="43">
        <v>70.604060000000004</v>
      </c>
      <c r="FI14" s="43">
        <v>70.606110000000001</v>
      </c>
      <c r="FJ14" s="43">
        <v>71.158799999999999</v>
      </c>
      <c r="FK14" s="43">
        <v>70.953789999999998</v>
      </c>
      <c r="FL14" s="43">
        <v>71.127229999999997</v>
      </c>
      <c r="FM14" s="43">
        <v>71.062079999999995</v>
      </c>
      <c r="FN14" s="43">
        <v>71.158799999999999</v>
      </c>
    </row>
    <row r="15" spans="1:170" x14ac:dyDescent="0.2">
      <c r="A15" t="str">
        <f>'Baseline QTR'!A15</f>
        <v>KS_NINF</v>
      </c>
      <c r="B15" t="str">
        <f>'Baseline QTR'!B15</f>
        <v xml:space="preserve">   Information</v>
      </c>
      <c r="C15" s="41">
        <v>31.733333333333334</v>
      </c>
      <c r="D15" s="41">
        <v>31.533333333333335</v>
      </c>
      <c r="E15" s="41">
        <v>32.06666666666667</v>
      </c>
      <c r="F15" s="41">
        <v>31.566666666666663</v>
      </c>
      <c r="G15" s="41">
        <v>32.233333333333334</v>
      </c>
      <c r="H15" s="41">
        <v>32.9</v>
      </c>
      <c r="I15" s="41">
        <v>33.466666666666669</v>
      </c>
      <c r="J15" s="41">
        <v>34.200000000000003</v>
      </c>
      <c r="K15" s="41">
        <v>34.700000000000003</v>
      </c>
      <c r="L15" s="41">
        <v>34.866666666666667</v>
      </c>
      <c r="M15" s="41">
        <v>35.333333333333336</v>
      </c>
      <c r="N15" s="41">
        <v>36.06666666666667</v>
      </c>
      <c r="O15" s="41">
        <v>36.9</v>
      </c>
      <c r="P15" s="41">
        <v>37.666666666666664</v>
      </c>
      <c r="Q15" s="41">
        <v>39</v>
      </c>
      <c r="R15" s="41">
        <v>38.56666666666667</v>
      </c>
      <c r="S15" s="41">
        <v>39.266666666666666</v>
      </c>
      <c r="T15" s="41">
        <v>39.866666666666667</v>
      </c>
      <c r="U15" s="41">
        <v>40.133333333333333</v>
      </c>
      <c r="V15" s="41">
        <v>42.8</v>
      </c>
      <c r="W15" s="41">
        <v>43.5</v>
      </c>
      <c r="X15" s="41">
        <v>45.133333333333333</v>
      </c>
      <c r="Y15" s="41">
        <v>46.6</v>
      </c>
      <c r="Z15" s="41">
        <v>48.4</v>
      </c>
      <c r="AA15" s="41">
        <v>49.066666666666663</v>
      </c>
      <c r="AB15" s="41">
        <v>50.266666666666666</v>
      </c>
      <c r="AC15" s="41">
        <v>49.933333333333337</v>
      </c>
      <c r="AD15" s="41">
        <v>50.733333333333334</v>
      </c>
      <c r="AE15" s="41">
        <v>51.86666666666666</v>
      </c>
      <c r="AF15" s="41">
        <v>52.933333333333337</v>
      </c>
      <c r="AG15" s="41">
        <v>54.733333333333334</v>
      </c>
      <c r="AH15" s="41">
        <v>55.1</v>
      </c>
      <c r="AI15" s="41">
        <v>56</v>
      </c>
      <c r="AJ15" s="41">
        <v>56.333333333333336</v>
      </c>
      <c r="AK15" s="41">
        <v>57.9</v>
      </c>
      <c r="AL15" s="41">
        <v>58.93333333333333</v>
      </c>
      <c r="AM15" s="41">
        <v>61.8</v>
      </c>
      <c r="AN15" s="41">
        <v>62.533333333333339</v>
      </c>
      <c r="AO15" s="41">
        <v>66.433333333333337</v>
      </c>
      <c r="AP15" s="41">
        <v>66.933333333333337</v>
      </c>
      <c r="AQ15" s="41">
        <v>71.466666666666669</v>
      </c>
      <c r="AR15" s="41">
        <v>74.266666666666666</v>
      </c>
      <c r="AS15" s="41">
        <v>77.866666666666674</v>
      </c>
      <c r="AT15" s="41">
        <v>79.099999999999994</v>
      </c>
      <c r="AU15" s="41">
        <v>79.099999999999994</v>
      </c>
      <c r="AV15" s="41">
        <v>77.5</v>
      </c>
      <c r="AW15" s="41">
        <v>75.899999999999991</v>
      </c>
      <c r="AX15" s="41">
        <v>75.133333333333326</v>
      </c>
      <c r="AY15" s="41">
        <v>73.666666666666657</v>
      </c>
      <c r="AZ15" s="41">
        <v>73.100000000000009</v>
      </c>
      <c r="BA15" s="41">
        <v>72.7</v>
      </c>
      <c r="BB15" s="41">
        <v>72.533333333333331</v>
      </c>
      <c r="BC15" s="41">
        <v>71.866666666666674</v>
      </c>
      <c r="BD15" s="41">
        <v>71.3</v>
      </c>
      <c r="BE15" s="41">
        <v>71.599999999999994</v>
      </c>
      <c r="BF15" s="41">
        <v>72.100000000000009</v>
      </c>
      <c r="BG15" s="41">
        <v>72.400000000000006</v>
      </c>
      <c r="BH15" s="41">
        <v>72.733333333333334</v>
      </c>
      <c r="BI15" s="41">
        <v>72.5</v>
      </c>
      <c r="BJ15" s="41">
        <v>73.133333333333326</v>
      </c>
      <c r="BK15" s="41">
        <v>73.866666666666674</v>
      </c>
      <c r="BL15" s="41">
        <v>74.133333333333326</v>
      </c>
      <c r="BM15" s="41">
        <v>74.400000000000006</v>
      </c>
      <c r="BN15" s="41">
        <v>74.733333333333334</v>
      </c>
      <c r="BO15" s="41">
        <v>75.266666666666666</v>
      </c>
      <c r="BP15" s="41">
        <v>77.13333333333334</v>
      </c>
      <c r="BQ15" s="41">
        <v>78.86666666666666</v>
      </c>
      <c r="BR15" s="41">
        <v>79.800000000000011</v>
      </c>
      <c r="BS15" s="41">
        <v>80.699999999999989</v>
      </c>
      <c r="BT15" s="41">
        <v>81.633333333333326</v>
      </c>
      <c r="BU15" s="41">
        <v>81.766666666666666</v>
      </c>
      <c r="BV15" s="41">
        <v>82.4</v>
      </c>
      <c r="BW15" s="41">
        <v>83.633333333333326</v>
      </c>
      <c r="BX15" s="41">
        <v>84.7</v>
      </c>
      <c r="BY15" s="41">
        <v>86.166666666666657</v>
      </c>
      <c r="BZ15" s="41">
        <v>86.833333333333329</v>
      </c>
      <c r="CA15" s="41">
        <v>86.6</v>
      </c>
      <c r="CB15" s="41">
        <v>85.399999999999991</v>
      </c>
      <c r="CC15" s="41">
        <v>84.4</v>
      </c>
      <c r="CD15" s="41">
        <v>84.3</v>
      </c>
      <c r="CE15" s="41">
        <v>84.533333333333331</v>
      </c>
      <c r="CF15" s="41">
        <v>84.466666666666669</v>
      </c>
      <c r="CG15" s="41">
        <v>84.63333333333334</v>
      </c>
      <c r="CH15" s="41">
        <v>85.433333333333337</v>
      </c>
      <c r="CI15" s="41">
        <v>85.3</v>
      </c>
      <c r="CJ15" s="41">
        <v>85.63333333333334</v>
      </c>
      <c r="CK15" s="41">
        <v>86.233333333333334</v>
      </c>
      <c r="CL15" s="41">
        <v>86.5</v>
      </c>
      <c r="CM15" s="41">
        <v>87.033333333333331</v>
      </c>
      <c r="CN15" s="41">
        <v>87.2</v>
      </c>
      <c r="CO15" s="41">
        <v>86.5</v>
      </c>
      <c r="CP15" s="41">
        <v>86.733333333333334</v>
      </c>
      <c r="CQ15" s="41">
        <v>87.233333333333334</v>
      </c>
      <c r="CR15" s="41">
        <v>87.733333333333334</v>
      </c>
      <c r="CS15" s="41">
        <v>88.333333333333329</v>
      </c>
      <c r="CT15" s="41">
        <v>89.333333333333329</v>
      </c>
      <c r="CU15" s="41">
        <v>90.166666666666657</v>
      </c>
      <c r="CV15" s="41">
        <v>91.066666666666663</v>
      </c>
      <c r="CW15" s="41">
        <v>92.76666666666668</v>
      </c>
      <c r="CX15" s="41">
        <v>92.6</v>
      </c>
      <c r="CY15" s="41">
        <v>92.366666666666674</v>
      </c>
      <c r="CZ15" s="41">
        <v>93.433333333333337</v>
      </c>
      <c r="DA15" s="41">
        <v>95.466666666666683</v>
      </c>
      <c r="DB15" s="41">
        <v>97.4</v>
      </c>
      <c r="DC15" s="41">
        <v>98.933333333333337</v>
      </c>
      <c r="DD15" s="41">
        <v>101.13333333333334</v>
      </c>
      <c r="DE15" s="41">
        <v>103.36666666666666</v>
      </c>
      <c r="DF15" s="41">
        <v>105.2</v>
      </c>
      <c r="DG15" s="41">
        <v>106.63333333333333</v>
      </c>
      <c r="DH15" s="41">
        <v>107.93333333333334</v>
      </c>
      <c r="DI15" s="41">
        <v>109.2</v>
      </c>
      <c r="DJ15" s="41">
        <v>110.53333333333332</v>
      </c>
      <c r="DK15" s="41">
        <v>111.76666666666668</v>
      </c>
      <c r="DL15" s="41">
        <v>115.1</v>
      </c>
      <c r="DM15" s="41">
        <v>118.16666666666669</v>
      </c>
      <c r="DN15" s="41">
        <v>120</v>
      </c>
      <c r="DO15" s="41">
        <v>122.46666666666668</v>
      </c>
      <c r="DP15" s="41">
        <v>125</v>
      </c>
      <c r="DQ15" s="41">
        <v>128.33333333333331</v>
      </c>
      <c r="DR15" s="41">
        <v>128.93333333333334</v>
      </c>
      <c r="DS15" s="42">
        <v>130.80000000000001</v>
      </c>
      <c r="DT15" s="42">
        <v>130.76666666666665</v>
      </c>
      <c r="DU15" s="42">
        <v>130.96666666666667</v>
      </c>
      <c r="DV15" s="42">
        <v>133.70000000000002</v>
      </c>
      <c r="DW15" s="42">
        <v>134.16666666666666</v>
      </c>
      <c r="DX15" s="42">
        <v>135.80000000000001</v>
      </c>
      <c r="DY15" s="42">
        <v>137.69999999999999</v>
      </c>
      <c r="DZ15" s="42">
        <v>142.46666666666667</v>
      </c>
      <c r="EA15" s="42">
        <v>142.70000000000002</v>
      </c>
      <c r="EB15" s="42">
        <v>146.06666666666666</v>
      </c>
      <c r="EC15" s="42">
        <v>145.46666666666667</v>
      </c>
      <c r="ED15" s="42">
        <v>144.96666666666667</v>
      </c>
      <c r="EE15" s="42">
        <v>143.30000000000001</v>
      </c>
      <c r="EF15" s="42">
        <v>140.16666666666666</v>
      </c>
      <c r="EG15" s="42">
        <v>136.73333333333335</v>
      </c>
      <c r="EH15" s="42">
        <v>134.36666666666667</v>
      </c>
      <c r="EI15" s="42">
        <v>133.76666666666665</v>
      </c>
      <c r="EJ15" s="42">
        <v>132.66666666666666</v>
      </c>
      <c r="EK15" s="42">
        <v>132</v>
      </c>
      <c r="EL15" s="42">
        <v>131.23333333333332</v>
      </c>
      <c r="EM15" s="42">
        <v>130.06666666666666</v>
      </c>
      <c r="EN15" s="42">
        <v>129.9</v>
      </c>
      <c r="EO15" s="42">
        <v>128.69999999999999</v>
      </c>
      <c r="EP15" s="42">
        <v>126.76666666666668</v>
      </c>
      <c r="EQ15" s="42">
        <v>126.63333333333333</v>
      </c>
      <c r="ER15" s="43">
        <v>125.4768</v>
      </c>
      <c r="ES15" s="43">
        <v>123.4545</v>
      </c>
      <c r="ET15" s="43">
        <v>123.3623</v>
      </c>
      <c r="EU15" s="43">
        <v>123.5881</v>
      </c>
      <c r="EV15" s="43">
        <v>123.9765</v>
      </c>
      <c r="EW15" s="43">
        <v>124.6533</v>
      </c>
      <c r="EX15" s="43">
        <v>125.3687</v>
      </c>
      <c r="EY15" s="43">
        <v>126.2456</v>
      </c>
      <c r="EZ15" s="43">
        <v>126.8489</v>
      </c>
      <c r="FA15" s="43">
        <v>127.2782</v>
      </c>
      <c r="FB15" s="43">
        <v>127.64149999999999</v>
      </c>
      <c r="FC15" s="43">
        <v>128.10400000000001</v>
      </c>
      <c r="FD15" s="43">
        <v>128.58940000000001</v>
      </c>
      <c r="FE15" s="43">
        <v>129.10839999999999</v>
      </c>
      <c r="FF15" s="43">
        <v>129.596</v>
      </c>
      <c r="FG15" s="43">
        <v>130.12549999999999</v>
      </c>
      <c r="FH15" s="43">
        <v>130.69309999999999</v>
      </c>
      <c r="FI15" s="43">
        <v>131.29300000000001</v>
      </c>
      <c r="FJ15" s="43">
        <v>133.7311</v>
      </c>
      <c r="FK15" s="43">
        <v>132.29480000000001</v>
      </c>
      <c r="FL15" s="43">
        <v>132.78389999999999</v>
      </c>
      <c r="FM15" s="43">
        <v>133.2302</v>
      </c>
      <c r="FN15" s="43">
        <v>133.7311</v>
      </c>
    </row>
    <row r="16" spans="1:170" x14ac:dyDescent="0.2">
      <c r="A16" t="str">
        <f>'Baseline QTR'!A16</f>
        <v>KS_NFIN</v>
      </c>
      <c r="B16" t="str">
        <f>'Baseline QTR'!B16</f>
        <v xml:space="preserve">   Financial activities</v>
      </c>
      <c r="C16" s="41">
        <v>70.566666666666663</v>
      </c>
      <c r="D16" s="41">
        <v>70.933333333333337</v>
      </c>
      <c r="E16" s="41">
        <v>71.033333333333331</v>
      </c>
      <c r="F16" s="41">
        <v>70.5</v>
      </c>
      <c r="G16" s="41">
        <v>70.599999999999994</v>
      </c>
      <c r="H16" s="41">
        <v>71.133333333333326</v>
      </c>
      <c r="I16" s="41">
        <v>70.7</v>
      </c>
      <c r="J16" s="41">
        <v>70.533333333333331</v>
      </c>
      <c r="K16" s="41">
        <v>71.366666666666674</v>
      </c>
      <c r="L16" s="41">
        <v>71.400000000000006</v>
      </c>
      <c r="M16" s="41">
        <v>72.13333333333334</v>
      </c>
      <c r="N16" s="41">
        <v>73.533333333333331</v>
      </c>
      <c r="O16" s="41">
        <v>73.7</v>
      </c>
      <c r="P16" s="41">
        <v>73.833333333333329</v>
      </c>
      <c r="Q16" s="41">
        <v>76</v>
      </c>
      <c r="R16" s="41">
        <v>75.466666666666669</v>
      </c>
      <c r="S16" s="41">
        <v>77.866666666666674</v>
      </c>
      <c r="T16" s="41">
        <v>76.233333333333334</v>
      </c>
      <c r="U16" s="41">
        <v>75.466666666666669</v>
      </c>
      <c r="V16" s="41">
        <v>73.86666666666666</v>
      </c>
      <c r="W16" s="41">
        <v>73.466666666666669</v>
      </c>
      <c r="X16" s="41">
        <v>73.033333333333331</v>
      </c>
      <c r="Y16" s="41">
        <v>74.2</v>
      </c>
      <c r="Z16" s="41">
        <v>74.899999999999991</v>
      </c>
      <c r="AA16" s="41">
        <v>75.466666666666669</v>
      </c>
      <c r="AB16" s="41">
        <v>75.766666666666666</v>
      </c>
      <c r="AC16" s="41">
        <v>76.233333333333334</v>
      </c>
      <c r="AD16" s="41">
        <v>76.233333333333334</v>
      </c>
      <c r="AE16" s="41">
        <v>76.266666666666666</v>
      </c>
      <c r="AF16" s="41">
        <v>77.366666666666674</v>
      </c>
      <c r="AG16" s="41">
        <v>78.399999999999991</v>
      </c>
      <c r="AH16" s="41">
        <v>80.36666666666666</v>
      </c>
      <c r="AI16" s="41">
        <v>79.566666666666663</v>
      </c>
      <c r="AJ16" s="41">
        <v>83.066666666666677</v>
      </c>
      <c r="AK16" s="41">
        <v>84.766666666666666</v>
      </c>
      <c r="AL16" s="41">
        <v>87.533333333333331</v>
      </c>
      <c r="AM16" s="41">
        <v>87.7</v>
      </c>
      <c r="AN16" s="41">
        <v>88.399999999999991</v>
      </c>
      <c r="AO16" s="41">
        <v>89.2</v>
      </c>
      <c r="AP16" s="41">
        <v>88.833333333333329</v>
      </c>
      <c r="AQ16" s="41">
        <v>88.86666666666666</v>
      </c>
      <c r="AR16" s="41">
        <v>88.466666666666669</v>
      </c>
      <c r="AS16" s="41">
        <v>88.266666666666666</v>
      </c>
      <c r="AT16" s="41">
        <v>88.6</v>
      </c>
      <c r="AU16" s="41">
        <v>89.8</v>
      </c>
      <c r="AV16" s="41">
        <v>89.833333333333329</v>
      </c>
      <c r="AW16" s="41">
        <v>91.63333333333334</v>
      </c>
      <c r="AX16" s="41">
        <v>91.166666666666657</v>
      </c>
      <c r="AY16" s="41">
        <v>89.533333333333331</v>
      </c>
      <c r="AZ16" s="41">
        <v>89.800000000000011</v>
      </c>
      <c r="BA16" s="41">
        <v>90.066666666666663</v>
      </c>
      <c r="BB16" s="41">
        <v>90.73333333333332</v>
      </c>
      <c r="BC16" s="41">
        <v>91.76666666666668</v>
      </c>
      <c r="BD16" s="41">
        <v>92.366666666666674</v>
      </c>
      <c r="BE16" s="41">
        <v>93.3</v>
      </c>
      <c r="BF16" s="41">
        <v>92.833333333333314</v>
      </c>
      <c r="BG16" s="41">
        <v>92.3</v>
      </c>
      <c r="BH16" s="41">
        <v>91.7</v>
      </c>
      <c r="BI16" s="41">
        <v>91.566666666666663</v>
      </c>
      <c r="BJ16" s="41">
        <v>91.566666666666677</v>
      </c>
      <c r="BK16" s="41">
        <v>90.9</v>
      </c>
      <c r="BL16" s="41">
        <v>91.533333333333317</v>
      </c>
      <c r="BM16" s="41">
        <v>93.2</v>
      </c>
      <c r="BN16" s="41">
        <v>94</v>
      </c>
      <c r="BO16" s="41">
        <v>94</v>
      </c>
      <c r="BP16" s="41">
        <v>94.166666666666686</v>
      </c>
      <c r="BQ16" s="41">
        <v>93.833333333333343</v>
      </c>
      <c r="BR16" s="41">
        <v>93.7</v>
      </c>
      <c r="BS16" s="41">
        <v>93.566666666666663</v>
      </c>
      <c r="BT16" s="41">
        <v>93.73333333333332</v>
      </c>
      <c r="BU16" s="41">
        <v>93.1</v>
      </c>
      <c r="BV16" s="41">
        <v>93.23333333333332</v>
      </c>
      <c r="BW16" s="41">
        <v>93.066666666666663</v>
      </c>
      <c r="BX16" s="41">
        <v>92.433333333333337</v>
      </c>
      <c r="BY16" s="41">
        <v>91.333333333333314</v>
      </c>
      <c r="BZ16" s="41">
        <v>89.433333333333323</v>
      </c>
      <c r="CA16" s="41">
        <v>86.966666666666669</v>
      </c>
      <c r="CB16" s="41">
        <v>85.2</v>
      </c>
      <c r="CC16" s="41">
        <v>83.2</v>
      </c>
      <c r="CD16" s="41">
        <v>81.633333333333326</v>
      </c>
      <c r="CE16" s="41">
        <v>80.3</v>
      </c>
      <c r="CF16" s="41">
        <v>80.233333333333334</v>
      </c>
      <c r="CG16" s="41">
        <v>79.966666666666669</v>
      </c>
      <c r="CH16" s="41">
        <v>79.899999999999991</v>
      </c>
      <c r="CI16" s="41">
        <v>79.400000000000006</v>
      </c>
      <c r="CJ16" s="41">
        <v>78.8</v>
      </c>
      <c r="CK16" s="41">
        <v>78</v>
      </c>
      <c r="CL16" s="41">
        <v>77.833333333333329</v>
      </c>
      <c r="CM16" s="41">
        <v>77.433333333333323</v>
      </c>
      <c r="CN16" s="41">
        <v>77.633333333333326</v>
      </c>
      <c r="CO16" s="41">
        <v>77.866666666666674</v>
      </c>
      <c r="CP16" s="41">
        <v>78.466666666666669</v>
      </c>
      <c r="CQ16" s="41">
        <v>79.566666666666663</v>
      </c>
      <c r="CR16" s="41">
        <v>80.199999999999989</v>
      </c>
      <c r="CS16" s="41">
        <v>80.5</v>
      </c>
      <c r="CT16" s="41">
        <v>80.766666666666666</v>
      </c>
      <c r="CU16" s="41">
        <v>80.566666666666663</v>
      </c>
      <c r="CV16" s="41">
        <v>80.733333333333334</v>
      </c>
      <c r="CW16" s="41">
        <v>81.100000000000009</v>
      </c>
      <c r="CX16" s="41">
        <v>81.599999999999994</v>
      </c>
      <c r="CY16" s="41">
        <v>81.76666666666668</v>
      </c>
      <c r="CZ16" s="41">
        <v>81.866666666666674</v>
      </c>
      <c r="DA16" s="41">
        <v>82.2</v>
      </c>
      <c r="DB16" s="41">
        <v>82.36666666666666</v>
      </c>
      <c r="DC16" s="41">
        <v>83</v>
      </c>
      <c r="DD16" s="41">
        <v>83.033333333333331</v>
      </c>
      <c r="DE16" s="41">
        <v>83.566666666666663</v>
      </c>
      <c r="DF16" s="41">
        <v>83.333333333333343</v>
      </c>
      <c r="DG16" s="41">
        <v>83.466666666666669</v>
      </c>
      <c r="DH16" s="41">
        <v>84.1</v>
      </c>
      <c r="DI16" s="41">
        <v>84.5</v>
      </c>
      <c r="DJ16" s="41">
        <v>85.1</v>
      </c>
      <c r="DK16" s="41">
        <v>86.166666666666657</v>
      </c>
      <c r="DL16" s="41">
        <v>86.766666666666666</v>
      </c>
      <c r="DM16" s="41">
        <v>86.8</v>
      </c>
      <c r="DN16" s="41">
        <v>86.866666666666674</v>
      </c>
      <c r="DO16" s="41">
        <v>87.466666666666669</v>
      </c>
      <c r="DP16" s="41">
        <v>88.166666666666671</v>
      </c>
      <c r="DQ16" s="41">
        <v>88.666666666666671</v>
      </c>
      <c r="DR16" s="41">
        <v>89.033333333333331</v>
      </c>
      <c r="DS16" s="42">
        <v>88.2</v>
      </c>
      <c r="DT16" s="42">
        <v>85.066666666666663</v>
      </c>
      <c r="DU16" s="42">
        <v>85.1</v>
      </c>
      <c r="DV16" s="42">
        <v>86.433333333333337</v>
      </c>
      <c r="DW16" s="42">
        <v>86.466666666666669</v>
      </c>
      <c r="DX16" s="42">
        <v>86.733333333333334</v>
      </c>
      <c r="DY16" s="42">
        <v>87.033333333333331</v>
      </c>
      <c r="DZ16" s="42">
        <v>88.566666666666663</v>
      </c>
      <c r="EA16" s="42">
        <v>89.833333333333329</v>
      </c>
      <c r="EB16" s="42">
        <v>89.433333333333337</v>
      </c>
      <c r="EC16" s="42">
        <v>89.033333333333331</v>
      </c>
      <c r="ED16" s="42">
        <v>88.533333333333331</v>
      </c>
      <c r="EE16" s="42">
        <v>88.066666666666663</v>
      </c>
      <c r="EF16" s="42">
        <v>87.966666666666669</v>
      </c>
      <c r="EG16" s="42">
        <v>87.366666666666674</v>
      </c>
      <c r="EH16" s="42">
        <v>86.933333333333337</v>
      </c>
      <c r="EI16" s="42">
        <v>86.6</v>
      </c>
      <c r="EJ16" s="42">
        <v>85.8</v>
      </c>
      <c r="EK16" s="42">
        <v>85.9</v>
      </c>
      <c r="EL16" s="42">
        <v>85.766666666666666</v>
      </c>
      <c r="EM16" s="42">
        <v>86.2</v>
      </c>
      <c r="EN16" s="42">
        <v>86.333333333333329</v>
      </c>
      <c r="EO16" s="42">
        <v>86</v>
      </c>
      <c r="EP16" s="42">
        <v>85.36666666666666</v>
      </c>
      <c r="EQ16" s="42">
        <v>83.766666666666666</v>
      </c>
      <c r="ER16" s="43">
        <v>83.515270000000001</v>
      </c>
      <c r="ES16" s="43">
        <v>83.426209999999998</v>
      </c>
      <c r="ET16" s="43">
        <v>83.647559999999999</v>
      </c>
      <c r="EU16" s="43">
        <v>83.692319999999995</v>
      </c>
      <c r="EV16" s="43">
        <v>83.656530000000004</v>
      </c>
      <c r="EW16" s="43">
        <v>83.69905</v>
      </c>
      <c r="EX16" s="43">
        <v>83.834540000000004</v>
      </c>
      <c r="EY16" s="43">
        <v>84.272360000000006</v>
      </c>
      <c r="EZ16" s="43">
        <v>84.421369999999996</v>
      </c>
      <c r="FA16" s="43">
        <v>84.448549999999997</v>
      </c>
      <c r="FB16" s="43">
        <v>84.536230000000003</v>
      </c>
      <c r="FC16" s="43">
        <v>84.653620000000004</v>
      </c>
      <c r="FD16" s="43">
        <v>84.689430000000002</v>
      </c>
      <c r="FE16" s="43">
        <v>84.710189999999997</v>
      </c>
      <c r="FF16" s="43">
        <v>84.672920000000005</v>
      </c>
      <c r="FG16" s="43">
        <v>84.681790000000007</v>
      </c>
      <c r="FH16" s="43">
        <v>84.62979</v>
      </c>
      <c r="FI16" s="43">
        <v>84.634780000000006</v>
      </c>
      <c r="FJ16" s="43">
        <v>85.088629999999995</v>
      </c>
      <c r="FK16" s="43">
        <v>84.731489999999994</v>
      </c>
      <c r="FL16" s="43">
        <v>84.866410000000002</v>
      </c>
      <c r="FM16" s="43">
        <v>85.005870000000002</v>
      </c>
      <c r="FN16" s="43">
        <v>85.088629999999995</v>
      </c>
    </row>
    <row r="17" spans="1:170" x14ac:dyDescent="0.2">
      <c r="A17" t="str">
        <f>'Baseline QTR'!A17</f>
        <v>KS_NPBS</v>
      </c>
      <c r="B17" t="str">
        <f>'Baseline QTR'!B17</f>
        <v xml:space="preserve">   Professional and business services</v>
      </c>
      <c r="C17" s="41">
        <v>121.93333333333334</v>
      </c>
      <c r="D17" s="41">
        <v>124.33333333333331</v>
      </c>
      <c r="E17" s="41">
        <v>126.13333333333334</v>
      </c>
      <c r="F17" s="41">
        <v>125.53333333333332</v>
      </c>
      <c r="G17" s="41">
        <v>124.76666666666668</v>
      </c>
      <c r="H17" s="41">
        <v>123.76666666666668</v>
      </c>
      <c r="I17" s="41">
        <v>124.03333333333332</v>
      </c>
      <c r="J17" s="41">
        <v>124.66666666666669</v>
      </c>
      <c r="K17" s="41">
        <v>128.36666666666667</v>
      </c>
      <c r="L17" s="41">
        <v>126.56666666666666</v>
      </c>
      <c r="M17" s="41">
        <v>124.1</v>
      </c>
      <c r="N17" s="41">
        <v>124.5</v>
      </c>
      <c r="O17" s="41">
        <v>129.56666666666666</v>
      </c>
      <c r="P17" s="41">
        <v>130.86666666666667</v>
      </c>
      <c r="Q17" s="41">
        <v>134.06666666666666</v>
      </c>
      <c r="R17" s="41">
        <v>133.36666666666667</v>
      </c>
      <c r="S17" s="41">
        <v>136.06666666666666</v>
      </c>
      <c r="T17" s="41">
        <v>139.23333333333335</v>
      </c>
      <c r="U17" s="41">
        <v>141.69999999999999</v>
      </c>
      <c r="V17" s="41">
        <v>145.16666666666669</v>
      </c>
      <c r="W17" s="41">
        <v>145.26666666666668</v>
      </c>
      <c r="X17" s="41">
        <v>144.30000000000001</v>
      </c>
      <c r="Y17" s="41">
        <v>145.63333333333333</v>
      </c>
      <c r="Z17" s="41">
        <v>148.76666666666668</v>
      </c>
      <c r="AA17" s="41">
        <v>153.13333333333333</v>
      </c>
      <c r="AB17" s="41">
        <v>153.33333333333334</v>
      </c>
      <c r="AC17" s="41">
        <v>156.36666666666667</v>
      </c>
      <c r="AD17" s="41">
        <v>160.5</v>
      </c>
      <c r="AE17" s="41">
        <v>164.6</v>
      </c>
      <c r="AF17" s="41">
        <v>169.3</v>
      </c>
      <c r="AG17" s="41">
        <v>170.20000000000002</v>
      </c>
      <c r="AH17" s="41">
        <v>173.6</v>
      </c>
      <c r="AI17" s="41">
        <v>177.66666666666666</v>
      </c>
      <c r="AJ17" s="41">
        <v>177.93333333333334</v>
      </c>
      <c r="AK17" s="41">
        <v>179.73333333333335</v>
      </c>
      <c r="AL17" s="41">
        <v>181.03333333333333</v>
      </c>
      <c r="AM17" s="41">
        <v>183.46666666666667</v>
      </c>
      <c r="AN17" s="41">
        <v>187.93333333333337</v>
      </c>
      <c r="AO17" s="41">
        <v>191.66666666666663</v>
      </c>
      <c r="AP17" s="41">
        <v>195.9</v>
      </c>
      <c r="AQ17" s="41">
        <v>198.86666666666665</v>
      </c>
      <c r="AR17" s="41">
        <v>200.46666666666667</v>
      </c>
      <c r="AS17" s="41">
        <v>204.63333333333333</v>
      </c>
      <c r="AT17" s="41">
        <v>205.33333333333337</v>
      </c>
      <c r="AU17" s="41">
        <v>198.46666666666667</v>
      </c>
      <c r="AV17" s="41">
        <v>194.4</v>
      </c>
      <c r="AW17" s="41">
        <v>187.33333333333337</v>
      </c>
      <c r="AX17" s="41">
        <v>182.13333333333333</v>
      </c>
      <c r="AY17" s="41">
        <v>180.56666666666663</v>
      </c>
      <c r="AZ17" s="41">
        <v>179.86666666666667</v>
      </c>
      <c r="BA17" s="41">
        <v>179.9</v>
      </c>
      <c r="BB17" s="41">
        <v>179.6</v>
      </c>
      <c r="BC17" s="41">
        <v>178.7</v>
      </c>
      <c r="BD17" s="41">
        <v>177.2</v>
      </c>
      <c r="BE17" s="41">
        <v>176.86666666666667</v>
      </c>
      <c r="BF17" s="41">
        <v>178.06666666666666</v>
      </c>
      <c r="BG17" s="41">
        <v>180.53333333333333</v>
      </c>
      <c r="BH17" s="41">
        <v>182.46666666666667</v>
      </c>
      <c r="BI17" s="41">
        <v>184.2</v>
      </c>
      <c r="BJ17" s="41">
        <v>187.13333333333333</v>
      </c>
      <c r="BK17" s="41">
        <v>189.6</v>
      </c>
      <c r="BL17" s="41">
        <v>191.93333333333337</v>
      </c>
      <c r="BM17" s="41">
        <v>195.26666666666668</v>
      </c>
      <c r="BN17" s="41">
        <v>197.93333333333337</v>
      </c>
      <c r="BO17" s="41">
        <v>200.13333333333333</v>
      </c>
      <c r="BP17" s="41">
        <v>204.03333333333333</v>
      </c>
      <c r="BQ17" s="41">
        <v>207.26666666666665</v>
      </c>
      <c r="BR17" s="41">
        <v>210.03333333333333</v>
      </c>
      <c r="BS17" s="41">
        <v>213.13333333333333</v>
      </c>
      <c r="BT17" s="41">
        <v>214.93333333333337</v>
      </c>
      <c r="BU17" s="41">
        <v>216.63333333333335</v>
      </c>
      <c r="BV17" s="41">
        <v>218.7</v>
      </c>
      <c r="BW17" s="41">
        <v>221.26666666666665</v>
      </c>
      <c r="BX17" s="41">
        <v>222.3</v>
      </c>
      <c r="BY17" s="41">
        <v>220.93333333333337</v>
      </c>
      <c r="BZ17" s="41">
        <v>215.96666666666667</v>
      </c>
      <c r="CA17" s="41">
        <v>209.8</v>
      </c>
      <c r="CB17" s="41">
        <v>200.43333333333337</v>
      </c>
      <c r="CC17" s="41">
        <v>197.23333333333335</v>
      </c>
      <c r="CD17" s="41">
        <v>197.36666666666667</v>
      </c>
      <c r="CE17" s="41">
        <v>198.5</v>
      </c>
      <c r="CF17" s="41">
        <v>200.46666666666667</v>
      </c>
      <c r="CG17" s="41">
        <v>202.3</v>
      </c>
      <c r="CH17" s="41">
        <v>205</v>
      </c>
      <c r="CI17" s="41">
        <v>207.7</v>
      </c>
      <c r="CJ17" s="41">
        <v>210.26666666666665</v>
      </c>
      <c r="CK17" s="41">
        <v>213.53333333333333</v>
      </c>
      <c r="CL17" s="41">
        <v>216.36666666666667</v>
      </c>
      <c r="CM17" s="41">
        <v>218.8</v>
      </c>
      <c r="CN17" s="41">
        <v>223.4</v>
      </c>
      <c r="CO17" s="41">
        <v>224.83333333333337</v>
      </c>
      <c r="CP17" s="41">
        <v>228.96666666666667</v>
      </c>
      <c r="CQ17" s="41">
        <v>232.1</v>
      </c>
      <c r="CR17" s="41">
        <v>234.16666666666663</v>
      </c>
      <c r="CS17" s="41">
        <v>236.46666666666667</v>
      </c>
      <c r="CT17" s="41">
        <v>239.63333333333333</v>
      </c>
      <c r="CU17" s="41">
        <v>242.13333333333333</v>
      </c>
      <c r="CV17" s="41">
        <v>243.3</v>
      </c>
      <c r="CW17" s="41">
        <v>248.33333333333337</v>
      </c>
      <c r="CX17" s="41">
        <v>251.33333333333337</v>
      </c>
      <c r="CY17" s="41">
        <v>253.66666666666663</v>
      </c>
      <c r="CZ17" s="41">
        <v>257.33333333333331</v>
      </c>
      <c r="DA17" s="41">
        <v>261.3</v>
      </c>
      <c r="DB17" s="41">
        <v>264.03333333333336</v>
      </c>
      <c r="DC17" s="41">
        <v>267.23333333333329</v>
      </c>
      <c r="DD17" s="41">
        <v>271.09999999999997</v>
      </c>
      <c r="DE17" s="41">
        <v>274.53333333333336</v>
      </c>
      <c r="DF17" s="41">
        <v>276.7</v>
      </c>
      <c r="DG17" s="41">
        <v>280.93333333333334</v>
      </c>
      <c r="DH17" s="41">
        <v>286.39999999999998</v>
      </c>
      <c r="DI17" s="41">
        <v>290.39999999999998</v>
      </c>
      <c r="DJ17" s="41">
        <v>292.06666666666666</v>
      </c>
      <c r="DK17" s="41">
        <v>295.16666666666669</v>
      </c>
      <c r="DL17" s="41">
        <v>295.63333333333333</v>
      </c>
      <c r="DM17" s="41">
        <v>298.2</v>
      </c>
      <c r="DN17" s="41">
        <v>301.86666666666667</v>
      </c>
      <c r="DO17" s="41">
        <v>302.0333333333333</v>
      </c>
      <c r="DP17" s="41">
        <v>308.13333333333333</v>
      </c>
      <c r="DQ17" s="41">
        <v>313.96666666666664</v>
      </c>
      <c r="DR17" s="41">
        <v>318.46666666666664</v>
      </c>
      <c r="DS17" s="42">
        <v>321.96666666666664</v>
      </c>
      <c r="DT17" s="42">
        <v>305.5</v>
      </c>
      <c r="DU17" s="42">
        <v>311.43333333333334</v>
      </c>
      <c r="DV17" s="42">
        <v>320.53333333333336</v>
      </c>
      <c r="DW17" s="42">
        <v>319</v>
      </c>
      <c r="DX17" s="42">
        <v>318.9666666666667</v>
      </c>
      <c r="DY17" s="42">
        <v>326.53333333333336</v>
      </c>
      <c r="DZ17" s="42">
        <v>337.6</v>
      </c>
      <c r="EA17" s="42">
        <v>352.23333333333335</v>
      </c>
      <c r="EB17" s="42">
        <v>356.33333333333331</v>
      </c>
      <c r="EC17" s="42">
        <v>355.46666666666664</v>
      </c>
      <c r="ED17" s="42">
        <v>354.06666666666666</v>
      </c>
      <c r="EE17" s="42">
        <v>350.6</v>
      </c>
      <c r="EF17" s="42">
        <v>345.23333333333335</v>
      </c>
      <c r="EG17" s="42">
        <v>342.90000000000003</v>
      </c>
      <c r="EH17" s="42">
        <v>343.73333333333335</v>
      </c>
      <c r="EI17" s="42">
        <v>343.63333333333333</v>
      </c>
      <c r="EJ17" s="42">
        <v>342.66666666666669</v>
      </c>
      <c r="EK17" s="42">
        <v>343.16666666666663</v>
      </c>
      <c r="EL17" s="42">
        <v>341.3</v>
      </c>
      <c r="EM17" s="42">
        <v>338.36666666666667</v>
      </c>
      <c r="EN17" s="42">
        <v>338.86666666666667</v>
      </c>
      <c r="EO17" s="42">
        <v>340.06666666666666</v>
      </c>
      <c r="EP17" s="42">
        <v>340.13333333333333</v>
      </c>
      <c r="EQ17" s="42">
        <v>340.6</v>
      </c>
      <c r="ER17" s="43">
        <v>340.07100000000003</v>
      </c>
      <c r="ES17" s="43">
        <v>339.3897</v>
      </c>
      <c r="ET17" s="43">
        <v>339.01100000000002</v>
      </c>
      <c r="EU17" s="43">
        <v>339.17590000000001</v>
      </c>
      <c r="EV17" s="43">
        <v>340.44409999999999</v>
      </c>
      <c r="EW17" s="43">
        <v>342.41829999999999</v>
      </c>
      <c r="EX17" s="43">
        <v>345.38839999999999</v>
      </c>
      <c r="EY17" s="43">
        <v>348.55149999999998</v>
      </c>
      <c r="EZ17" s="43">
        <v>350.64499999999998</v>
      </c>
      <c r="FA17" s="43">
        <v>352.51589999999999</v>
      </c>
      <c r="FB17" s="43">
        <v>354.60939999999999</v>
      </c>
      <c r="FC17" s="43">
        <v>356.68560000000002</v>
      </c>
      <c r="FD17" s="43">
        <v>358.31819999999999</v>
      </c>
      <c r="FE17" s="43">
        <v>359.8793</v>
      </c>
      <c r="FF17" s="43">
        <v>361.82150000000001</v>
      </c>
      <c r="FG17" s="43">
        <v>363.87549999999999</v>
      </c>
      <c r="FH17" s="43">
        <v>365.72210000000001</v>
      </c>
      <c r="FI17" s="43">
        <v>367.44349999999997</v>
      </c>
      <c r="FJ17" s="43">
        <v>375.20170000000002</v>
      </c>
      <c r="FK17" s="43">
        <v>371.14350000000002</v>
      </c>
      <c r="FL17" s="43">
        <v>372.48630000000003</v>
      </c>
      <c r="FM17" s="43">
        <v>373.7072</v>
      </c>
      <c r="FN17" s="43">
        <v>375.20170000000002</v>
      </c>
    </row>
    <row r="18" spans="1:170" x14ac:dyDescent="0.2">
      <c r="A18" t="str">
        <f>'Baseline QTR'!A18</f>
        <v>KS_NLHS</v>
      </c>
      <c r="B18" t="str">
        <f>'Baseline QTR'!B18</f>
        <v xml:space="preserve">   Leisure and Hospitality services</v>
      </c>
      <c r="C18" s="41">
        <v>89.966666666666669</v>
      </c>
      <c r="D18" s="41">
        <v>90.86666666666666</v>
      </c>
      <c r="E18" s="41">
        <v>91.4</v>
      </c>
      <c r="F18" s="41">
        <v>91.13333333333334</v>
      </c>
      <c r="G18" s="41">
        <v>92.8</v>
      </c>
      <c r="H18" s="41">
        <v>92.3</v>
      </c>
      <c r="I18" s="41">
        <v>90.73333333333332</v>
      </c>
      <c r="J18" s="41">
        <v>91.466666666666683</v>
      </c>
      <c r="K18" s="41">
        <v>92.4</v>
      </c>
      <c r="L18" s="41">
        <v>92.866666666666674</v>
      </c>
      <c r="M18" s="41">
        <v>94</v>
      </c>
      <c r="N18" s="41">
        <v>94.566666666666663</v>
      </c>
      <c r="O18" s="41">
        <v>95.4</v>
      </c>
      <c r="P18" s="41">
        <v>96.3</v>
      </c>
      <c r="Q18" s="41">
        <v>97.8</v>
      </c>
      <c r="R18" s="41">
        <v>96.86666666666666</v>
      </c>
      <c r="S18" s="41">
        <v>97.7</v>
      </c>
      <c r="T18" s="41">
        <v>99</v>
      </c>
      <c r="U18" s="41">
        <v>98.633333333333326</v>
      </c>
      <c r="V18" s="41">
        <v>100.56666666666666</v>
      </c>
      <c r="W18" s="41">
        <v>102.3</v>
      </c>
      <c r="X18" s="41">
        <v>102.8</v>
      </c>
      <c r="Y18" s="41">
        <v>102.33333333333331</v>
      </c>
      <c r="Z18" s="41">
        <v>104.63333333333334</v>
      </c>
      <c r="AA18" s="41">
        <v>103.6</v>
      </c>
      <c r="AB18" s="41">
        <v>105.93333333333332</v>
      </c>
      <c r="AC18" s="41">
        <v>107.56666666666668</v>
      </c>
      <c r="AD18" s="41">
        <v>108.33333333333331</v>
      </c>
      <c r="AE18" s="41">
        <v>108.46666666666668</v>
      </c>
      <c r="AF18" s="41">
        <v>108.3</v>
      </c>
      <c r="AG18" s="41">
        <v>109.93333333333332</v>
      </c>
      <c r="AH18" s="41">
        <v>112.26666666666668</v>
      </c>
      <c r="AI18" s="41">
        <v>111.96666666666668</v>
      </c>
      <c r="AJ18" s="41">
        <v>113.73333333333332</v>
      </c>
      <c r="AK18" s="41">
        <v>114.76666666666668</v>
      </c>
      <c r="AL18" s="41">
        <v>113.86666666666666</v>
      </c>
      <c r="AM18" s="41">
        <v>118.4</v>
      </c>
      <c r="AN18" s="41">
        <v>118.56666666666666</v>
      </c>
      <c r="AO18" s="41">
        <v>119.13333333333334</v>
      </c>
      <c r="AP18" s="41">
        <v>120.7</v>
      </c>
      <c r="AQ18" s="41">
        <v>121.43333333333334</v>
      </c>
      <c r="AR18" s="41">
        <v>120.66666666666669</v>
      </c>
      <c r="AS18" s="41">
        <v>118.83333333333331</v>
      </c>
      <c r="AT18" s="41">
        <v>121.46666666666668</v>
      </c>
      <c r="AU18" s="41">
        <v>121.43333333333332</v>
      </c>
      <c r="AV18" s="41">
        <v>120.9</v>
      </c>
      <c r="AW18" s="41">
        <v>119.9</v>
      </c>
      <c r="AX18" s="41">
        <v>117.06666666666666</v>
      </c>
      <c r="AY18" s="41">
        <v>116.63333333333333</v>
      </c>
      <c r="AZ18" s="41">
        <v>117.4</v>
      </c>
      <c r="BA18" s="41">
        <v>118</v>
      </c>
      <c r="BB18" s="41">
        <v>117.86666666666666</v>
      </c>
      <c r="BC18" s="41">
        <v>118.33333333333334</v>
      </c>
      <c r="BD18" s="41">
        <v>118.46666666666668</v>
      </c>
      <c r="BE18" s="41">
        <v>119.83333333333331</v>
      </c>
      <c r="BF18" s="41">
        <v>121.8</v>
      </c>
      <c r="BG18" s="41">
        <v>121.83333333333331</v>
      </c>
      <c r="BH18" s="41">
        <v>123.1</v>
      </c>
      <c r="BI18" s="41">
        <v>122.8</v>
      </c>
      <c r="BJ18" s="41">
        <v>124.06666666666666</v>
      </c>
      <c r="BK18" s="41">
        <v>124.66666666666669</v>
      </c>
      <c r="BL18" s="41">
        <v>126.36666666666666</v>
      </c>
      <c r="BM18" s="41">
        <v>127.1</v>
      </c>
      <c r="BN18" s="41">
        <v>128.16666666666669</v>
      </c>
      <c r="BO18" s="41">
        <v>129.23333333333335</v>
      </c>
      <c r="BP18" s="41">
        <v>129.76666666666668</v>
      </c>
      <c r="BQ18" s="41">
        <v>131.4</v>
      </c>
      <c r="BR18" s="41">
        <v>132.5</v>
      </c>
      <c r="BS18" s="41">
        <v>133.9</v>
      </c>
      <c r="BT18" s="41">
        <v>134.66666666666666</v>
      </c>
      <c r="BU18" s="41">
        <v>135.83333333333331</v>
      </c>
      <c r="BV18" s="41">
        <v>136.73333333333335</v>
      </c>
      <c r="BW18" s="41">
        <v>137.86666666666667</v>
      </c>
      <c r="BX18" s="41">
        <v>137.43333333333334</v>
      </c>
      <c r="BY18" s="41">
        <v>137.53333333333333</v>
      </c>
      <c r="BZ18" s="41">
        <v>135.33333333333334</v>
      </c>
      <c r="CA18" s="41">
        <v>132.56666666666666</v>
      </c>
      <c r="CB18" s="41">
        <v>130.13333333333335</v>
      </c>
      <c r="CC18" s="41">
        <v>130.23333333333332</v>
      </c>
      <c r="CD18" s="41">
        <v>129.4</v>
      </c>
      <c r="CE18" s="41">
        <v>129.26666666666668</v>
      </c>
      <c r="CF18" s="41">
        <v>130</v>
      </c>
      <c r="CG18" s="41">
        <v>130.66666666666666</v>
      </c>
      <c r="CH18" s="41">
        <v>131.93333333333334</v>
      </c>
      <c r="CI18" s="41">
        <v>132.03333333333333</v>
      </c>
      <c r="CJ18" s="41">
        <v>133.29999999999998</v>
      </c>
      <c r="CK18" s="41">
        <v>133.63333333333333</v>
      </c>
      <c r="CL18" s="41">
        <v>134.93333333333334</v>
      </c>
      <c r="CM18" s="41">
        <v>136.16666666666666</v>
      </c>
      <c r="CN18" s="41">
        <v>137.56666666666666</v>
      </c>
      <c r="CO18" s="41">
        <v>138.16666666666666</v>
      </c>
      <c r="CP18" s="41">
        <v>140.4</v>
      </c>
      <c r="CQ18" s="41">
        <v>141.6</v>
      </c>
      <c r="CR18" s="41">
        <v>143.26666666666668</v>
      </c>
      <c r="CS18" s="41">
        <v>144.76666666666665</v>
      </c>
      <c r="CT18" s="41">
        <v>146.03333333333333</v>
      </c>
      <c r="CU18" s="41">
        <v>147.6</v>
      </c>
      <c r="CV18" s="41">
        <v>148.03333333333333</v>
      </c>
      <c r="CW18" s="41">
        <v>149.26666666666665</v>
      </c>
      <c r="CX18" s="41">
        <v>149.9</v>
      </c>
      <c r="CY18" s="41">
        <v>151.93333333333334</v>
      </c>
      <c r="CZ18" s="41">
        <v>153.56666666666666</v>
      </c>
      <c r="DA18" s="41">
        <v>156.73333333333335</v>
      </c>
      <c r="DB18" s="41">
        <v>157.76666666666668</v>
      </c>
      <c r="DC18" s="41">
        <v>159.53333333333333</v>
      </c>
      <c r="DD18" s="41">
        <v>160.83333333333334</v>
      </c>
      <c r="DE18" s="41">
        <v>162.73333333333335</v>
      </c>
      <c r="DF18" s="41">
        <v>163.53333333333333</v>
      </c>
      <c r="DG18" s="41">
        <v>165</v>
      </c>
      <c r="DH18" s="41">
        <v>167.20000000000002</v>
      </c>
      <c r="DI18" s="41">
        <v>167.2</v>
      </c>
      <c r="DJ18" s="41">
        <v>167.99999999999997</v>
      </c>
      <c r="DK18" s="41">
        <v>170.33333333333334</v>
      </c>
      <c r="DL18" s="41">
        <v>171.7</v>
      </c>
      <c r="DM18" s="41">
        <v>171.5</v>
      </c>
      <c r="DN18" s="41">
        <v>172.73333333333332</v>
      </c>
      <c r="DO18" s="41">
        <v>172.8</v>
      </c>
      <c r="DP18" s="41">
        <v>173.56666666666669</v>
      </c>
      <c r="DQ18" s="41">
        <v>174.29999999999998</v>
      </c>
      <c r="DR18" s="41">
        <v>174.43333333333334</v>
      </c>
      <c r="DS18" s="42">
        <v>172.4</v>
      </c>
      <c r="DT18" s="42">
        <v>96.133333333333326</v>
      </c>
      <c r="DU18" s="42">
        <v>109.73333333333332</v>
      </c>
      <c r="DV18" s="42">
        <v>112.16666666666669</v>
      </c>
      <c r="DW18" s="42">
        <v>111.16666666666669</v>
      </c>
      <c r="DX18" s="42">
        <v>123.3</v>
      </c>
      <c r="DY18" s="42">
        <v>136.76666666666668</v>
      </c>
      <c r="DZ18" s="42">
        <v>143.86666666666667</v>
      </c>
      <c r="EA18" s="42">
        <v>147.33333333333334</v>
      </c>
      <c r="EB18" s="42">
        <v>150.13333333333333</v>
      </c>
      <c r="EC18" s="42">
        <v>154.4</v>
      </c>
      <c r="ED18" s="42">
        <v>157.03333333333333</v>
      </c>
      <c r="EE18" s="42">
        <v>160.6</v>
      </c>
      <c r="EF18" s="42">
        <v>163.1</v>
      </c>
      <c r="EG18" s="42">
        <v>164.53333333333333</v>
      </c>
      <c r="EH18" s="42">
        <v>165.23333333333335</v>
      </c>
      <c r="EI18" s="42">
        <v>165.16666666666666</v>
      </c>
      <c r="EJ18" s="42">
        <v>166.2</v>
      </c>
      <c r="EK18" s="42">
        <v>167.63333333333333</v>
      </c>
      <c r="EL18" s="42">
        <v>167.70000000000002</v>
      </c>
      <c r="EM18" s="42">
        <v>166.43333333333334</v>
      </c>
      <c r="EN18" s="42">
        <v>168.06666666666666</v>
      </c>
      <c r="EO18" s="42">
        <v>167.03333333333333</v>
      </c>
      <c r="EP18" s="42">
        <v>167.33333333333334</v>
      </c>
      <c r="EQ18" s="42">
        <v>166.23333333333335</v>
      </c>
      <c r="ER18" s="43">
        <v>171.0599</v>
      </c>
      <c r="ES18" s="43">
        <v>170.17089999999999</v>
      </c>
      <c r="ET18" s="43">
        <v>170.97980000000001</v>
      </c>
      <c r="EU18" s="43">
        <v>173.45760000000001</v>
      </c>
      <c r="EV18" s="43">
        <v>173.5488</v>
      </c>
      <c r="EW18" s="43">
        <v>175.0179</v>
      </c>
      <c r="EX18" s="43">
        <v>175.91579999999999</v>
      </c>
      <c r="EY18" s="43">
        <v>176.78309999999999</v>
      </c>
      <c r="EZ18" s="43">
        <v>177.67490000000001</v>
      </c>
      <c r="FA18" s="43">
        <v>178.95570000000001</v>
      </c>
      <c r="FB18" s="43">
        <v>180.49369999999999</v>
      </c>
      <c r="FC18" s="43">
        <v>181.26060000000001</v>
      </c>
      <c r="FD18" s="43">
        <v>181.9846</v>
      </c>
      <c r="FE18" s="43">
        <v>182.90459999999999</v>
      </c>
      <c r="FF18" s="43">
        <v>183.4281</v>
      </c>
      <c r="FG18" s="43">
        <v>183.96039999999999</v>
      </c>
      <c r="FH18" s="43">
        <v>184.8441</v>
      </c>
      <c r="FI18" s="43">
        <v>185.5915</v>
      </c>
      <c r="FJ18" s="43">
        <v>188.9957</v>
      </c>
      <c r="FK18" s="43">
        <v>188.15309999999999</v>
      </c>
      <c r="FL18" s="43">
        <v>188.08019999999999</v>
      </c>
      <c r="FM18" s="43">
        <v>188.69810000000001</v>
      </c>
      <c r="FN18" s="43">
        <v>188.9957</v>
      </c>
    </row>
    <row r="19" spans="1:170" x14ac:dyDescent="0.2">
      <c r="A19" t="str">
        <f>'Baseline QTR'!A19</f>
        <v>KS_NRSV</v>
      </c>
      <c r="B19" t="str">
        <f>'Baseline QTR'!B19</f>
        <v xml:space="preserve">   Educational and Health Services, Other services</v>
      </c>
      <c r="C19" s="41">
        <v>139.23333333333338</v>
      </c>
      <c r="D19" s="41">
        <v>142.30000000000004</v>
      </c>
      <c r="E19" s="41">
        <v>145.06666666666661</v>
      </c>
      <c r="F19" s="41">
        <v>144.93333333333328</v>
      </c>
      <c r="G19" s="41">
        <v>144.30000000000004</v>
      </c>
      <c r="H19" s="41">
        <v>146.36666666666665</v>
      </c>
      <c r="I19" s="41">
        <v>149.36666666666679</v>
      </c>
      <c r="J19" s="41">
        <v>149.96666666666655</v>
      </c>
      <c r="K19" s="41">
        <v>148.39999999999992</v>
      </c>
      <c r="L19" s="41">
        <v>150.43333333333328</v>
      </c>
      <c r="M19" s="41">
        <v>153.2999999999999</v>
      </c>
      <c r="N19" s="41">
        <v>154.23333333333338</v>
      </c>
      <c r="O19" s="41">
        <v>154.06666666666675</v>
      </c>
      <c r="P19" s="41">
        <v>158.53333333333336</v>
      </c>
      <c r="Q19" s="41">
        <v>159.79999999999987</v>
      </c>
      <c r="R19" s="41">
        <v>158</v>
      </c>
      <c r="S19" s="41">
        <v>158.46666666666673</v>
      </c>
      <c r="T19" s="41">
        <v>159.80000000000001</v>
      </c>
      <c r="U19" s="41">
        <v>162.83333333333334</v>
      </c>
      <c r="V19" s="41">
        <v>162.36666666666659</v>
      </c>
      <c r="W19" s="41">
        <v>164.39999999999986</v>
      </c>
      <c r="X19" s="41">
        <v>165.73333333333335</v>
      </c>
      <c r="Y19" s="41">
        <v>167.90000000000003</v>
      </c>
      <c r="Z19" s="41">
        <v>165.39999999999998</v>
      </c>
      <c r="AA19" s="41">
        <v>164.76666666666659</v>
      </c>
      <c r="AB19" s="41">
        <v>167.19999999999996</v>
      </c>
      <c r="AC19" s="41">
        <v>168.26666666666674</v>
      </c>
      <c r="AD19" s="41">
        <v>171.56666666666675</v>
      </c>
      <c r="AE19" s="41">
        <v>172.83333333333337</v>
      </c>
      <c r="AF19" s="41">
        <v>175.96666666666658</v>
      </c>
      <c r="AG19" s="41">
        <v>176.99999999999997</v>
      </c>
      <c r="AH19" s="41">
        <v>178.99999999999974</v>
      </c>
      <c r="AI19" s="41">
        <v>180.26666666666662</v>
      </c>
      <c r="AJ19" s="41">
        <v>184.16666666666671</v>
      </c>
      <c r="AK19" s="41">
        <v>184.70000000000002</v>
      </c>
      <c r="AL19" s="41">
        <v>187.50000000000011</v>
      </c>
      <c r="AM19" s="41">
        <v>186.23333333333323</v>
      </c>
      <c r="AN19" s="41">
        <v>185.89999999999989</v>
      </c>
      <c r="AO19" s="41">
        <v>186.83333333333334</v>
      </c>
      <c r="AP19" s="41">
        <v>188.86666666666659</v>
      </c>
      <c r="AQ19" s="41">
        <v>190.56666666666646</v>
      </c>
      <c r="AR19" s="41">
        <v>191.16666666666666</v>
      </c>
      <c r="AS19" s="41">
        <v>194.30000000000018</v>
      </c>
      <c r="AT19" s="41">
        <v>194.69999999999987</v>
      </c>
      <c r="AU19" s="41">
        <v>194.06666666666669</v>
      </c>
      <c r="AV19" s="41">
        <v>196.03333333333342</v>
      </c>
      <c r="AW19" s="41">
        <v>196.53333333333322</v>
      </c>
      <c r="AX19" s="41">
        <v>198.26666666666671</v>
      </c>
      <c r="AY19" s="41">
        <v>199.5666666666668</v>
      </c>
      <c r="AZ19" s="41">
        <v>199.06666666666649</v>
      </c>
      <c r="BA19" s="41">
        <v>199.40000000000003</v>
      </c>
      <c r="BB19" s="41">
        <v>200.83333333333317</v>
      </c>
      <c r="BC19" s="41">
        <v>201.70000000000005</v>
      </c>
      <c r="BD19" s="41">
        <v>202.63333333333313</v>
      </c>
      <c r="BE19" s="41">
        <v>202.96666666666667</v>
      </c>
      <c r="BF19" s="41">
        <v>203.46666666666664</v>
      </c>
      <c r="BG19" s="41">
        <v>201.99999999999997</v>
      </c>
      <c r="BH19" s="41">
        <v>202.73333333333343</v>
      </c>
      <c r="BI19" s="41">
        <v>204.26666666666657</v>
      </c>
      <c r="BJ19" s="41">
        <v>204.83333333333337</v>
      </c>
      <c r="BK19" s="41">
        <v>205.93333333333314</v>
      </c>
      <c r="BL19" s="41">
        <v>206.16666666666683</v>
      </c>
      <c r="BM19" s="41">
        <v>207.9666666666667</v>
      </c>
      <c r="BN19" s="41">
        <v>207.86666666666667</v>
      </c>
      <c r="BO19" s="41">
        <v>208.23333333333329</v>
      </c>
      <c r="BP19" s="41">
        <v>208.39999999999995</v>
      </c>
      <c r="BQ19" s="41">
        <v>209.56666666666669</v>
      </c>
      <c r="BR19" s="41">
        <v>209.86666666666687</v>
      </c>
      <c r="BS19" s="41">
        <v>211.46666666666678</v>
      </c>
      <c r="BT19" s="41">
        <v>212.40000000000006</v>
      </c>
      <c r="BU19" s="41">
        <v>215.00000000000003</v>
      </c>
      <c r="BV19" s="41">
        <v>217.13333333333324</v>
      </c>
      <c r="BW19" s="41">
        <v>218.36666666666687</v>
      </c>
      <c r="BX19" s="41">
        <v>220.16666666666643</v>
      </c>
      <c r="BY19" s="41">
        <v>223.8</v>
      </c>
      <c r="BZ19" s="41">
        <v>225.0333333333333</v>
      </c>
      <c r="CA19" s="41">
        <v>228.06666666666661</v>
      </c>
      <c r="CB19" s="41">
        <v>228.16666666666671</v>
      </c>
      <c r="CC19" s="41">
        <v>230.33333333333329</v>
      </c>
      <c r="CD19" s="41">
        <v>232.13333333333335</v>
      </c>
      <c r="CE19" s="41">
        <v>232.06666666666655</v>
      </c>
      <c r="CF19" s="41">
        <v>232.83333333333326</v>
      </c>
      <c r="CG19" s="41">
        <v>235.50000000000003</v>
      </c>
      <c r="CH19" s="41">
        <v>238.33333333333314</v>
      </c>
      <c r="CI19" s="41">
        <v>239.6333333333333</v>
      </c>
      <c r="CJ19" s="41">
        <v>241.03333333333313</v>
      </c>
      <c r="CK19" s="41">
        <v>242.86666666666662</v>
      </c>
      <c r="CL19" s="41">
        <v>243.50000000000023</v>
      </c>
      <c r="CM19" s="41">
        <v>244.8666666666665</v>
      </c>
      <c r="CN19" s="41">
        <v>245.56666666666649</v>
      </c>
      <c r="CO19" s="41">
        <v>245.93333333333342</v>
      </c>
      <c r="CP19" s="41">
        <v>247.23333333333326</v>
      </c>
      <c r="CQ19" s="41">
        <v>247.03333333333327</v>
      </c>
      <c r="CR19" s="41">
        <v>248.20000000000007</v>
      </c>
      <c r="CS19" s="41">
        <v>248.86666666666648</v>
      </c>
      <c r="CT19" s="41">
        <v>250.93333333333339</v>
      </c>
      <c r="CU19" s="41">
        <v>253.50000000000003</v>
      </c>
      <c r="CV19" s="41">
        <v>253.00000000000003</v>
      </c>
      <c r="CW19" s="41">
        <v>254.66666666666657</v>
      </c>
      <c r="CX19" s="41">
        <v>254.96666666666661</v>
      </c>
      <c r="CY19" s="41">
        <v>255.96666666666664</v>
      </c>
      <c r="CZ19" s="41">
        <v>257.93333333333334</v>
      </c>
      <c r="DA19" s="41">
        <v>258.26666666666671</v>
      </c>
      <c r="DB19" s="41">
        <v>260.69999999999993</v>
      </c>
      <c r="DC19" s="41">
        <v>264.63333333333344</v>
      </c>
      <c r="DD19" s="41">
        <v>267.16666666666652</v>
      </c>
      <c r="DE19" s="41">
        <v>267.83333333333326</v>
      </c>
      <c r="DF19" s="41">
        <v>269.9666666666667</v>
      </c>
      <c r="DG19" s="41">
        <v>271.49999999999977</v>
      </c>
      <c r="DH19" s="41">
        <v>273.00000000000011</v>
      </c>
      <c r="DI19" s="41">
        <v>274.63333333333338</v>
      </c>
      <c r="DJ19" s="41">
        <v>277.26666666666665</v>
      </c>
      <c r="DK19" s="41">
        <v>280.43333333333328</v>
      </c>
      <c r="DL19" s="41">
        <v>281.46666666666664</v>
      </c>
      <c r="DM19" s="41">
        <v>283.43333333333328</v>
      </c>
      <c r="DN19" s="41">
        <v>286.06666666666672</v>
      </c>
      <c r="DO19" s="41">
        <v>289.00000000000023</v>
      </c>
      <c r="DP19" s="41">
        <v>290.90000000000009</v>
      </c>
      <c r="DQ19" s="41">
        <v>292.70000000000027</v>
      </c>
      <c r="DR19" s="41">
        <v>295.00000000000023</v>
      </c>
      <c r="DS19" s="42">
        <v>293.46666666666675</v>
      </c>
      <c r="DT19" s="42">
        <v>258.60000000000014</v>
      </c>
      <c r="DU19" s="42">
        <v>270.63333333333355</v>
      </c>
      <c r="DV19" s="42">
        <v>273.5</v>
      </c>
      <c r="DW19" s="42">
        <v>272.83333333333343</v>
      </c>
      <c r="DX19" s="42">
        <v>276.66666666666646</v>
      </c>
      <c r="DY19" s="42">
        <v>280.26666666666677</v>
      </c>
      <c r="DZ19" s="42">
        <v>283.73333333333346</v>
      </c>
      <c r="EA19" s="42">
        <v>283.10000000000008</v>
      </c>
      <c r="EB19" s="42">
        <v>285.80000000000007</v>
      </c>
      <c r="EC19" s="42">
        <v>289.29999999999995</v>
      </c>
      <c r="ED19" s="42">
        <v>289.46666666666675</v>
      </c>
      <c r="EE19" s="42">
        <v>292.0333333333333</v>
      </c>
      <c r="EF19" s="42">
        <v>293.26666666666665</v>
      </c>
      <c r="EG19" s="42">
        <v>295.09999999999997</v>
      </c>
      <c r="EH19" s="42">
        <v>297.9000000000002</v>
      </c>
      <c r="EI19" s="42">
        <v>297.90000000000009</v>
      </c>
      <c r="EJ19" s="42">
        <v>299.76666666666659</v>
      </c>
      <c r="EK19" s="42">
        <v>301.16666666666674</v>
      </c>
      <c r="EL19" s="42">
        <v>303.0999999999998</v>
      </c>
      <c r="EM19" s="42">
        <v>303.80000000000018</v>
      </c>
      <c r="EN19" s="42">
        <v>306.46666666666664</v>
      </c>
      <c r="EO19" s="42">
        <v>306.99999999999989</v>
      </c>
      <c r="EP19" s="42">
        <v>306.03333333333342</v>
      </c>
      <c r="EQ19" s="42">
        <v>304.5333333333333</v>
      </c>
      <c r="ER19" s="43">
        <v>307.2079</v>
      </c>
      <c r="ES19" s="43">
        <v>306.9058</v>
      </c>
      <c r="ET19" s="43">
        <v>306.8245</v>
      </c>
      <c r="EU19" s="43">
        <v>307.45609999999999</v>
      </c>
      <c r="EV19" s="43">
        <v>307.10579999999999</v>
      </c>
      <c r="EW19" s="43">
        <v>307.38369999999998</v>
      </c>
      <c r="EX19" s="43">
        <v>308.10730000000001</v>
      </c>
      <c r="EY19" s="43">
        <v>310.26260000000002</v>
      </c>
      <c r="EZ19" s="43">
        <v>311.51409999999998</v>
      </c>
      <c r="FA19" s="43">
        <v>312.42959999999999</v>
      </c>
      <c r="FB19" s="43">
        <v>313.36500000000001</v>
      </c>
      <c r="FC19" s="43">
        <v>314.00110000000001</v>
      </c>
      <c r="FD19" s="43">
        <v>314.3075</v>
      </c>
      <c r="FE19" s="43">
        <v>314.69869999999997</v>
      </c>
      <c r="FF19" s="43">
        <v>315.18009999999998</v>
      </c>
      <c r="FG19" s="43">
        <v>315.96789999999999</v>
      </c>
      <c r="FH19" s="43">
        <v>316.65789999999998</v>
      </c>
      <c r="FI19" s="43">
        <v>317.70030000000003</v>
      </c>
      <c r="FJ19" s="43">
        <v>322.11430000000001</v>
      </c>
      <c r="FK19" s="43">
        <v>320.12110000000001</v>
      </c>
      <c r="FL19" s="43">
        <v>320.60939999999999</v>
      </c>
      <c r="FM19" s="43">
        <v>321.29270000000002</v>
      </c>
      <c r="FN19" s="43">
        <v>322.11430000000001</v>
      </c>
    </row>
    <row r="20" spans="1:170" x14ac:dyDescent="0.2">
      <c r="A20" t="str">
        <f>'Baseline QTR'!A20</f>
        <v>KS_NGOV</v>
      </c>
      <c r="B20" t="str">
        <f>'Baseline QTR'!B20</f>
        <v xml:space="preserve">   Government</v>
      </c>
      <c r="C20" s="41">
        <v>145.09999999999997</v>
      </c>
      <c r="D20" s="41">
        <v>146.26666666666668</v>
      </c>
      <c r="E20" s="41">
        <v>149.80000000000001</v>
      </c>
      <c r="F20" s="41">
        <v>148.69999999999999</v>
      </c>
      <c r="G20" s="41">
        <v>149.46666666666664</v>
      </c>
      <c r="H20" s="41">
        <v>152.89999999999998</v>
      </c>
      <c r="I20" s="41">
        <v>155</v>
      </c>
      <c r="J20" s="41">
        <v>154.66666666666666</v>
      </c>
      <c r="K20" s="41">
        <v>157.39999999999998</v>
      </c>
      <c r="L20" s="41">
        <v>158.26666666666665</v>
      </c>
      <c r="M20" s="41">
        <v>158.36666666666667</v>
      </c>
      <c r="N20" s="41">
        <v>160.9</v>
      </c>
      <c r="O20" s="41">
        <v>160.26666666666665</v>
      </c>
      <c r="P20" s="41">
        <v>161.33333333333334</v>
      </c>
      <c r="Q20" s="41">
        <v>162.53333333333333</v>
      </c>
      <c r="R20" s="41">
        <v>163.50000000000003</v>
      </c>
      <c r="S20" s="41">
        <v>163.4</v>
      </c>
      <c r="T20" s="41">
        <v>164.36666666666667</v>
      </c>
      <c r="U20" s="41">
        <v>163.46666666666664</v>
      </c>
      <c r="V20" s="41">
        <v>166.79999999999998</v>
      </c>
      <c r="W20" s="41">
        <v>167.73333333333335</v>
      </c>
      <c r="X20" s="41">
        <v>167.86666666666667</v>
      </c>
      <c r="Y20" s="41">
        <v>167.20000000000002</v>
      </c>
      <c r="Z20" s="41">
        <v>168.63333333333333</v>
      </c>
      <c r="AA20" s="41">
        <v>171.03333333333336</v>
      </c>
      <c r="AB20" s="41">
        <v>170.46666666666667</v>
      </c>
      <c r="AC20" s="41">
        <v>170.4</v>
      </c>
      <c r="AD20" s="41">
        <v>170.79999999999998</v>
      </c>
      <c r="AE20" s="41">
        <v>171</v>
      </c>
      <c r="AF20" s="41">
        <v>174.43333333333334</v>
      </c>
      <c r="AG20" s="41">
        <v>174.66666666666666</v>
      </c>
      <c r="AH20" s="41">
        <v>175.16666666666666</v>
      </c>
      <c r="AI20" s="41">
        <v>176.60000000000002</v>
      </c>
      <c r="AJ20" s="41">
        <v>178.06666666666666</v>
      </c>
      <c r="AK20" s="41">
        <v>179.20000000000002</v>
      </c>
      <c r="AL20" s="41">
        <v>180.16666666666666</v>
      </c>
      <c r="AM20" s="41">
        <v>180.66666666666669</v>
      </c>
      <c r="AN20" s="41">
        <v>182.16666666666666</v>
      </c>
      <c r="AO20" s="41">
        <v>183.96666666666667</v>
      </c>
      <c r="AP20" s="41">
        <v>184.0333333333333</v>
      </c>
      <c r="AQ20" s="41">
        <v>185.03333333333333</v>
      </c>
      <c r="AR20" s="41">
        <v>186.8</v>
      </c>
      <c r="AS20" s="41">
        <v>185.79999999999998</v>
      </c>
      <c r="AT20" s="41">
        <v>185.73333333333335</v>
      </c>
      <c r="AU20" s="41">
        <v>189.66666666666666</v>
      </c>
      <c r="AV20" s="41">
        <v>191.4</v>
      </c>
      <c r="AW20" s="41">
        <v>192.43333333333334</v>
      </c>
      <c r="AX20" s="41">
        <v>194</v>
      </c>
      <c r="AY20" s="41">
        <v>194.83333333333331</v>
      </c>
      <c r="AZ20" s="41">
        <v>195.63333333333333</v>
      </c>
      <c r="BA20" s="41">
        <v>195.9</v>
      </c>
      <c r="BB20" s="41">
        <v>197.03333333333333</v>
      </c>
      <c r="BC20" s="41">
        <v>197.66666666666666</v>
      </c>
      <c r="BD20" s="41">
        <v>198.76666666666668</v>
      </c>
      <c r="BE20" s="41">
        <v>197.36666666666665</v>
      </c>
      <c r="BF20" s="41">
        <v>198.13333333333333</v>
      </c>
      <c r="BG20" s="41">
        <v>197.46666666666667</v>
      </c>
      <c r="BH20" s="41">
        <v>197.79999999999998</v>
      </c>
      <c r="BI20" s="41">
        <v>198.26666666666665</v>
      </c>
      <c r="BJ20" s="41">
        <v>198.33333333333331</v>
      </c>
      <c r="BK20" s="41">
        <v>197.33333333333334</v>
      </c>
      <c r="BL20" s="41">
        <v>197.83333333333331</v>
      </c>
      <c r="BM20" s="41">
        <v>197.83333333333334</v>
      </c>
      <c r="BN20" s="41">
        <v>198.23333333333335</v>
      </c>
      <c r="BO20" s="41">
        <v>198.7</v>
      </c>
      <c r="BP20" s="41">
        <v>198.36666666666665</v>
      </c>
      <c r="BQ20" s="41">
        <v>198.06666666666666</v>
      </c>
      <c r="BR20" s="41">
        <v>198.73333333333332</v>
      </c>
      <c r="BS20" s="41">
        <v>199.06666666666666</v>
      </c>
      <c r="BT20" s="41">
        <v>199.56666666666666</v>
      </c>
      <c r="BU20" s="41">
        <v>200.73333333333332</v>
      </c>
      <c r="BV20" s="41">
        <v>201.33333333333331</v>
      </c>
      <c r="BW20" s="41">
        <v>202.53333333333333</v>
      </c>
      <c r="BX20" s="41">
        <v>202.53333333333333</v>
      </c>
      <c r="BY20" s="41">
        <v>206.20000000000002</v>
      </c>
      <c r="BZ20" s="41">
        <v>206.76666666666665</v>
      </c>
      <c r="CA20" s="41">
        <v>206.1333333333333</v>
      </c>
      <c r="CB20" s="41">
        <v>206.96666666666667</v>
      </c>
      <c r="CC20" s="41">
        <v>206.03333333333333</v>
      </c>
      <c r="CD20" s="41">
        <v>205.36666666666662</v>
      </c>
      <c r="CE20" s="41">
        <v>205.03333333333336</v>
      </c>
      <c r="CF20" s="41">
        <v>208</v>
      </c>
      <c r="CG20" s="41">
        <v>206.13333333333333</v>
      </c>
      <c r="CH20" s="41">
        <v>204</v>
      </c>
      <c r="CI20" s="41">
        <v>203.16666666666666</v>
      </c>
      <c r="CJ20" s="41">
        <v>202.6</v>
      </c>
      <c r="CK20" s="41">
        <v>201.10000000000002</v>
      </c>
      <c r="CL20" s="41">
        <v>201.86666666666667</v>
      </c>
      <c r="CM20" s="41">
        <v>202.4</v>
      </c>
      <c r="CN20" s="41">
        <v>202.36666666666667</v>
      </c>
      <c r="CO20" s="41">
        <v>202.4</v>
      </c>
      <c r="CP20" s="41">
        <v>203.56666666666666</v>
      </c>
      <c r="CQ20" s="41">
        <v>204.23333333333335</v>
      </c>
      <c r="CR20" s="41">
        <v>204.23333333333335</v>
      </c>
      <c r="CS20" s="41">
        <v>204.46666666666667</v>
      </c>
      <c r="CT20" s="41">
        <v>206.2</v>
      </c>
      <c r="CU20" s="41">
        <v>206.8</v>
      </c>
      <c r="CV20" s="41">
        <v>206.93333333333334</v>
      </c>
      <c r="CW20" s="41">
        <v>207.93333333333337</v>
      </c>
      <c r="CX20" s="41">
        <v>209.26666666666668</v>
      </c>
      <c r="CY20" s="41">
        <v>210.73333333333335</v>
      </c>
      <c r="CZ20" s="41">
        <v>212.19999999999996</v>
      </c>
      <c r="DA20" s="41">
        <v>213.76666666666665</v>
      </c>
      <c r="DB20" s="41">
        <v>214.8666666666667</v>
      </c>
      <c r="DC20" s="41">
        <v>215.4666666666667</v>
      </c>
      <c r="DD20" s="41">
        <v>217.33333333333331</v>
      </c>
      <c r="DE20" s="41">
        <v>218.13333333333333</v>
      </c>
      <c r="DF20" s="41">
        <v>220.26666666666662</v>
      </c>
      <c r="DG20" s="41">
        <v>220.39999999999998</v>
      </c>
      <c r="DH20" s="41">
        <v>221.26666666666665</v>
      </c>
      <c r="DI20" s="41">
        <v>221.33333333333331</v>
      </c>
      <c r="DJ20" s="41">
        <v>222.13333333333333</v>
      </c>
      <c r="DK20" s="41">
        <v>220.23333333333335</v>
      </c>
      <c r="DL20" s="41">
        <v>218.86666666666662</v>
      </c>
      <c r="DM20" s="41">
        <v>217.56666666666669</v>
      </c>
      <c r="DN20" s="41">
        <v>217.46666666666667</v>
      </c>
      <c r="DO20" s="41">
        <v>214.3</v>
      </c>
      <c r="DP20" s="41">
        <v>215.16666666666669</v>
      </c>
      <c r="DQ20" s="41">
        <v>217.66666666666671</v>
      </c>
      <c r="DR20" s="41">
        <v>216.9666666666667</v>
      </c>
      <c r="DS20" s="42">
        <v>219.43333333333334</v>
      </c>
      <c r="DT20" s="42">
        <v>205.4</v>
      </c>
      <c r="DU20" s="42">
        <v>210.63333333333333</v>
      </c>
      <c r="DV20" s="42">
        <v>203.29999999999998</v>
      </c>
      <c r="DW20" s="42">
        <v>203.2</v>
      </c>
      <c r="DX20" s="42">
        <v>205.79999999999998</v>
      </c>
      <c r="DY20" s="42">
        <v>211.9</v>
      </c>
      <c r="DZ20" s="42">
        <v>209.16666666666671</v>
      </c>
      <c r="EA20" s="42">
        <v>201.53333333333333</v>
      </c>
      <c r="EB20" s="42">
        <v>200.29999999999998</v>
      </c>
      <c r="EC20" s="42">
        <v>210.73333333333332</v>
      </c>
      <c r="ED20" s="42">
        <v>207.70000000000002</v>
      </c>
      <c r="EE20" s="42">
        <v>207</v>
      </c>
      <c r="EF20" s="42">
        <v>214.83333333333337</v>
      </c>
      <c r="EG20" s="42">
        <v>214.93333333333334</v>
      </c>
      <c r="EH20" s="42">
        <v>215.16666666666669</v>
      </c>
      <c r="EI20" s="42">
        <v>224.60000000000002</v>
      </c>
      <c r="EJ20" s="42">
        <v>227.43333333333334</v>
      </c>
      <c r="EK20" s="42">
        <v>229.70000000000002</v>
      </c>
      <c r="EL20" s="42">
        <v>231.46666666666664</v>
      </c>
      <c r="EM20" s="42">
        <v>230.86666666666667</v>
      </c>
      <c r="EN20" s="42">
        <v>232.06666666666666</v>
      </c>
      <c r="EO20" s="42">
        <v>232.16666666666669</v>
      </c>
      <c r="EP20" s="42">
        <v>231.3666666666667</v>
      </c>
      <c r="EQ20" s="42">
        <v>230.86666666666667</v>
      </c>
      <c r="ER20" s="43">
        <v>230.9127</v>
      </c>
      <c r="ES20" s="43">
        <v>230.31450000000001</v>
      </c>
      <c r="ET20" s="43">
        <v>229.90639999999999</v>
      </c>
      <c r="EU20" s="43">
        <v>230.00880000000001</v>
      </c>
      <c r="EV20" s="43">
        <v>230.27379999999999</v>
      </c>
      <c r="EW20" s="43">
        <v>230.5154</v>
      </c>
      <c r="EX20" s="43">
        <v>230.6397</v>
      </c>
      <c r="EY20" s="43">
        <v>231.0401</v>
      </c>
      <c r="EZ20" s="43">
        <v>231.721</v>
      </c>
      <c r="FA20" s="43">
        <v>232.16210000000001</v>
      </c>
      <c r="FB20" s="43">
        <v>232.64169999999999</v>
      </c>
      <c r="FC20" s="43">
        <v>232.95060000000001</v>
      </c>
      <c r="FD20" s="43">
        <v>233.17529999999999</v>
      </c>
      <c r="FE20" s="43">
        <v>233.35640000000001</v>
      </c>
      <c r="FF20" s="43">
        <v>233.5864</v>
      </c>
      <c r="FG20" s="43">
        <v>233.9205</v>
      </c>
      <c r="FH20" s="43">
        <v>234.52529999999999</v>
      </c>
      <c r="FI20" s="43">
        <v>234.92099999999999</v>
      </c>
      <c r="FJ20" s="43">
        <v>236.07650000000001</v>
      </c>
      <c r="FK20" s="43">
        <v>235.4093</v>
      </c>
      <c r="FL20" s="43">
        <v>235.70079999999999</v>
      </c>
      <c r="FM20" s="43">
        <v>235.9435</v>
      </c>
      <c r="FN20" s="43">
        <v>236.07650000000001</v>
      </c>
    </row>
    <row r="21" spans="1:170" x14ac:dyDescent="0.2">
      <c r="A21" t="str">
        <f>'Baseline QTR'!A21</f>
        <v>KS_NGOVSL</v>
      </c>
      <c r="B21" t="str">
        <f>'Baseline QTR'!B21</f>
        <v xml:space="preserve">      State and local</v>
      </c>
      <c r="C21" s="41">
        <v>123.33333333333331</v>
      </c>
      <c r="D21" s="41">
        <v>123.96666666666668</v>
      </c>
      <c r="E21" s="41">
        <v>128.03333333333333</v>
      </c>
      <c r="F21" s="41">
        <v>127.53333333333332</v>
      </c>
      <c r="G21" s="41">
        <v>128.33333333333331</v>
      </c>
      <c r="H21" s="41">
        <v>131.63333333333333</v>
      </c>
      <c r="I21" s="41">
        <v>133.23333333333332</v>
      </c>
      <c r="J21" s="41">
        <v>133.1</v>
      </c>
      <c r="K21" s="41">
        <v>135.76666666666665</v>
      </c>
      <c r="L21" s="41">
        <v>136.6</v>
      </c>
      <c r="M21" s="41">
        <v>136.56666666666666</v>
      </c>
      <c r="N21" s="41">
        <v>139</v>
      </c>
      <c r="O21" s="41">
        <v>138.1</v>
      </c>
      <c r="P21" s="41">
        <v>139.06666666666666</v>
      </c>
      <c r="Q21" s="41">
        <v>140.03333333333333</v>
      </c>
      <c r="R21" s="41">
        <v>141.13333333333335</v>
      </c>
      <c r="S21" s="41">
        <v>141.1</v>
      </c>
      <c r="T21" s="41">
        <v>142.06666666666666</v>
      </c>
      <c r="U21" s="41">
        <v>141.23333333333332</v>
      </c>
      <c r="V21" s="41">
        <v>144.6</v>
      </c>
      <c r="W21" s="41">
        <v>145.76666666666668</v>
      </c>
      <c r="X21" s="41">
        <v>145.93333333333334</v>
      </c>
      <c r="Y21" s="41">
        <v>145.33333333333334</v>
      </c>
      <c r="Z21" s="41">
        <v>146.9</v>
      </c>
      <c r="AA21" s="41">
        <v>149.33333333333334</v>
      </c>
      <c r="AB21" s="41">
        <v>148.96666666666667</v>
      </c>
      <c r="AC21" s="41">
        <v>149.03333333333333</v>
      </c>
      <c r="AD21" s="41">
        <v>149.26666666666665</v>
      </c>
      <c r="AE21" s="41">
        <v>149.4</v>
      </c>
      <c r="AF21" s="41">
        <v>152.80000000000001</v>
      </c>
      <c r="AG21" s="41">
        <v>152.66666666666666</v>
      </c>
      <c r="AH21" s="41">
        <v>153.29999999999998</v>
      </c>
      <c r="AI21" s="41">
        <v>154.33333333333334</v>
      </c>
      <c r="AJ21" s="41">
        <v>155.83333333333331</v>
      </c>
      <c r="AK21" s="41">
        <v>156.60000000000002</v>
      </c>
      <c r="AL21" s="41">
        <v>157.19999999999999</v>
      </c>
      <c r="AM21" s="41">
        <v>157.33333333333334</v>
      </c>
      <c r="AN21" s="41">
        <v>159.19999999999999</v>
      </c>
      <c r="AO21" s="41">
        <v>161.06666666666666</v>
      </c>
      <c r="AP21" s="41">
        <v>160.83333333333331</v>
      </c>
      <c r="AQ21" s="41">
        <v>161.86666666666667</v>
      </c>
      <c r="AR21" s="41">
        <v>161.23333333333335</v>
      </c>
      <c r="AS21" s="41">
        <v>162.13333333333333</v>
      </c>
      <c r="AT21" s="41">
        <v>162.56666666666669</v>
      </c>
      <c r="AU21" s="41">
        <v>166</v>
      </c>
      <c r="AV21" s="41">
        <v>167.83333333333334</v>
      </c>
      <c r="AW21" s="41">
        <v>168.73333333333335</v>
      </c>
      <c r="AX21" s="41">
        <v>170.2</v>
      </c>
      <c r="AY21" s="41">
        <v>171.06666666666666</v>
      </c>
      <c r="AZ21" s="41">
        <v>171.86666666666667</v>
      </c>
      <c r="BA21" s="41">
        <v>172.06666666666666</v>
      </c>
      <c r="BB21" s="41">
        <v>172.03333333333333</v>
      </c>
      <c r="BC21" s="41">
        <v>172.6</v>
      </c>
      <c r="BD21" s="41">
        <v>173.86666666666667</v>
      </c>
      <c r="BE21" s="41">
        <v>172.66666666666666</v>
      </c>
      <c r="BF21" s="41">
        <v>173.26666666666665</v>
      </c>
      <c r="BG21" s="41">
        <v>172.8</v>
      </c>
      <c r="BH21" s="41">
        <v>173.13333333333333</v>
      </c>
      <c r="BI21" s="41">
        <v>173.66666666666666</v>
      </c>
      <c r="BJ21" s="41">
        <v>173.63333333333333</v>
      </c>
      <c r="BK21" s="41">
        <v>173</v>
      </c>
      <c r="BL21" s="41">
        <v>173.53333333333333</v>
      </c>
      <c r="BM21" s="41">
        <v>173.5</v>
      </c>
      <c r="BN21" s="41">
        <v>174.3</v>
      </c>
      <c r="BO21" s="41">
        <v>174.93333333333334</v>
      </c>
      <c r="BP21" s="41">
        <v>174.7</v>
      </c>
      <c r="BQ21" s="41">
        <v>174.4</v>
      </c>
      <c r="BR21" s="41">
        <v>175.03333333333333</v>
      </c>
      <c r="BS21" s="41">
        <v>175.4</v>
      </c>
      <c r="BT21" s="41">
        <v>175.93333333333334</v>
      </c>
      <c r="BU21" s="41">
        <v>177.1</v>
      </c>
      <c r="BV21" s="41">
        <v>177.6</v>
      </c>
      <c r="BW21" s="41">
        <v>178.7</v>
      </c>
      <c r="BX21" s="41">
        <v>178.7</v>
      </c>
      <c r="BY21" s="41">
        <v>182.23333333333335</v>
      </c>
      <c r="BZ21" s="41">
        <v>182.7</v>
      </c>
      <c r="CA21" s="41">
        <v>181.99999999999997</v>
      </c>
      <c r="CB21" s="41">
        <v>182.1</v>
      </c>
      <c r="CC21" s="41">
        <v>181.63333333333333</v>
      </c>
      <c r="CD21" s="41">
        <v>181.16666666666663</v>
      </c>
      <c r="CE21" s="41">
        <v>181.43333333333337</v>
      </c>
      <c r="CF21" s="41">
        <v>181.76666666666668</v>
      </c>
      <c r="CG21" s="41">
        <v>182</v>
      </c>
      <c r="CH21" s="41">
        <v>180.36666666666667</v>
      </c>
      <c r="CI21" s="41">
        <v>179.5</v>
      </c>
      <c r="CJ21" s="41">
        <v>179.03333333333333</v>
      </c>
      <c r="CK21" s="41">
        <v>177.76666666666668</v>
      </c>
      <c r="CL21" s="41">
        <v>178.66666666666669</v>
      </c>
      <c r="CM21" s="41">
        <v>179.26666666666668</v>
      </c>
      <c r="CN21" s="41">
        <v>179.3</v>
      </c>
      <c r="CO21" s="41">
        <v>179.4</v>
      </c>
      <c r="CP21" s="41">
        <v>180.6</v>
      </c>
      <c r="CQ21" s="41">
        <v>181.4</v>
      </c>
      <c r="CR21" s="41">
        <v>181.66666666666669</v>
      </c>
      <c r="CS21" s="41">
        <v>182.1</v>
      </c>
      <c r="CT21" s="41">
        <v>183.96666666666667</v>
      </c>
      <c r="CU21" s="41">
        <v>184.5</v>
      </c>
      <c r="CV21" s="41">
        <v>184.73333333333332</v>
      </c>
      <c r="CW21" s="41">
        <v>185.93333333333337</v>
      </c>
      <c r="CX21" s="41">
        <v>187.36666666666667</v>
      </c>
      <c r="CY21" s="41">
        <v>188.8</v>
      </c>
      <c r="CZ21" s="41">
        <v>190.16666666666663</v>
      </c>
      <c r="DA21" s="41">
        <v>191.73333333333332</v>
      </c>
      <c r="DB21" s="41">
        <v>192.83333333333337</v>
      </c>
      <c r="DC21" s="41">
        <v>193.43333333333337</v>
      </c>
      <c r="DD21" s="41">
        <v>195.2</v>
      </c>
      <c r="DE21" s="41">
        <v>196</v>
      </c>
      <c r="DF21" s="41">
        <v>198.06666666666663</v>
      </c>
      <c r="DG21" s="41">
        <v>198.06666666666663</v>
      </c>
      <c r="DH21" s="41">
        <v>199.03333333333333</v>
      </c>
      <c r="DI21" s="41">
        <v>199.2</v>
      </c>
      <c r="DJ21" s="41">
        <v>200.1</v>
      </c>
      <c r="DK21" s="41">
        <v>198.4</v>
      </c>
      <c r="DL21" s="41">
        <v>197.16666666666663</v>
      </c>
      <c r="DM21" s="41">
        <v>195.93333333333337</v>
      </c>
      <c r="DN21" s="41">
        <v>195.96666666666667</v>
      </c>
      <c r="DO21" s="41">
        <v>193</v>
      </c>
      <c r="DP21" s="41">
        <v>193.86666666666667</v>
      </c>
      <c r="DQ21" s="41">
        <v>196.33333333333337</v>
      </c>
      <c r="DR21" s="41">
        <v>195.73333333333335</v>
      </c>
      <c r="DS21" s="42">
        <v>198.03333333333333</v>
      </c>
      <c r="DT21" s="42">
        <v>183.86666666666667</v>
      </c>
      <c r="DU21" s="42">
        <v>187.7</v>
      </c>
      <c r="DV21" s="42">
        <v>181.36666666666665</v>
      </c>
      <c r="DW21" s="42">
        <v>181.6</v>
      </c>
      <c r="DX21" s="42">
        <v>184.26666666666665</v>
      </c>
      <c r="DY21" s="42">
        <v>190.53333333333333</v>
      </c>
      <c r="DZ21" s="42">
        <v>187.83333333333337</v>
      </c>
      <c r="EA21" s="42">
        <v>180.46666666666667</v>
      </c>
      <c r="EB21" s="42">
        <v>179.63333333333333</v>
      </c>
      <c r="EC21" s="42">
        <v>190.26666666666665</v>
      </c>
      <c r="ED21" s="42">
        <v>187.13333333333335</v>
      </c>
      <c r="EE21" s="42">
        <v>186.3</v>
      </c>
      <c r="EF21" s="42">
        <v>193.93333333333337</v>
      </c>
      <c r="EG21" s="42">
        <v>193.86666666666667</v>
      </c>
      <c r="EH21" s="42">
        <v>193.93333333333337</v>
      </c>
      <c r="EI21" s="42">
        <v>203.26666666666668</v>
      </c>
      <c r="EJ21" s="42">
        <v>206</v>
      </c>
      <c r="EK21" s="42">
        <v>208.16666666666669</v>
      </c>
      <c r="EL21" s="42">
        <v>209.83333333333331</v>
      </c>
      <c r="EM21" s="42">
        <v>209.23333333333335</v>
      </c>
      <c r="EN21" s="42">
        <v>210.9</v>
      </c>
      <c r="EO21" s="42">
        <v>211.36666666666667</v>
      </c>
      <c r="EP21" s="42">
        <v>211.43333333333337</v>
      </c>
      <c r="EQ21" s="42">
        <v>211.13333333333333</v>
      </c>
      <c r="ER21" s="43">
        <v>211.1508</v>
      </c>
      <c r="ES21" s="43">
        <v>210.62430000000001</v>
      </c>
      <c r="ET21" s="43">
        <v>210.2508</v>
      </c>
      <c r="EU21" s="43">
        <v>210.34350000000001</v>
      </c>
      <c r="EV21" s="43">
        <v>210.63829999999999</v>
      </c>
      <c r="EW21" s="43">
        <v>210.8681</v>
      </c>
      <c r="EX21" s="43">
        <v>210.97909999999999</v>
      </c>
      <c r="EY21" s="43">
        <v>211.3459</v>
      </c>
      <c r="EZ21" s="43">
        <v>212.00579999999999</v>
      </c>
      <c r="FA21" s="43">
        <v>212.4222</v>
      </c>
      <c r="FB21" s="43">
        <v>212.86750000000001</v>
      </c>
      <c r="FC21" s="43">
        <v>213.15870000000001</v>
      </c>
      <c r="FD21" s="43">
        <v>213.37119999999999</v>
      </c>
      <c r="FE21" s="43">
        <v>213.53389999999999</v>
      </c>
      <c r="FF21" s="43">
        <v>213.74080000000001</v>
      </c>
      <c r="FG21" s="43">
        <v>213.95079999999999</v>
      </c>
      <c r="FH21" s="43">
        <v>214.15289999999999</v>
      </c>
      <c r="FI21" s="43">
        <v>214.5121</v>
      </c>
      <c r="FJ21" s="43">
        <v>215.99709999999999</v>
      </c>
      <c r="FK21" s="43">
        <v>215.3878</v>
      </c>
      <c r="FL21" s="43">
        <v>215.66640000000001</v>
      </c>
      <c r="FM21" s="43">
        <v>215.887</v>
      </c>
      <c r="FN21" s="43">
        <v>215.99709999999999</v>
      </c>
    </row>
    <row r="22" spans="1:170" x14ac:dyDescent="0.2">
      <c r="A22" t="str">
        <f>'Baseline QTR'!A22</f>
        <v>KS_NGOVFED</v>
      </c>
      <c r="B22" t="str">
        <f>'Baseline QTR'!B22</f>
        <v xml:space="preserve">      Federal</v>
      </c>
      <c r="C22" s="41">
        <v>21.766666666666666</v>
      </c>
      <c r="D22" s="41">
        <v>22.3</v>
      </c>
      <c r="E22" s="41">
        <v>21.766666666666666</v>
      </c>
      <c r="F22" s="41">
        <v>21.166666666666668</v>
      </c>
      <c r="G22" s="41">
        <v>21.133333333333333</v>
      </c>
      <c r="H22" s="41">
        <v>21.266666666666666</v>
      </c>
      <c r="I22" s="41">
        <v>21.766666666666666</v>
      </c>
      <c r="J22" s="41">
        <v>21.566666666666663</v>
      </c>
      <c r="K22" s="41">
        <v>21.633333333333333</v>
      </c>
      <c r="L22" s="41">
        <v>21.666666666666668</v>
      </c>
      <c r="M22" s="41">
        <v>21.8</v>
      </c>
      <c r="N22" s="41">
        <v>21.9</v>
      </c>
      <c r="O22" s="41">
        <v>22.166666666666668</v>
      </c>
      <c r="P22" s="41">
        <v>22.266666666666669</v>
      </c>
      <c r="Q22" s="41">
        <v>22.5</v>
      </c>
      <c r="R22" s="41">
        <v>22.366666666666667</v>
      </c>
      <c r="S22" s="41">
        <v>22.3</v>
      </c>
      <c r="T22" s="41">
        <v>22.3</v>
      </c>
      <c r="U22" s="41">
        <v>22.233333333333334</v>
      </c>
      <c r="V22" s="41">
        <v>22.2</v>
      </c>
      <c r="W22" s="41">
        <v>21.966666666666665</v>
      </c>
      <c r="X22" s="41">
        <v>21.933333333333337</v>
      </c>
      <c r="Y22" s="41">
        <v>21.866666666666667</v>
      </c>
      <c r="Z22" s="41">
        <v>21.733333333333331</v>
      </c>
      <c r="AA22" s="41">
        <v>21.700000000000003</v>
      </c>
      <c r="AB22" s="41">
        <v>21.5</v>
      </c>
      <c r="AC22" s="41">
        <v>21.366666666666667</v>
      </c>
      <c r="AD22" s="41">
        <v>21.533333333333335</v>
      </c>
      <c r="AE22" s="41">
        <v>21.6</v>
      </c>
      <c r="AF22" s="41">
        <v>21.633333333333333</v>
      </c>
      <c r="AG22" s="41">
        <v>22</v>
      </c>
      <c r="AH22" s="41">
        <v>21.866666666666667</v>
      </c>
      <c r="AI22" s="41">
        <v>22.266666666666666</v>
      </c>
      <c r="AJ22" s="41">
        <v>22.233333333333334</v>
      </c>
      <c r="AK22" s="41">
        <v>22.6</v>
      </c>
      <c r="AL22" s="41">
        <v>22.966666666666669</v>
      </c>
      <c r="AM22" s="41">
        <v>23.333333333333336</v>
      </c>
      <c r="AN22" s="41">
        <v>22.966666666666665</v>
      </c>
      <c r="AO22" s="41">
        <v>22.9</v>
      </c>
      <c r="AP22" s="41">
        <v>23.2</v>
      </c>
      <c r="AQ22" s="41">
        <v>23.166666666666668</v>
      </c>
      <c r="AR22" s="41">
        <v>25.566666666666663</v>
      </c>
      <c r="AS22" s="41">
        <v>23.666666666666668</v>
      </c>
      <c r="AT22" s="41">
        <v>23.166666666666668</v>
      </c>
      <c r="AU22" s="41">
        <v>23.666666666666668</v>
      </c>
      <c r="AV22" s="41">
        <v>23.566666666666663</v>
      </c>
      <c r="AW22" s="41">
        <v>23.7</v>
      </c>
      <c r="AX22" s="41">
        <v>23.799999999999997</v>
      </c>
      <c r="AY22" s="41">
        <v>23.766666666666666</v>
      </c>
      <c r="AZ22" s="41">
        <v>23.766666666666666</v>
      </c>
      <c r="BA22" s="41">
        <v>23.833333333333332</v>
      </c>
      <c r="BB22" s="41">
        <v>25</v>
      </c>
      <c r="BC22" s="41">
        <v>25.066666666666663</v>
      </c>
      <c r="BD22" s="41">
        <v>24.9</v>
      </c>
      <c r="BE22" s="41">
        <v>24.7</v>
      </c>
      <c r="BF22" s="41">
        <v>24.866666666666667</v>
      </c>
      <c r="BG22" s="41">
        <v>24.666666666666668</v>
      </c>
      <c r="BH22" s="41">
        <v>24.666666666666668</v>
      </c>
      <c r="BI22" s="41">
        <v>24.6</v>
      </c>
      <c r="BJ22" s="41">
        <v>24.7</v>
      </c>
      <c r="BK22" s="41">
        <v>24.333333333333332</v>
      </c>
      <c r="BL22" s="41">
        <v>24.299999999999997</v>
      </c>
      <c r="BM22" s="41">
        <v>24.333333333333332</v>
      </c>
      <c r="BN22" s="41">
        <v>23.933333333333337</v>
      </c>
      <c r="BO22" s="41">
        <v>23.766666666666666</v>
      </c>
      <c r="BP22" s="41">
        <v>23.666666666666664</v>
      </c>
      <c r="BQ22" s="41">
        <v>23.666666666666664</v>
      </c>
      <c r="BR22" s="41">
        <v>23.7</v>
      </c>
      <c r="BS22" s="41">
        <v>23.666666666666664</v>
      </c>
      <c r="BT22" s="41">
        <v>23.633333333333333</v>
      </c>
      <c r="BU22" s="41">
        <v>23.633333333333333</v>
      </c>
      <c r="BV22" s="41">
        <v>23.733333333333331</v>
      </c>
      <c r="BW22" s="41">
        <v>23.833333333333332</v>
      </c>
      <c r="BX22" s="41">
        <v>23.833333333333332</v>
      </c>
      <c r="BY22" s="41">
        <v>23.966666666666665</v>
      </c>
      <c r="BZ22" s="41">
        <v>24.066666666666663</v>
      </c>
      <c r="CA22" s="41">
        <v>24.133333333333333</v>
      </c>
      <c r="CB22" s="41">
        <v>24.866666666666667</v>
      </c>
      <c r="CC22" s="41">
        <v>24.4</v>
      </c>
      <c r="CD22" s="41">
        <v>24.2</v>
      </c>
      <c r="CE22" s="41">
        <v>23.6</v>
      </c>
      <c r="CF22" s="41">
        <v>26.233333333333334</v>
      </c>
      <c r="CG22" s="41">
        <v>24.133333333333333</v>
      </c>
      <c r="CH22" s="41">
        <v>23.633333333333333</v>
      </c>
      <c r="CI22" s="41">
        <v>23.666666666666664</v>
      </c>
      <c r="CJ22" s="41">
        <v>23.566666666666663</v>
      </c>
      <c r="CK22" s="41">
        <v>23.333333333333336</v>
      </c>
      <c r="CL22" s="41">
        <v>23.2</v>
      </c>
      <c r="CM22" s="41">
        <v>23.133333333333333</v>
      </c>
      <c r="CN22" s="41">
        <v>23.066666666666663</v>
      </c>
      <c r="CO22" s="41">
        <v>23</v>
      </c>
      <c r="CP22" s="41">
        <v>22.966666666666669</v>
      </c>
      <c r="CQ22" s="41">
        <v>22.833333333333336</v>
      </c>
      <c r="CR22" s="41">
        <v>22.566666666666663</v>
      </c>
      <c r="CS22" s="41">
        <v>22.366666666666667</v>
      </c>
      <c r="CT22" s="41">
        <v>22.233333333333334</v>
      </c>
      <c r="CU22" s="41">
        <v>22.3</v>
      </c>
      <c r="CV22" s="41">
        <v>22.200000000000003</v>
      </c>
      <c r="CW22" s="41">
        <v>22</v>
      </c>
      <c r="CX22" s="41">
        <v>21.9</v>
      </c>
      <c r="CY22" s="41">
        <v>21.933333333333337</v>
      </c>
      <c r="CZ22" s="41">
        <v>22.033333333333335</v>
      </c>
      <c r="DA22" s="41">
        <v>22.033333333333335</v>
      </c>
      <c r="DB22" s="41">
        <v>22.033333333333335</v>
      </c>
      <c r="DC22" s="41">
        <v>22.033333333333335</v>
      </c>
      <c r="DD22" s="41">
        <v>22.133333333333336</v>
      </c>
      <c r="DE22" s="41">
        <v>22.133333333333336</v>
      </c>
      <c r="DF22" s="41">
        <v>22.2</v>
      </c>
      <c r="DG22" s="41">
        <v>22.333333333333336</v>
      </c>
      <c r="DH22" s="41">
        <v>22.233333333333334</v>
      </c>
      <c r="DI22" s="41">
        <v>22.133333333333336</v>
      </c>
      <c r="DJ22" s="41">
        <v>22.033333333333335</v>
      </c>
      <c r="DK22" s="41">
        <v>21.833333333333336</v>
      </c>
      <c r="DL22" s="41">
        <v>21.700000000000003</v>
      </c>
      <c r="DM22" s="41">
        <v>21.633333333333336</v>
      </c>
      <c r="DN22" s="41">
        <v>21.5</v>
      </c>
      <c r="DO22" s="41">
        <v>21.3</v>
      </c>
      <c r="DP22" s="41">
        <v>21.3</v>
      </c>
      <c r="DQ22" s="41">
        <v>21.333333333333336</v>
      </c>
      <c r="DR22" s="41">
        <v>21.233333333333334</v>
      </c>
      <c r="DS22" s="42">
        <v>21.4</v>
      </c>
      <c r="DT22" s="42">
        <v>21.533333333333331</v>
      </c>
      <c r="DU22" s="42">
        <v>22.933333333333337</v>
      </c>
      <c r="DV22" s="42">
        <v>21.933333333333337</v>
      </c>
      <c r="DW22" s="42">
        <v>21.6</v>
      </c>
      <c r="DX22" s="42">
        <v>21.533333333333331</v>
      </c>
      <c r="DY22" s="42">
        <v>21.366666666666667</v>
      </c>
      <c r="DZ22" s="42">
        <v>21.333333333333332</v>
      </c>
      <c r="EA22" s="42">
        <v>21.066666666666663</v>
      </c>
      <c r="EB22" s="42">
        <v>20.666666666666668</v>
      </c>
      <c r="EC22" s="42">
        <v>20.466666666666669</v>
      </c>
      <c r="ED22" s="42">
        <v>20.566666666666663</v>
      </c>
      <c r="EE22" s="42">
        <v>20.7</v>
      </c>
      <c r="EF22" s="42">
        <v>20.9</v>
      </c>
      <c r="EG22" s="42">
        <v>21.066666666666663</v>
      </c>
      <c r="EH22" s="42">
        <v>21.233333333333331</v>
      </c>
      <c r="EI22" s="42">
        <v>21.333333333333332</v>
      </c>
      <c r="EJ22" s="42">
        <v>21.433333333333337</v>
      </c>
      <c r="EK22" s="42">
        <v>21.533333333333335</v>
      </c>
      <c r="EL22" s="42">
        <v>21.633333333333333</v>
      </c>
      <c r="EM22" s="42">
        <v>21.633333333333333</v>
      </c>
      <c r="EN22" s="42">
        <v>21.166666666666664</v>
      </c>
      <c r="EO22" s="42">
        <v>20.8</v>
      </c>
      <c r="EP22" s="42">
        <v>19.933333333333337</v>
      </c>
      <c r="EQ22" s="42">
        <v>19.733333333333334</v>
      </c>
      <c r="ER22" s="43">
        <v>19.761939999999999</v>
      </c>
      <c r="ES22" s="43">
        <v>19.690169999999998</v>
      </c>
      <c r="ET22" s="43">
        <v>19.655539999999998</v>
      </c>
      <c r="EU22" s="43">
        <v>19.665289999999999</v>
      </c>
      <c r="EV22" s="43">
        <v>19.63551</v>
      </c>
      <c r="EW22" s="43">
        <v>19.647320000000001</v>
      </c>
      <c r="EX22" s="43">
        <v>19.660540000000001</v>
      </c>
      <c r="EY22" s="43">
        <v>19.694140000000001</v>
      </c>
      <c r="EZ22" s="43">
        <v>19.715219999999999</v>
      </c>
      <c r="FA22" s="43">
        <v>19.739889999999999</v>
      </c>
      <c r="FB22" s="43">
        <v>19.774149999999999</v>
      </c>
      <c r="FC22" s="43">
        <v>19.791920000000001</v>
      </c>
      <c r="FD22" s="43">
        <v>19.804089999999999</v>
      </c>
      <c r="FE22" s="43">
        <v>19.822479999999999</v>
      </c>
      <c r="FF22" s="43">
        <v>19.845669999999998</v>
      </c>
      <c r="FG22" s="43">
        <v>19.969709999999999</v>
      </c>
      <c r="FH22" s="43">
        <v>20.37237</v>
      </c>
      <c r="FI22" s="43">
        <v>20.408909999999999</v>
      </c>
      <c r="FJ22" s="43">
        <v>20.079350000000002</v>
      </c>
      <c r="FK22" s="43">
        <v>20.021460000000001</v>
      </c>
      <c r="FL22" s="43">
        <v>20.034400000000002</v>
      </c>
      <c r="FM22" s="43">
        <v>20.05649</v>
      </c>
      <c r="FN22" s="43">
        <v>20.079350000000002</v>
      </c>
    </row>
    <row r="23" spans="1:170" x14ac:dyDescent="0.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8"/>
      <c r="ES23" s="8"/>
      <c r="ET23" s="8"/>
      <c r="EU23" s="8"/>
      <c r="EV23" s="8"/>
      <c r="EW23" s="8"/>
      <c r="EX23" s="8"/>
      <c r="EY23" s="8"/>
      <c r="EZ23" s="8"/>
      <c r="FA23" s="8"/>
      <c r="FB23" s="8"/>
      <c r="FC23" s="8"/>
      <c r="FD23" s="8"/>
      <c r="FE23" s="8"/>
      <c r="FF23" s="8"/>
      <c r="FG23" s="8"/>
      <c r="FH23" s="8"/>
      <c r="FI23" s="8"/>
      <c r="FJ23" s="8"/>
      <c r="FK23" s="8"/>
      <c r="FL23" s="8"/>
      <c r="FM23" s="8"/>
      <c r="FN23" s="8"/>
    </row>
    <row r="24" spans="1:170" x14ac:dyDescent="0.2">
      <c r="A24" t="str">
        <f>'Baseline QTR'!A24</f>
        <v>KS_PIR</v>
      </c>
      <c r="B24" t="str">
        <f>'Baseline QTR'!B24</f>
        <v>Personal income (mil. $2012)</v>
      </c>
      <c r="C24" s="5">
        <v>79325.257227183232</v>
      </c>
      <c r="D24" s="5">
        <v>80384.955191216039</v>
      </c>
      <c r="E24" s="5">
        <v>80842.957716412871</v>
      </c>
      <c r="F24" s="5">
        <v>81104.846319640099</v>
      </c>
      <c r="G24" s="5">
        <v>81505.862933284094</v>
      </c>
      <c r="H24" s="5">
        <v>82347.117385830963</v>
      </c>
      <c r="I24" s="5">
        <v>83060.919415709388</v>
      </c>
      <c r="J24" s="5">
        <v>84112.694055217493</v>
      </c>
      <c r="K24" s="5">
        <v>85620.959225722065</v>
      </c>
      <c r="L24" s="5">
        <v>86048.896730501801</v>
      </c>
      <c r="M24" s="5">
        <v>86623.463517374286</v>
      </c>
      <c r="N24" s="5">
        <v>88374.320136663664</v>
      </c>
      <c r="O24" s="5">
        <v>86775.670000891419</v>
      </c>
      <c r="P24" s="5">
        <v>87804.574006784096</v>
      </c>
      <c r="Q24" s="5">
        <v>87531.195045770481</v>
      </c>
      <c r="R24" s="5">
        <v>88259.335309231785</v>
      </c>
      <c r="S24" s="5">
        <v>89280.981571785698</v>
      </c>
      <c r="T24" s="5">
        <v>90178.002463962781</v>
      </c>
      <c r="U24" s="5">
        <v>89993.24881888651</v>
      </c>
      <c r="V24" s="5">
        <v>91270.944484774576</v>
      </c>
      <c r="W24" s="5">
        <v>92663.777073394187</v>
      </c>
      <c r="X24" s="5">
        <v>93335.379603633904</v>
      </c>
      <c r="Y24" s="5">
        <v>94187.613814190554</v>
      </c>
      <c r="Z24" s="5">
        <v>94639.655348528409</v>
      </c>
      <c r="AA24" s="5">
        <v>97884.835980063246</v>
      </c>
      <c r="AB24" s="5">
        <v>99058.050291904176</v>
      </c>
      <c r="AC24" s="5">
        <v>100000.48773920411</v>
      </c>
      <c r="AD24" s="5">
        <v>100536.66672539141</v>
      </c>
      <c r="AE24" s="5">
        <v>104253.59981392001</v>
      </c>
      <c r="AF24" s="5">
        <v>105487.25936859332</v>
      </c>
      <c r="AG24" s="5">
        <v>106392.43052360744</v>
      </c>
      <c r="AH24" s="5">
        <v>108280.04197017362</v>
      </c>
      <c r="AI24" s="5">
        <v>116462.4971352366</v>
      </c>
      <c r="AJ24" s="5">
        <v>118199.11286691565</v>
      </c>
      <c r="AK24" s="5">
        <v>119772.1896877774</v>
      </c>
      <c r="AL24" s="5">
        <v>120648.91603612677</v>
      </c>
      <c r="AM24" s="5">
        <v>126300.38423091626</v>
      </c>
      <c r="AN24" s="5">
        <v>125191.52051730557</v>
      </c>
      <c r="AO24" s="5">
        <v>127950.78759812019</v>
      </c>
      <c r="AP24" s="5">
        <v>131227.99784106249</v>
      </c>
      <c r="AQ24" s="5">
        <v>133382.7110658832</v>
      </c>
      <c r="AR24" s="5">
        <v>132163.41882764676</v>
      </c>
      <c r="AS24" s="5">
        <v>131752.58972509991</v>
      </c>
      <c r="AT24" s="5">
        <v>132849.76139845463</v>
      </c>
      <c r="AU24" s="5">
        <v>132365.90680509619</v>
      </c>
      <c r="AV24" s="5">
        <v>133947.94492436387</v>
      </c>
      <c r="AW24" s="5">
        <v>131108.21519134199</v>
      </c>
      <c r="AX24" s="5">
        <v>131372.90661468491</v>
      </c>
      <c r="AY24" s="5">
        <v>131366.66271351682</v>
      </c>
      <c r="AZ24" s="5">
        <v>131182.38376298145</v>
      </c>
      <c r="BA24" s="5">
        <v>131517.45481968485</v>
      </c>
      <c r="BB24" s="5">
        <v>132097.75644227865</v>
      </c>
      <c r="BC24" s="5">
        <v>130203.57985497199</v>
      </c>
      <c r="BD24" s="5">
        <v>132292.72222353535</v>
      </c>
      <c r="BE24" s="5">
        <v>133567.97685787227</v>
      </c>
      <c r="BF24" s="5">
        <v>133029.77988185681</v>
      </c>
      <c r="BG24" s="5">
        <v>135208.66923088065</v>
      </c>
      <c r="BH24" s="5">
        <v>137264.90318976395</v>
      </c>
      <c r="BI24" s="5">
        <v>137118.77023782619</v>
      </c>
      <c r="BJ24" s="5">
        <v>152138.96603787714</v>
      </c>
      <c r="BK24" s="5">
        <v>138264.21314144833</v>
      </c>
      <c r="BL24" s="5">
        <v>139384.23809763565</v>
      </c>
      <c r="BM24" s="5">
        <v>139594.03030507124</v>
      </c>
      <c r="BN24" s="5">
        <v>142422.3433905814</v>
      </c>
      <c r="BO24" s="5">
        <v>148522.53830361707</v>
      </c>
      <c r="BP24" s="5">
        <v>149674.04879839675</v>
      </c>
      <c r="BQ24" s="5">
        <v>150168.68241661083</v>
      </c>
      <c r="BR24" s="5">
        <v>153162.14239990077</v>
      </c>
      <c r="BS24" s="5">
        <v>156389.43795249949</v>
      </c>
      <c r="BT24" s="5">
        <v>159327.4813309577</v>
      </c>
      <c r="BU24" s="5">
        <v>160688.12546909731</v>
      </c>
      <c r="BV24" s="5">
        <v>161576.60766920238</v>
      </c>
      <c r="BW24" s="5">
        <v>159554.55044454508</v>
      </c>
      <c r="BX24" s="5">
        <v>162963.99595955614</v>
      </c>
      <c r="BY24" s="5">
        <v>160056.98957296534</v>
      </c>
      <c r="BZ24" s="5">
        <v>159788.12462939729</v>
      </c>
      <c r="CA24" s="5">
        <v>151549.78531325739</v>
      </c>
      <c r="CB24" s="5">
        <v>151334.10319497876</v>
      </c>
      <c r="CC24" s="5">
        <v>149043.20884885418</v>
      </c>
      <c r="CD24" s="5">
        <v>149221.67465244606</v>
      </c>
      <c r="CE24" s="5">
        <v>148745.95197342907</v>
      </c>
      <c r="CF24" s="5">
        <v>150857.23926956698</v>
      </c>
      <c r="CG24" s="5">
        <v>152008.84696876138</v>
      </c>
      <c r="CH24" s="5">
        <v>152506.52078158982</v>
      </c>
      <c r="CI24" s="5">
        <v>157747.7374388045</v>
      </c>
      <c r="CJ24" s="5">
        <v>157044.94655422968</v>
      </c>
      <c r="CK24" s="5">
        <v>157946.37362732255</v>
      </c>
      <c r="CL24" s="5">
        <v>159812.14749424421</v>
      </c>
      <c r="CM24" s="5">
        <v>169145.72049403592</v>
      </c>
      <c r="CN24" s="5">
        <v>171506.85600252531</v>
      </c>
      <c r="CO24" s="5">
        <v>171150.27411619734</v>
      </c>
      <c r="CP24" s="5">
        <v>176714.01121458164</v>
      </c>
      <c r="CQ24" s="5">
        <v>172261.22163265958</v>
      </c>
      <c r="CR24" s="5">
        <v>173958.51093761661</v>
      </c>
      <c r="CS24" s="5">
        <v>175771.46955253155</v>
      </c>
      <c r="CT24" s="5">
        <v>176071.56564901961</v>
      </c>
      <c r="CU24" s="5">
        <v>183016.59655580547</v>
      </c>
      <c r="CV24" s="5">
        <v>186171.17511649334</v>
      </c>
      <c r="CW24" s="5">
        <v>189811.0390596709</v>
      </c>
      <c r="CX24" s="5">
        <v>193585.32641106634</v>
      </c>
      <c r="CY24" s="5">
        <v>197334.84400245373</v>
      </c>
      <c r="CZ24" s="5">
        <v>199144.5335571162</v>
      </c>
      <c r="DA24" s="5">
        <v>201138.98278499997</v>
      </c>
      <c r="DB24" s="5">
        <v>202904.36644945934</v>
      </c>
      <c r="DC24" s="5">
        <v>208582.67367837261</v>
      </c>
      <c r="DD24" s="5">
        <v>209378.50443380675</v>
      </c>
      <c r="DE24" s="5">
        <v>211368.91975299254</v>
      </c>
      <c r="DF24" s="5">
        <v>214976.16901026791</v>
      </c>
      <c r="DG24" s="5">
        <v>219170.54595862378</v>
      </c>
      <c r="DH24" s="5">
        <v>221887.26046075099</v>
      </c>
      <c r="DI24" s="5">
        <v>224385.82686821569</v>
      </c>
      <c r="DJ24" s="5">
        <v>227109.06881642551</v>
      </c>
      <c r="DK24" s="5">
        <v>231850.31016615898</v>
      </c>
      <c r="DL24" s="5">
        <v>233042.60835569404</v>
      </c>
      <c r="DM24" s="5">
        <v>236985.22189014006</v>
      </c>
      <c r="DN24" s="5">
        <v>239719.35828856539</v>
      </c>
      <c r="DO24" s="5">
        <v>247565.57852655119</v>
      </c>
      <c r="DP24" s="5">
        <v>248541.52353034355</v>
      </c>
      <c r="DQ24" s="5">
        <v>250095.95685100392</v>
      </c>
      <c r="DR24" s="5">
        <v>252719.16012978609</v>
      </c>
      <c r="DS24" s="39">
        <v>254688.28520683965</v>
      </c>
      <c r="DT24" s="39">
        <v>273818.42949360923</v>
      </c>
      <c r="DU24" s="39">
        <v>266665.47466810653</v>
      </c>
      <c r="DV24" s="39">
        <v>263802.47543493757</v>
      </c>
      <c r="DW24" s="39">
        <v>293450.8915521832</v>
      </c>
      <c r="DX24" s="39">
        <v>279180.54818365065</v>
      </c>
      <c r="DY24" s="39">
        <v>275370.25472585531</v>
      </c>
      <c r="DZ24" s="39">
        <v>274142.67458375002</v>
      </c>
      <c r="EA24" s="39">
        <v>274555.49853426573</v>
      </c>
      <c r="EB24" s="39">
        <v>271891.54251611896</v>
      </c>
      <c r="EC24" s="39">
        <v>274711.28355615312</v>
      </c>
      <c r="ED24" s="39">
        <v>276412.29964672716</v>
      </c>
      <c r="EE24" s="39">
        <v>282828.40247167397</v>
      </c>
      <c r="EF24" s="39">
        <v>285137.34313122043</v>
      </c>
      <c r="EG24" s="39">
        <v>287245.98360529996</v>
      </c>
      <c r="EH24" s="39">
        <v>290585.28718929819</v>
      </c>
      <c r="EI24" s="39">
        <v>293489.72325262439</v>
      </c>
      <c r="EJ24" s="39">
        <v>298400.36254083877</v>
      </c>
      <c r="EK24" s="39">
        <v>298997.09536674479</v>
      </c>
      <c r="EL24" s="39">
        <v>302364.44019561401</v>
      </c>
      <c r="EM24" s="9">
        <v>304436.11734068958</v>
      </c>
      <c r="EN24" s="9">
        <v>305939.26779751253</v>
      </c>
      <c r="EO24" s="9">
        <v>308696.50533662585</v>
      </c>
      <c r="EP24" s="9">
        <v>303966.73937232525</v>
      </c>
      <c r="EQ24" s="9">
        <v>303057.65186473366</v>
      </c>
      <c r="ER24" s="9">
        <v>302734.7</v>
      </c>
      <c r="ES24" s="9">
        <v>305463.3</v>
      </c>
      <c r="ET24" s="9">
        <v>308629.7</v>
      </c>
      <c r="EU24" s="9">
        <v>311532.09999999998</v>
      </c>
      <c r="EV24" s="9">
        <v>314486.09999999998</v>
      </c>
      <c r="EW24" s="9">
        <v>317536.40000000002</v>
      </c>
      <c r="EX24" s="9">
        <v>320657.2</v>
      </c>
      <c r="EY24" s="9">
        <v>323775.5</v>
      </c>
      <c r="EZ24" s="9">
        <v>326965.8</v>
      </c>
      <c r="FA24" s="9">
        <v>330092.59999999998</v>
      </c>
      <c r="FB24" s="9">
        <v>333247.7</v>
      </c>
      <c r="FC24" s="9">
        <v>336443.5</v>
      </c>
      <c r="FD24" s="9">
        <v>339278.4</v>
      </c>
      <c r="FE24" s="9">
        <v>342096.3</v>
      </c>
      <c r="FF24" s="9">
        <v>344909.9</v>
      </c>
      <c r="FG24" s="9">
        <v>347974.7</v>
      </c>
      <c r="FH24" s="9">
        <v>350995.8</v>
      </c>
      <c r="FI24" s="9">
        <v>353877.8</v>
      </c>
      <c r="FJ24" s="9">
        <v>368674.8</v>
      </c>
      <c r="FK24" s="9">
        <v>359975.7</v>
      </c>
      <c r="FL24" s="9">
        <v>362949.9</v>
      </c>
      <c r="FM24" s="9">
        <v>365814.3</v>
      </c>
      <c r="FN24" s="9">
        <v>368674.8</v>
      </c>
    </row>
    <row r="25" spans="1:170" x14ac:dyDescent="0.2">
      <c r="A25" t="str">
        <f>'Baseline QTR'!A25</f>
        <v>KS_PI</v>
      </c>
      <c r="B25" t="str">
        <f>'Baseline QTR'!B25</f>
        <v>Personal income (mil. $)</v>
      </c>
      <c r="C25" s="5">
        <v>46642.457997011465</v>
      </c>
      <c r="D25" s="5">
        <v>47694.805463604214</v>
      </c>
      <c r="E25" s="5">
        <v>48576.108003061003</v>
      </c>
      <c r="F25" s="5">
        <v>49378.252536323285</v>
      </c>
      <c r="G25" s="5">
        <v>49883.218232428531</v>
      </c>
      <c r="H25" s="5">
        <v>50673.122154544944</v>
      </c>
      <c r="I25" s="5">
        <v>51459.562014808595</v>
      </c>
      <c r="J25" s="5">
        <v>52489.685598217926</v>
      </c>
      <c r="K25" s="5">
        <v>53765.681345792174</v>
      </c>
      <c r="L25" s="5">
        <v>54393.228601284805</v>
      </c>
      <c r="M25" s="5">
        <v>55105.516316577654</v>
      </c>
      <c r="N25" s="5">
        <v>56611.705736345371</v>
      </c>
      <c r="O25" s="5">
        <v>55919.109505274442</v>
      </c>
      <c r="P25" s="5">
        <v>56962.33934116111</v>
      </c>
      <c r="Q25" s="5">
        <v>57030.950132071761</v>
      </c>
      <c r="R25" s="5">
        <v>57837.225021492683</v>
      </c>
      <c r="S25" s="5">
        <v>58716.530340500583</v>
      </c>
      <c r="T25" s="5">
        <v>59637.418369492509</v>
      </c>
      <c r="U25" s="5">
        <v>59941.803240795736</v>
      </c>
      <c r="V25" s="5">
        <v>61078.516049211146</v>
      </c>
      <c r="W25" s="5">
        <v>62313.610168545383</v>
      </c>
      <c r="X25" s="5">
        <v>63131.117410101935</v>
      </c>
      <c r="Y25" s="5">
        <v>63967.517921907514</v>
      </c>
      <c r="Z25" s="5">
        <v>64557.494499445173</v>
      </c>
      <c r="AA25" s="5">
        <v>67142.145543804785</v>
      </c>
      <c r="AB25" s="5">
        <v>68401.564887565677</v>
      </c>
      <c r="AC25" s="5">
        <v>69346.338227628483</v>
      </c>
      <c r="AD25" s="5">
        <v>70193.695341001032</v>
      </c>
      <c r="AE25" s="5">
        <v>73109.92194150768</v>
      </c>
      <c r="AF25" s="5">
        <v>74160.707953902165</v>
      </c>
      <c r="AG25" s="5">
        <v>74993.896427480417</v>
      </c>
      <c r="AH25" s="5">
        <v>76564.817677109764</v>
      </c>
      <c r="AI25" s="5">
        <v>82356.454849182555</v>
      </c>
      <c r="AJ25" s="5">
        <v>83735.797528309064</v>
      </c>
      <c r="AK25" s="5">
        <v>85112.513435928369</v>
      </c>
      <c r="AL25" s="5">
        <v>85961.146186579965</v>
      </c>
      <c r="AM25" s="5">
        <v>90165.844302451122</v>
      </c>
      <c r="AN25" s="5">
        <v>89882.504070604715</v>
      </c>
      <c r="AO25" s="5">
        <v>92368.953074958961</v>
      </c>
      <c r="AP25" s="5">
        <v>95309.582551985281</v>
      </c>
      <c r="AQ25" s="5">
        <v>97661.48721532902</v>
      </c>
      <c r="AR25" s="5">
        <v>97229.983963123159</v>
      </c>
      <c r="AS25" s="5">
        <v>97552.252484258483</v>
      </c>
      <c r="AT25" s="5">
        <v>98919.932337289327</v>
      </c>
      <c r="AU25" s="5">
        <v>99290.314012638759</v>
      </c>
      <c r="AV25" s="5">
        <v>100947.18973334834</v>
      </c>
      <c r="AW25" s="5">
        <v>98856.905336423777</v>
      </c>
      <c r="AX25" s="5">
        <v>99097.210917589124</v>
      </c>
      <c r="AY25" s="5">
        <v>99292.178345384556</v>
      </c>
      <c r="AZ25" s="5">
        <v>99888.82611632222</v>
      </c>
      <c r="BA25" s="5">
        <v>100662.14474443858</v>
      </c>
      <c r="BB25" s="5">
        <v>101577.8907938546</v>
      </c>
      <c r="BC25" s="5">
        <v>100886.94181482648</v>
      </c>
      <c r="BD25" s="5">
        <v>102608.8812110185</v>
      </c>
      <c r="BE25" s="5">
        <v>104280.5265722466</v>
      </c>
      <c r="BF25" s="5">
        <v>104371.1744019084</v>
      </c>
      <c r="BG25" s="5">
        <v>106898.67806731886</v>
      </c>
      <c r="BH25" s="5">
        <v>109254.62704486072</v>
      </c>
      <c r="BI25" s="5">
        <v>109674.44837472528</v>
      </c>
      <c r="BJ25" s="5">
        <v>122728.98251309511</v>
      </c>
      <c r="BK25" s="5">
        <v>112184.81725870835</v>
      </c>
      <c r="BL25" s="5">
        <v>113807.23040671952</v>
      </c>
      <c r="BM25" s="5">
        <v>115209.7450913814</v>
      </c>
      <c r="BN25" s="5">
        <v>118479.72324319076</v>
      </c>
      <c r="BO25" s="5">
        <v>124196.03175486764</v>
      </c>
      <c r="BP25" s="5">
        <v>126257.54386388759</v>
      </c>
      <c r="BQ25" s="5">
        <v>127586.31595480091</v>
      </c>
      <c r="BR25" s="5">
        <v>129915.19242644384</v>
      </c>
      <c r="BS25" s="5">
        <v>133864.66720420096</v>
      </c>
      <c r="BT25" s="5">
        <v>137537.85498413592</v>
      </c>
      <c r="BU25" s="5">
        <v>139496.57548223276</v>
      </c>
      <c r="BV25" s="5">
        <v>141692.99032943032</v>
      </c>
      <c r="BW25" s="5">
        <v>141058.98695701343</v>
      </c>
      <c r="BX25" s="5">
        <v>145476.32955313617</v>
      </c>
      <c r="BY25" s="5">
        <v>144405.01656262507</v>
      </c>
      <c r="BZ25" s="5">
        <v>141861.49492722523</v>
      </c>
      <c r="CA25" s="5">
        <v>133638.11618708351</v>
      </c>
      <c r="CB25" s="5">
        <v>133979.10824057859</v>
      </c>
      <c r="CC25" s="5">
        <v>132860.09723204561</v>
      </c>
      <c r="CD25" s="5">
        <v>134045.8303402923</v>
      </c>
      <c r="CE25" s="5">
        <v>134134.63711107912</v>
      </c>
      <c r="CF25" s="5">
        <v>136249.73279109481</v>
      </c>
      <c r="CG25" s="5">
        <v>137552.80562203217</v>
      </c>
      <c r="CH25" s="5">
        <v>138887.68847579384</v>
      </c>
      <c r="CI25" s="5">
        <v>144867.6346769261</v>
      </c>
      <c r="CJ25" s="5">
        <v>145640.34253546153</v>
      </c>
      <c r="CK25" s="5">
        <v>147153.89791736761</v>
      </c>
      <c r="CL25" s="5">
        <v>149384.40487024476</v>
      </c>
      <c r="CM25" s="5">
        <v>159155.97424165817</v>
      </c>
      <c r="CN25" s="5">
        <v>161766.98165014191</v>
      </c>
      <c r="CO25" s="5">
        <v>161899.60180021689</v>
      </c>
      <c r="CP25" s="5">
        <v>168100.97030798293</v>
      </c>
      <c r="CQ25" s="5">
        <v>164438.83955832053</v>
      </c>
      <c r="CR25" s="5">
        <v>166144.29462629886</v>
      </c>
      <c r="CS25" s="5">
        <v>168566.59701557326</v>
      </c>
      <c r="CT25" s="5">
        <v>169475.92479980734</v>
      </c>
      <c r="CU25" s="5">
        <v>176969.72820560166</v>
      </c>
      <c r="CV25" s="5">
        <v>180826.20067889884</v>
      </c>
      <c r="CW25" s="5">
        <v>184864.56338177589</v>
      </c>
      <c r="CX25" s="5">
        <v>188290.76773372368</v>
      </c>
      <c r="CY25" s="5">
        <v>191077.35609913591</v>
      </c>
      <c r="CZ25" s="5">
        <v>193791.52849510091</v>
      </c>
      <c r="DA25" s="5">
        <v>196241.24855418524</v>
      </c>
      <c r="DB25" s="5">
        <v>197811.46685157789</v>
      </c>
      <c r="DC25" s="5">
        <v>203447.36825241108</v>
      </c>
      <c r="DD25" s="5">
        <v>205519.65859709171</v>
      </c>
      <c r="DE25" s="5">
        <v>208189.93119990753</v>
      </c>
      <c r="DF25" s="5">
        <v>212712.46995058979</v>
      </c>
      <c r="DG25" s="5">
        <v>218127.29415986073</v>
      </c>
      <c r="DH25" s="5">
        <v>221274.85162187932</v>
      </c>
      <c r="DI25" s="5">
        <v>224556.3600966355</v>
      </c>
      <c r="DJ25" s="5">
        <v>228644.32612162453</v>
      </c>
      <c r="DK25" s="5">
        <v>235049.84444645196</v>
      </c>
      <c r="DL25" s="5">
        <v>237498.38302745493</v>
      </c>
      <c r="DM25" s="5">
        <v>242326.86879154385</v>
      </c>
      <c r="DN25" s="5">
        <v>246052.74373454929</v>
      </c>
      <c r="DO25" s="5">
        <v>254623.67317034316</v>
      </c>
      <c r="DP25" s="5">
        <v>257056.55612649315</v>
      </c>
      <c r="DQ25" s="5">
        <v>259286.98326527831</v>
      </c>
      <c r="DR25" s="5">
        <v>263037.68343788525</v>
      </c>
      <c r="DS25" s="39">
        <v>266009.17948428367</v>
      </c>
      <c r="DT25" s="39">
        <v>284817.71580636752</v>
      </c>
      <c r="DU25" s="39">
        <v>279558.75036830944</v>
      </c>
      <c r="DV25" s="39">
        <v>277966.03034103935</v>
      </c>
      <c r="DW25" s="39">
        <v>312721.81160041504</v>
      </c>
      <c r="DX25" s="39">
        <v>302028.68424700061</v>
      </c>
      <c r="DY25" s="39">
        <v>301957.25281963666</v>
      </c>
      <c r="DZ25" s="39">
        <v>305625.21933294786</v>
      </c>
      <c r="EA25" s="39">
        <v>311845.6263451897</v>
      </c>
      <c r="EB25" s="39">
        <v>314464.32024329284</v>
      </c>
      <c r="EC25" s="39">
        <v>321373.74218100129</v>
      </c>
      <c r="ED25" s="39">
        <v>326652.99923051632</v>
      </c>
      <c r="EE25" s="39">
        <v>337436.91042090481</v>
      </c>
      <c r="EF25" s="39">
        <v>342706.57270941383</v>
      </c>
      <c r="EG25" s="39">
        <v>347564.76770257688</v>
      </c>
      <c r="EH25" s="39">
        <v>353194.79316710442</v>
      </c>
      <c r="EI25" s="39">
        <v>359882.96844683308</v>
      </c>
      <c r="EJ25" s="39">
        <v>368252.9034080237</v>
      </c>
      <c r="EK25" s="39">
        <v>370547.10028800688</v>
      </c>
      <c r="EL25" s="39">
        <v>377057.52785713651</v>
      </c>
      <c r="EM25" s="9">
        <v>382855.81680647784</v>
      </c>
      <c r="EN25" s="9">
        <v>386780.65992032725</v>
      </c>
      <c r="EO25" s="9">
        <v>392949.04253815114</v>
      </c>
      <c r="EP25" s="9">
        <v>389685.35987532092</v>
      </c>
      <c r="EQ25" s="9">
        <v>392929.39852522046</v>
      </c>
      <c r="ER25" s="9">
        <v>397560</v>
      </c>
      <c r="ES25" s="9">
        <v>402846.3</v>
      </c>
      <c r="ET25" s="9">
        <v>409388.3</v>
      </c>
      <c r="EU25" s="9">
        <v>415727.4</v>
      </c>
      <c r="EV25" s="9">
        <v>421942.4</v>
      </c>
      <c r="EW25" s="9">
        <v>428230.9</v>
      </c>
      <c r="EX25" s="9">
        <v>434644.4</v>
      </c>
      <c r="EY25" s="9">
        <v>441209.1</v>
      </c>
      <c r="EZ25" s="9">
        <v>447865.1</v>
      </c>
      <c r="FA25" s="9">
        <v>454285.5</v>
      </c>
      <c r="FB25" s="9">
        <v>460645.5</v>
      </c>
      <c r="FC25" s="9">
        <v>467064.8</v>
      </c>
      <c r="FD25" s="9">
        <v>473122.4</v>
      </c>
      <c r="FE25" s="9">
        <v>479209.8</v>
      </c>
      <c r="FF25" s="9">
        <v>485320.8</v>
      </c>
      <c r="FG25" s="9">
        <v>491882.5</v>
      </c>
      <c r="FH25" s="9">
        <v>498351.3</v>
      </c>
      <c r="FI25" s="9">
        <v>504731.5</v>
      </c>
      <c r="FJ25" s="9">
        <v>538144.5</v>
      </c>
      <c r="FK25" s="9">
        <v>518170.1</v>
      </c>
      <c r="FL25" s="9">
        <v>524894.80000000005</v>
      </c>
      <c r="FM25" s="9">
        <v>531509.5</v>
      </c>
      <c r="FN25" s="9">
        <v>538144.5</v>
      </c>
    </row>
    <row r="26" spans="1:170" x14ac:dyDescent="0.2">
      <c r="A26" t="str">
        <f>'Baseline QTR'!A26</f>
        <v>KS_PIWS</v>
      </c>
      <c r="B26" t="str">
        <f>'Baseline QTR'!B26</f>
        <v xml:space="preserve">  Wage and salary disbursements (mil. $)</v>
      </c>
      <c r="C26" s="5">
        <v>29121.106542735288</v>
      </c>
      <c r="D26" s="5">
        <v>29915.333959308737</v>
      </c>
      <c r="E26" s="5">
        <v>30518.049364989227</v>
      </c>
      <c r="F26" s="5">
        <v>30880.086132966768</v>
      </c>
      <c r="G26" s="5">
        <v>31293.958709298684</v>
      </c>
      <c r="H26" s="5">
        <v>31637.653549793496</v>
      </c>
      <c r="I26" s="5">
        <v>32239.876183046123</v>
      </c>
      <c r="J26" s="5">
        <v>32721.971557861707</v>
      </c>
      <c r="K26" s="5">
        <v>34262.138628774279</v>
      </c>
      <c r="L26" s="5">
        <v>34467.209988816423</v>
      </c>
      <c r="M26" s="5">
        <v>34853.804200464547</v>
      </c>
      <c r="N26" s="5">
        <v>35981.499181944746</v>
      </c>
      <c r="O26" s="5">
        <v>34828.009911547953</v>
      </c>
      <c r="P26" s="5">
        <v>35418.880296833697</v>
      </c>
      <c r="Q26" s="5">
        <v>35517.767000347798</v>
      </c>
      <c r="R26" s="5">
        <v>35274.114791270556</v>
      </c>
      <c r="S26" s="5">
        <v>35906.076788769176</v>
      </c>
      <c r="T26" s="5">
        <v>36506.570022515014</v>
      </c>
      <c r="U26" s="5">
        <v>36476.965150514188</v>
      </c>
      <c r="V26" s="5">
        <v>37264.856038201637</v>
      </c>
      <c r="W26" s="5">
        <v>38166.320585893343</v>
      </c>
      <c r="X26" s="5">
        <v>38596.659357412151</v>
      </c>
      <c r="Y26" s="5">
        <v>39274.878905425823</v>
      </c>
      <c r="Z26" s="5">
        <v>39205.233151268701</v>
      </c>
      <c r="AA26" s="5">
        <v>41493.861896165014</v>
      </c>
      <c r="AB26" s="5">
        <v>42233.992105640449</v>
      </c>
      <c r="AC26" s="5">
        <v>43338.84366158874</v>
      </c>
      <c r="AD26" s="5">
        <v>44195.102336605793</v>
      </c>
      <c r="AE26" s="5">
        <v>47240.149123445357</v>
      </c>
      <c r="AF26" s="5">
        <v>48619.954819820421</v>
      </c>
      <c r="AG26" s="5">
        <v>49198.895574535127</v>
      </c>
      <c r="AH26" s="5">
        <v>50485.740482199086</v>
      </c>
      <c r="AI26" s="5">
        <v>54338.460986624705</v>
      </c>
      <c r="AJ26" s="5">
        <v>55458.577056880917</v>
      </c>
      <c r="AK26" s="5">
        <v>56774.216442473662</v>
      </c>
      <c r="AL26" s="5">
        <v>57635.813514020694</v>
      </c>
      <c r="AM26" s="5">
        <v>61820.387010541977</v>
      </c>
      <c r="AN26" s="5">
        <v>61205.811146283726</v>
      </c>
      <c r="AO26" s="5">
        <v>63685.690881847091</v>
      </c>
      <c r="AP26" s="5">
        <v>66522.386961327211</v>
      </c>
      <c r="AQ26" s="5">
        <v>68370.787365514596</v>
      </c>
      <c r="AR26" s="5">
        <v>66250.7986346666</v>
      </c>
      <c r="AS26" s="5">
        <v>65692.21722840218</v>
      </c>
      <c r="AT26" s="5">
        <v>66484.428771416613</v>
      </c>
      <c r="AU26" s="5">
        <v>66198.928420782177</v>
      </c>
      <c r="AV26" s="5">
        <v>67357.565077808758</v>
      </c>
      <c r="AW26" s="5">
        <v>64696.730413156074</v>
      </c>
      <c r="AX26" s="5">
        <v>64693.244088252985</v>
      </c>
      <c r="AY26" s="5">
        <v>64574.609475269666</v>
      </c>
      <c r="AZ26" s="5">
        <v>64489.788382081075</v>
      </c>
      <c r="BA26" s="5">
        <v>64688.734152112178</v>
      </c>
      <c r="BB26" s="5">
        <v>64724.459990537078</v>
      </c>
      <c r="BC26" s="5">
        <v>63935.860156794362</v>
      </c>
      <c r="BD26" s="5">
        <v>65025.095896486389</v>
      </c>
      <c r="BE26" s="5">
        <v>66136.623351787057</v>
      </c>
      <c r="BF26" s="5">
        <v>65517.61259493215</v>
      </c>
      <c r="BG26" s="5">
        <v>65072.501377125292</v>
      </c>
      <c r="BH26" s="5">
        <v>67075.586987536604</v>
      </c>
      <c r="BI26" s="5">
        <v>67491.786522308379</v>
      </c>
      <c r="BJ26" s="5">
        <v>68625.649113029736</v>
      </c>
      <c r="BK26" s="5">
        <v>68921.709836633483</v>
      </c>
      <c r="BL26" s="5">
        <v>69706.401322369667</v>
      </c>
      <c r="BM26" s="5">
        <v>70681.794419403232</v>
      </c>
      <c r="BN26" s="5">
        <v>72868.790421593629</v>
      </c>
      <c r="BO26" s="5">
        <v>75747.226735005897</v>
      </c>
      <c r="BP26" s="5">
        <v>76606.227029062036</v>
      </c>
      <c r="BQ26" s="5">
        <v>77595.678781090173</v>
      </c>
      <c r="BR26" s="5">
        <v>79476.759454841915</v>
      </c>
      <c r="BS26" s="5">
        <v>81640.348369105603</v>
      </c>
      <c r="BT26" s="5">
        <v>83406.730917842549</v>
      </c>
      <c r="BU26" s="5">
        <v>84889.700410566904</v>
      </c>
      <c r="BV26" s="5">
        <v>86236.880302485006</v>
      </c>
      <c r="BW26" s="5">
        <v>85881.603839290459</v>
      </c>
      <c r="BX26" s="5">
        <v>86126.414471169715</v>
      </c>
      <c r="BY26" s="5">
        <v>87333.088000300617</v>
      </c>
      <c r="BZ26" s="5">
        <v>86039.093689239293</v>
      </c>
      <c r="CA26" s="5">
        <v>83284.322461729098</v>
      </c>
      <c r="CB26" s="5">
        <v>83641.784613767551</v>
      </c>
      <c r="CC26" s="5">
        <v>82694.407361757461</v>
      </c>
      <c r="CD26" s="5">
        <v>82929.117562745916</v>
      </c>
      <c r="CE26" s="5">
        <v>82458.074046339636</v>
      </c>
      <c r="CF26" s="5">
        <v>83871.110080537444</v>
      </c>
      <c r="CG26" s="5">
        <v>84847.219192431658</v>
      </c>
      <c r="CH26" s="5">
        <v>85762.53668069125</v>
      </c>
      <c r="CI26" s="5">
        <v>88186.747650670164</v>
      </c>
      <c r="CJ26" s="5">
        <v>88937.719576922085</v>
      </c>
      <c r="CK26" s="5">
        <v>90381.570836664745</v>
      </c>
      <c r="CL26" s="5">
        <v>91317.529935742976</v>
      </c>
      <c r="CM26" s="5">
        <v>94635.095915493963</v>
      </c>
      <c r="CN26" s="5">
        <v>95795.569880517505</v>
      </c>
      <c r="CO26" s="5">
        <v>97031.874936474924</v>
      </c>
      <c r="CP26" s="5">
        <v>98560.143267513675</v>
      </c>
      <c r="CQ26" s="5">
        <v>99645.14048816968</v>
      </c>
      <c r="CR26" s="5">
        <v>100544.30270717124</v>
      </c>
      <c r="CS26" s="5">
        <v>101614.96076262818</v>
      </c>
      <c r="CT26" s="5">
        <v>102395.62004203092</v>
      </c>
      <c r="CU26" s="5">
        <v>106952.59357074008</v>
      </c>
      <c r="CV26" s="5">
        <v>107526.99118751094</v>
      </c>
      <c r="CW26" s="5">
        <v>110068.45886099964</v>
      </c>
      <c r="CX26" s="5">
        <v>111968.71238074936</v>
      </c>
      <c r="CY26" s="5">
        <v>112659.4261764535</v>
      </c>
      <c r="CZ26" s="5">
        <v>115049.9972188087</v>
      </c>
      <c r="DA26" s="5">
        <v>116969.80920083589</v>
      </c>
      <c r="DB26" s="5">
        <v>117444.49540390188</v>
      </c>
      <c r="DC26" s="5">
        <v>121487.06209900444</v>
      </c>
      <c r="DD26" s="5">
        <v>122510.89921578256</v>
      </c>
      <c r="DE26" s="5">
        <v>123909.69506913357</v>
      </c>
      <c r="DF26" s="5">
        <v>127370.82761607943</v>
      </c>
      <c r="DG26" s="5">
        <v>130254.87024945604</v>
      </c>
      <c r="DH26" s="5">
        <v>132434.47470773882</v>
      </c>
      <c r="DI26" s="5">
        <v>135021.04127081874</v>
      </c>
      <c r="DJ26" s="5">
        <v>138360.31777198648</v>
      </c>
      <c r="DK26" s="5">
        <v>145011.78655681672</v>
      </c>
      <c r="DL26" s="5">
        <v>145920.00841301761</v>
      </c>
      <c r="DM26" s="5">
        <v>149348.79412947071</v>
      </c>
      <c r="DN26" s="5">
        <v>150700.85490069498</v>
      </c>
      <c r="DO26" s="5">
        <v>156651.97740172612</v>
      </c>
      <c r="DP26" s="5">
        <v>157817.54419624567</v>
      </c>
      <c r="DQ26" s="5">
        <v>159558.12170921196</v>
      </c>
      <c r="DR26" s="5">
        <v>163291.00869281619</v>
      </c>
      <c r="DS26" s="39">
        <v>169329.36819584522</v>
      </c>
      <c r="DT26" s="39">
        <v>160454.75039607953</v>
      </c>
      <c r="DU26" s="39">
        <v>168424.18632922575</v>
      </c>
      <c r="DV26" s="39">
        <v>172913.49907884956</v>
      </c>
      <c r="DW26" s="39">
        <v>178561.59376983985</v>
      </c>
      <c r="DX26" s="39">
        <v>184221.77851609656</v>
      </c>
      <c r="DY26" s="39">
        <v>188218.89679118249</v>
      </c>
      <c r="DZ26" s="39">
        <v>193737.97492288105</v>
      </c>
      <c r="EA26" s="39">
        <v>192817.75229596545</v>
      </c>
      <c r="EB26" s="39">
        <v>193450.49925945001</v>
      </c>
      <c r="EC26" s="39">
        <v>199077.03135856523</v>
      </c>
      <c r="ED26" s="39">
        <v>199548.71308601944</v>
      </c>
      <c r="EE26" s="39">
        <v>208061.40585968905</v>
      </c>
      <c r="EF26" s="39">
        <v>210259.37998070431</v>
      </c>
      <c r="EG26" s="39">
        <v>213856.36223968735</v>
      </c>
      <c r="EH26" s="39">
        <v>217318.23191991929</v>
      </c>
      <c r="EI26" s="39">
        <v>223203.57321790719</v>
      </c>
      <c r="EJ26" s="39">
        <v>229864.86727423081</v>
      </c>
      <c r="EK26" s="39">
        <v>229946.08764106175</v>
      </c>
      <c r="EL26" s="39">
        <v>234282.17186680023</v>
      </c>
      <c r="EM26" s="9">
        <v>237608.37820478354</v>
      </c>
      <c r="EN26" s="9">
        <v>238558.18473012163</v>
      </c>
      <c r="EO26" s="9">
        <v>244153.61804813123</v>
      </c>
      <c r="EP26" s="9">
        <v>240401.96866781276</v>
      </c>
      <c r="EQ26" s="9">
        <v>242625.69754894639</v>
      </c>
      <c r="ER26" s="9">
        <v>245289.60000000001</v>
      </c>
      <c r="ES26" s="9">
        <v>248120.9</v>
      </c>
      <c r="ET26" s="9">
        <v>251302.6</v>
      </c>
      <c r="EU26" s="9">
        <v>254596.3</v>
      </c>
      <c r="EV26" s="9">
        <v>257879.5</v>
      </c>
      <c r="EW26" s="9">
        <v>261012.2</v>
      </c>
      <c r="EX26" s="9">
        <v>264229.90000000002</v>
      </c>
      <c r="EY26" s="9">
        <v>267416.40000000002</v>
      </c>
      <c r="EZ26" s="9">
        <v>270824.5</v>
      </c>
      <c r="FA26" s="9">
        <v>274032.2</v>
      </c>
      <c r="FB26" s="9">
        <v>277225.5</v>
      </c>
      <c r="FC26" s="9">
        <v>280523.40000000002</v>
      </c>
      <c r="FD26" s="9">
        <v>283928.90000000002</v>
      </c>
      <c r="FE26" s="9">
        <v>287411.8</v>
      </c>
      <c r="FF26" s="9">
        <v>290866.59999999998</v>
      </c>
      <c r="FG26" s="9">
        <v>294415</v>
      </c>
      <c r="FH26" s="9">
        <v>298089.5</v>
      </c>
      <c r="FI26" s="9">
        <v>301697.2</v>
      </c>
      <c r="FJ26" s="9">
        <v>320712.3</v>
      </c>
      <c r="FK26" s="9">
        <v>309207.2</v>
      </c>
      <c r="FL26" s="9">
        <v>313074.3</v>
      </c>
      <c r="FM26" s="9">
        <v>316878.40000000002</v>
      </c>
      <c r="FN26" s="9">
        <v>320712.3</v>
      </c>
    </row>
    <row r="27" spans="1:170" x14ac:dyDescent="0.2">
      <c r="A27" t="str">
        <f>'Baseline QTR'!A27</f>
        <v>KS_PIPC</v>
      </c>
      <c r="B27" t="str">
        <f>'Baseline QTR'!B27</f>
        <v>Per capita personal income ($)</v>
      </c>
      <c r="C27" s="5">
        <v>23641.176865616555</v>
      </c>
      <c r="D27" s="5">
        <v>23956.991178229302</v>
      </c>
      <c r="E27" s="5">
        <v>24185.685018999739</v>
      </c>
      <c r="F27" s="5">
        <v>24389.183259408484</v>
      </c>
      <c r="G27" s="5">
        <v>24475.761939224994</v>
      </c>
      <c r="H27" s="5">
        <v>24741.563583167364</v>
      </c>
      <c r="I27" s="5">
        <v>25034.830143663668</v>
      </c>
      <c r="J27" s="5">
        <v>25461.12295541733</v>
      </c>
      <c r="K27" s="5">
        <v>26005.694599741408</v>
      </c>
      <c r="L27" s="5">
        <v>26223.922520005672</v>
      </c>
      <c r="M27" s="5">
        <v>26471.396760633455</v>
      </c>
      <c r="N27" s="5">
        <v>27090.618483197381</v>
      </c>
      <c r="O27" s="5">
        <v>26654.306681592956</v>
      </c>
      <c r="P27" s="5">
        <v>27046.17480984006</v>
      </c>
      <c r="Q27" s="5">
        <v>26975.949951968534</v>
      </c>
      <c r="R27" s="5">
        <v>27256.595151873837</v>
      </c>
      <c r="S27" s="5">
        <v>27573.061114896853</v>
      </c>
      <c r="T27" s="5">
        <v>27910.931357314454</v>
      </c>
      <c r="U27" s="5">
        <v>27962.583561977688</v>
      </c>
      <c r="V27" s="5">
        <v>28403.74179640548</v>
      </c>
      <c r="W27" s="5">
        <v>28889.753873439229</v>
      </c>
      <c r="X27" s="5">
        <v>29180.956771846268</v>
      </c>
      <c r="Y27" s="5">
        <v>29479.477758333131</v>
      </c>
      <c r="Z27" s="5">
        <v>29662.548043627652</v>
      </c>
      <c r="AA27" s="5">
        <v>30757.006589505472</v>
      </c>
      <c r="AB27" s="5">
        <v>31236.976549595707</v>
      </c>
      <c r="AC27" s="5">
        <v>31564.695614142012</v>
      </c>
      <c r="AD27" s="5">
        <v>31836.111119604619</v>
      </c>
      <c r="AE27" s="5">
        <v>33026.25431530764</v>
      </c>
      <c r="AF27" s="5">
        <v>33350.768613364031</v>
      </c>
      <c r="AG27" s="5">
        <v>33562.167571118553</v>
      </c>
      <c r="AH27" s="5">
        <v>34092.889847350336</v>
      </c>
      <c r="AI27" s="5">
        <v>36486.727514100698</v>
      </c>
      <c r="AJ27" s="5">
        <v>36914.764744611515</v>
      </c>
      <c r="AK27" s="5">
        <v>37340.174398119358</v>
      </c>
      <c r="AL27" s="5">
        <v>37531.800039782043</v>
      </c>
      <c r="AM27" s="5">
        <v>39178.897388207086</v>
      </c>
      <c r="AN27" s="5">
        <v>38867.925950665143</v>
      </c>
      <c r="AO27" s="5">
        <v>39755.563058731444</v>
      </c>
      <c r="AP27" s="5">
        <v>40839.904250314015</v>
      </c>
      <c r="AQ27" s="5">
        <v>41680.994257674334</v>
      </c>
      <c r="AR27" s="5">
        <v>41353.332915208492</v>
      </c>
      <c r="AS27" s="5">
        <v>41360.924022790627</v>
      </c>
      <c r="AT27" s="5">
        <v>41813.425371357545</v>
      </c>
      <c r="AU27" s="5">
        <v>41835.495050095313</v>
      </c>
      <c r="AV27" s="5">
        <v>42383.307886429095</v>
      </c>
      <c r="AW27" s="5">
        <v>41352.879046659655</v>
      </c>
      <c r="AX27" s="5">
        <v>41305.586256337374</v>
      </c>
      <c r="AY27" s="5">
        <v>41254.835088312066</v>
      </c>
      <c r="AZ27" s="5">
        <v>41393.442855436704</v>
      </c>
      <c r="BA27" s="5">
        <v>41621.941161992101</v>
      </c>
      <c r="BB27" s="5">
        <v>41917.491356074635</v>
      </c>
      <c r="BC27" s="5">
        <v>41551.04801881138</v>
      </c>
      <c r="BD27" s="5">
        <v>42172.139800518496</v>
      </c>
      <c r="BE27" s="5">
        <v>42764.789381931107</v>
      </c>
      <c r="BF27" s="5">
        <v>42705.05760115209</v>
      </c>
      <c r="BG27" s="5">
        <v>43639.933060380557</v>
      </c>
      <c r="BH27" s="5">
        <v>44500.680801942195</v>
      </c>
      <c r="BI27" s="5">
        <v>44563.278074223381</v>
      </c>
      <c r="BJ27" s="5">
        <v>49728.193800583766</v>
      </c>
      <c r="BK27" s="5">
        <v>45302.579914635629</v>
      </c>
      <c r="BL27" s="5">
        <v>45770.910739202453</v>
      </c>
      <c r="BM27" s="5">
        <v>46124.417957070174</v>
      </c>
      <c r="BN27" s="5">
        <v>47209.238794028279</v>
      </c>
      <c r="BO27" s="5">
        <v>49258.044549759412</v>
      </c>
      <c r="BP27" s="5">
        <v>49860.660427938012</v>
      </c>
      <c r="BQ27" s="5">
        <v>50186.044528233899</v>
      </c>
      <c r="BR27" s="5">
        <v>50914.601413612996</v>
      </c>
      <c r="BS27" s="5">
        <v>52282.471416397428</v>
      </c>
      <c r="BT27" s="5">
        <v>53543.632628837513</v>
      </c>
      <c r="BU27" s="5">
        <v>54141.855531352827</v>
      </c>
      <c r="BV27" s="5">
        <v>54839.778153892934</v>
      </c>
      <c r="BW27" s="5">
        <v>54453.36319566</v>
      </c>
      <c r="BX27" s="5">
        <v>56025.505336050453</v>
      </c>
      <c r="BY27" s="5">
        <v>55486.530754848267</v>
      </c>
      <c r="BZ27" s="5">
        <v>54382.958723533673</v>
      </c>
      <c r="CA27" s="5">
        <v>51102.507471833182</v>
      </c>
      <c r="CB27" s="5">
        <v>51091.199476517948</v>
      </c>
      <c r="CC27" s="5">
        <v>50517.233527506862</v>
      </c>
      <c r="CD27" s="5">
        <v>50821.868406912923</v>
      </c>
      <c r="CE27" s="5">
        <v>50720.50542205471</v>
      </c>
      <c r="CF27" s="5">
        <v>51401.448331106483</v>
      </c>
      <c r="CG27" s="5">
        <v>51790.246253992962</v>
      </c>
      <c r="CH27" s="5">
        <v>52203.070467616286</v>
      </c>
      <c r="CI27" s="5">
        <v>54368.31397188508</v>
      </c>
      <c r="CJ27" s="5">
        <v>54582.184289253688</v>
      </c>
      <c r="CK27" s="5">
        <v>55069.894162160526</v>
      </c>
      <c r="CL27" s="5">
        <v>55810.56027601099</v>
      </c>
      <c r="CM27" s="5">
        <v>59335.635179382676</v>
      </c>
      <c r="CN27" s="5">
        <v>60147.216470967476</v>
      </c>
      <c r="CO27" s="5">
        <v>60003.442055112813</v>
      </c>
      <c r="CP27" s="5">
        <v>62075.117047301384</v>
      </c>
      <c r="CQ27" s="5">
        <v>60481.293684405071</v>
      </c>
      <c r="CR27" s="5">
        <v>60850.317702447304</v>
      </c>
      <c r="CS27" s="5">
        <v>61466.237534412037</v>
      </c>
      <c r="CT27" s="5">
        <v>61520.804392020662</v>
      </c>
      <c r="CU27" s="5">
        <v>63952.37956397314</v>
      </c>
      <c r="CV27" s="5">
        <v>65053.291363701632</v>
      </c>
      <c r="CW27" s="5">
        <v>66197.902339450287</v>
      </c>
      <c r="CX27" s="5">
        <v>67087.376650547187</v>
      </c>
      <c r="CY27" s="5">
        <v>67700.046555634835</v>
      </c>
      <c r="CZ27" s="5">
        <v>68232.676923936218</v>
      </c>
      <c r="DA27" s="5">
        <v>68645.077029257227</v>
      </c>
      <c r="DB27" s="5">
        <v>68760.18652503159</v>
      </c>
      <c r="DC27" s="5">
        <v>70327.488794783523</v>
      </c>
      <c r="DD27" s="5">
        <v>70725.819959862405</v>
      </c>
      <c r="DE27" s="5">
        <v>71378.743677605613</v>
      </c>
      <c r="DF27" s="5">
        <v>72681.419559200411</v>
      </c>
      <c r="DG27" s="5">
        <v>74268.589904093067</v>
      </c>
      <c r="DH27" s="5">
        <v>75039.626436933235</v>
      </c>
      <c r="DI27" s="5">
        <v>75820.422045499829</v>
      </c>
      <c r="DJ27" s="5">
        <v>76850.600812441829</v>
      </c>
      <c r="DK27" s="5">
        <v>78646.629450648325</v>
      </c>
      <c r="DL27" s="5">
        <v>79118.718772268039</v>
      </c>
      <c r="DM27" s="5">
        <v>80379.273623024143</v>
      </c>
      <c r="DN27" s="5">
        <v>81256.316185224103</v>
      </c>
      <c r="DO27" s="5">
        <v>83697.932192682987</v>
      </c>
      <c r="DP27" s="5">
        <v>84083.267050530776</v>
      </c>
      <c r="DQ27" s="5">
        <v>84398.239586387281</v>
      </c>
      <c r="DR27" s="5">
        <v>85234.089202431904</v>
      </c>
      <c r="DS27" s="39">
        <v>85875.010163984509</v>
      </c>
      <c r="DT27" s="39">
        <v>91694.609011923283</v>
      </c>
      <c r="DU27" s="39">
        <v>89815.129912275326</v>
      </c>
      <c r="DV27" s="39">
        <v>89138.304365562872</v>
      </c>
      <c r="DW27" s="39">
        <v>100075.7833497336</v>
      </c>
      <c r="DX27" s="39">
        <v>96398.738661668904</v>
      </c>
      <c r="DY27" s="39">
        <v>96074.778423094089</v>
      </c>
      <c r="DZ27" s="39">
        <v>96908.398446062158</v>
      </c>
      <c r="EA27" s="39">
        <v>98529.423805747138</v>
      </c>
      <c r="EB27" s="39">
        <v>99006.805997090909</v>
      </c>
      <c r="EC27" s="39">
        <v>100835.43280908983</v>
      </c>
      <c r="ED27" s="39">
        <v>102154.78599975594</v>
      </c>
      <c r="EE27" s="39">
        <v>105199.18643874075</v>
      </c>
      <c r="EF27" s="39">
        <v>106530.48811684486</v>
      </c>
      <c r="EG27" s="39">
        <v>107735.3952253352</v>
      </c>
      <c r="EH27" s="39">
        <v>109166.96183139215</v>
      </c>
      <c r="EI27" s="39">
        <v>110897.00740996952</v>
      </c>
      <c r="EJ27" s="39">
        <v>113106.06413967154</v>
      </c>
      <c r="EK27" s="39">
        <v>113434.55345637814</v>
      </c>
      <c r="EL27" s="39">
        <v>115069.55005209897</v>
      </c>
      <c r="EM27" s="9">
        <v>116528.93526296693</v>
      </c>
      <c r="EN27" s="9">
        <v>117484.07680225039</v>
      </c>
      <c r="EO27" s="9">
        <v>119176.47566366894</v>
      </c>
      <c r="EP27" s="9">
        <v>118047.72532794565</v>
      </c>
      <c r="EQ27" s="9">
        <v>118909.57653596242</v>
      </c>
      <c r="ER27" s="9">
        <v>120187.5</v>
      </c>
      <c r="ES27" s="9">
        <v>121657</v>
      </c>
      <c r="ET27" s="9">
        <v>123500.4</v>
      </c>
      <c r="EU27" s="9">
        <v>124927.8</v>
      </c>
      <c r="EV27" s="9">
        <v>126618.7</v>
      </c>
      <c r="EW27" s="9">
        <v>128328</v>
      </c>
      <c r="EX27" s="9">
        <v>130059.8</v>
      </c>
      <c r="EY27" s="9">
        <v>131808</v>
      </c>
      <c r="EZ27" s="9">
        <v>133593.9</v>
      </c>
      <c r="FA27" s="9">
        <v>135313.29999999999</v>
      </c>
      <c r="FB27" s="9">
        <v>137028.9</v>
      </c>
      <c r="FC27" s="9">
        <v>138788.20000000001</v>
      </c>
      <c r="FD27" s="9">
        <v>140427.20000000001</v>
      </c>
      <c r="FE27" s="9">
        <v>142055.70000000001</v>
      </c>
      <c r="FF27" s="9">
        <v>143660</v>
      </c>
      <c r="FG27" s="9">
        <v>145350.70000000001</v>
      </c>
      <c r="FH27" s="9">
        <v>146995</v>
      </c>
      <c r="FI27" s="9">
        <v>148598.20000000001</v>
      </c>
      <c r="FJ27" s="9">
        <v>157035.4</v>
      </c>
      <c r="FK27" s="9">
        <v>152002.1</v>
      </c>
      <c r="FL27" s="9">
        <v>153704.6</v>
      </c>
      <c r="FM27" s="9">
        <v>155369.20000000001</v>
      </c>
      <c r="FN27" s="9">
        <v>157035.4</v>
      </c>
    </row>
    <row r="28" spans="1:170" x14ac:dyDescent="0.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8"/>
      <c r="ES28" s="8"/>
      <c r="ET28" s="8"/>
      <c r="EU28" s="8"/>
      <c r="EV28" s="8"/>
      <c r="EW28" s="8"/>
      <c r="EX28" s="8"/>
      <c r="EY28" s="8"/>
      <c r="EZ28" s="8"/>
      <c r="FA28" s="8"/>
      <c r="FB28" s="8"/>
      <c r="FC28" s="8"/>
      <c r="FD28" s="8"/>
      <c r="FE28" s="8"/>
      <c r="FF28" s="8"/>
      <c r="FG28" s="8"/>
      <c r="FH28" s="8"/>
      <c r="FI28" s="8"/>
      <c r="FJ28" s="8"/>
      <c r="FK28" s="8"/>
      <c r="FL28" s="8"/>
      <c r="FM28" s="8"/>
      <c r="FN28" s="8"/>
    </row>
    <row r="29" spans="1:170" x14ac:dyDescent="0.2">
      <c r="A29" t="str">
        <f>'Baseline QTR'!A29</f>
        <v>KSP_CPIU</v>
      </c>
      <c r="B29" t="str">
        <f>'Baseline QTR'!B29</f>
        <v>Seattle MSA CPI-U (1982-1984=100)</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v>166.5</v>
      </c>
      <c r="AJ29" s="3">
        <v>166.95</v>
      </c>
      <c r="AK29" s="3">
        <v>168.5</v>
      </c>
      <c r="AL29" s="3">
        <v>169.35000000000002</v>
      </c>
      <c r="AM29" s="3">
        <v>170.6</v>
      </c>
      <c r="AN29" s="3">
        <v>172.45</v>
      </c>
      <c r="AO29" s="3">
        <v>173.4</v>
      </c>
      <c r="AP29" s="3">
        <v>174.55</v>
      </c>
      <c r="AQ29" s="3">
        <v>176.1</v>
      </c>
      <c r="AR29" s="3">
        <v>178.5</v>
      </c>
      <c r="AS29" s="3">
        <v>180.3</v>
      </c>
      <c r="AT29" s="3">
        <v>181.8</v>
      </c>
      <c r="AU29" s="3">
        <v>184</v>
      </c>
      <c r="AV29" s="3">
        <v>185.25</v>
      </c>
      <c r="AW29" s="3">
        <v>186.8</v>
      </c>
      <c r="AX29" s="3">
        <v>187</v>
      </c>
      <c r="AY29" s="3">
        <v>187.6</v>
      </c>
      <c r="AZ29" s="3">
        <v>189.1</v>
      </c>
      <c r="BA29" s="3">
        <v>190.3</v>
      </c>
      <c r="BB29" s="3">
        <v>190.45</v>
      </c>
      <c r="BC29" s="3">
        <v>191.3</v>
      </c>
      <c r="BD29" s="3">
        <v>192</v>
      </c>
      <c r="BE29" s="3">
        <v>194.4</v>
      </c>
      <c r="BF29" s="3">
        <v>192.35</v>
      </c>
      <c r="BG29" s="3">
        <v>193.5</v>
      </c>
      <c r="BH29" s="3">
        <v>194.8</v>
      </c>
      <c r="BI29" s="3">
        <v>194.6</v>
      </c>
      <c r="BJ29" s="3">
        <v>195.8</v>
      </c>
      <c r="BK29" s="3">
        <v>197.6</v>
      </c>
      <c r="BL29" s="3">
        <v>200.55</v>
      </c>
      <c r="BM29" s="3">
        <v>199.9</v>
      </c>
      <c r="BN29" s="3">
        <v>202.1</v>
      </c>
      <c r="BO29" s="3">
        <v>203.6</v>
      </c>
      <c r="BP29" s="3">
        <v>207.8</v>
      </c>
      <c r="BQ29" s="3">
        <v>209.6</v>
      </c>
      <c r="BR29" s="3">
        <v>209.55</v>
      </c>
      <c r="BS29" s="3">
        <v>211.70400000000001</v>
      </c>
      <c r="BT29" s="3">
        <v>215.63849999999999</v>
      </c>
      <c r="BU29" s="3">
        <v>215.97800000000001</v>
      </c>
      <c r="BV29" s="3">
        <v>218.69649999999999</v>
      </c>
      <c r="BW29" s="3">
        <v>221.72800000000001</v>
      </c>
      <c r="BX29" s="3">
        <v>225.63200000000001</v>
      </c>
      <c r="BY29" s="3">
        <v>227.745</v>
      </c>
      <c r="BZ29" s="3">
        <v>224.2475</v>
      </c>
      <c r="CA29" s="3">
        <v>224.73699999999999</v>
      </c>
      <c r="CB29" s="3">
        <v>226.58750000000001</v>
      </c>
      <c r="CC29" s="3">
        <v>227.13800000000001</v>
      </c>
      <c r="CD29" s="3">
        <v>225.9365</v>
      </c>
      <c r="CE29" s="3">
        <v>226.08500000000001</v>
      </c>
      <c r="CF29" s="3">
        <v>226.31549999999999</v>
      </c>
      <c r="CG29" s="3">
        <v>227.64500000000001</v>
      </c>
      <c r="CH29" s="3">
        <v>227.0565</v>
      </c>
      <c r="CI29" s="3">
        <v>229.482</v>
      </c>
      <c r="CJ29" s="3">
        <v>232.28200000000001</v>
      </c>
      <c r="CK29" s="3">
        <v>233.81</v>
      </c>
      <c r="CL29" s="3">
        <v>235.364</v>
      </c>
      <c r="CM29" s="3">
        <v>235.744</v>
      </c>
      <c r="CN29" s="3">
        <v>238.7355</v>
      </c>
      <c r="CO29" s="3">
        <v>240.21299999999999</v>
      </c>
      <c r="CP29" s="3">
        <v>239.67400000000001</v>
      </c>
      <c r="CQ29" s="3">
        <v>239.898</v>
      </c>
      <c r="CR29" s="3">
        <v>241.82149999999999</v>
      </c>
      <c r="CS29" s="3">
        <v>242.767</v>
      </c>
      <c r="CT29" s="3">
        <v>241.92099999999999</v>
      </c>
      <c r="CU29" s="3">
        <v>242.77</v>
      </c>
      <c r="CV29" s="3">
        <v>247.12899999999999</v>
      </c>
      <c r="CW29" s="3">
        <v>247.185</v>
      </c>
      <c r="CX29" s="3">
        <v>246.452</v>
      </c>
      <c r="CY29" s="3">
        <v>245.49600000000001</v>
      </c>
      <c r="CZ29" s="3">
        <v>249.6165</v>
      </c>
      <c r="DA29" s="3">
        <v>251.61699999999999</v>
      </c>
      <c r="DB29" s="3">
        <v>250.608</v>
      </c>
      <c r="DC29" s="3">
        <v>250.94200000000001</v>
      </c>
      <c r="DD29" s="3">
        <v>254.95650000000001</v>
      </c>
      <c r="DE29" s="3">
        <v>256.90699999999998</v>
      </c>
      <c r="DF29" s="3">
        <v>256.88099999999997</v>
      </c>
      <c r="DG29" s="3">
        <v>259.50299999999999</v>
      </c>
      <c r="DH29" s="3">
        <v>262.65800000000002</v>
      </c>
      <c r="DI29" s="3">
        <v>263.33300000000003</v>
      </c>
      <c r="DJ29" s="3">
        <v>265.25150000000002</v>
      </c>
      <c r="DK29" s="3">
        <v>268.03100000000001</v>
      </c>
      <c r="DL29" s="3">
        <v>271.35199999999998</v>
      </c>
      <c r="DM29" s="3">
        <v>271.625</v>
      </c>
      <c r="DN29" s="3">
        <v>273.04899999999998</v>
      </c>
      <c r="DO29" s="3">
        <v>275.30399999999997</v>
      </c>
      <c r="DP29" s="3">
        <v>277.69799999999998</v>
      </c>
      <c r="DQ29" s="3">
        <v>280.286</v>
      </c>
      <c r="DR29" s="3">
        <v>279.05150000000003</v>
      </c>
      <c r="DS29" s="3">
        <v>282.11500000000001</v>
      </c>
      <c r="DT29" s="3">
        <v>280.76949999999999</v>
      </c>
      <c r="DU29" s="3">
        <v>284.90499999999997</v>
      </c>
      <c r="DV29" s="3">
        <v>283.95699999999999</v>
      </c>
      <c r="DW29" s="3">
        <v>286.95</v>
      </c>
      <c r="DX29" s="3">
        <v>293.32049999999998</v>
      </c>
      <c r="DY29" s="3">
        <v>299.70400000000001</v>
      </c>
      <c r="DZ29" s="3">
        <v>303.97749999999996</v>
      </c>
      <c r="EA29" s="3">
        <v>310.07799999999997</v>
      </c>
      <c r="EB29" s="3">
        <v>321.59050000000002</v>
      </c>
      <c r="EC29" s="3">
        <v>326.79599999999999</v>
      </c>
      <c r="ED29" s="3">
        <v>330.33100000000002</v>
      </c>
      <c r="EE29" s="3">
        <v>334.98700000000002</v>
      </c>
      <c r="EF29" s="3">
        <v>340.1105</v>
      </c>
      <c r="EG29" s="3">
        <v>344.44900000000001</v>
      </c>
      <c r="EH29" s="3">
        <v>345.48700000000002</v>
      </c>
      <c r="EI29" s="3">
        <v>349.28800000000001</v>
      </c>
      <c r="EJ29" s="3">
        <v>354.1635</v>
      </c>
      <c r="EK29" s="3">
        <v>355.17899999999997</v>
      </c>
      <c r="EL29" s="3">
        <v>355.28</v>
      </c>
      <c r="EM29" s="3">
        <v>358.096</v>
      </c>
      <c r="EN29" s="3">
        <v>361.87200000000001</v>
      </c>
      <c r="EO29" s="3">
        <v>365.21100000000001</v>
      </c>
      <c r="EP29" s="3">
        <v>365.447</v>
      </c>
      <c r="EQ29" s="3">
        <v>372.12099999999998</v>
      </c>
      <c r="ER29" s="8">
        <v>378.7525</v>
      </c>
      <c r="ES29" s="8">
        <v>380.92200000000003</v>
      </c>
      <c r="ET29" s="8">
        <v>381.41370000000001</v>
      </c>
      <c r="EU29" s="8">
        <v>385.94119999999998</v>
      </c>
      <c r="EV29" s="8">
        <v>390.4366</v>
      </c>
      <c r="EW29" s="8">
        <v>392.30840000000001</v>
      </c>
      <c r="EX29" s="8">
        <v>391.72219999999999</v>
      </c>
      <c r="EY29" s="8">
        <v>395.59089999999998</v>
      </c>
      <c r="EZ29" s="8">
        <v>399.62130000000002</v>
      </c>
      <c r="FA29" s="8">
        <v>401.91250000000002</v>
      </c>
      <c r="FB29" s="8">
        <v>401.2004</v>
      </c>
      <c r="FC29" s="8">
        <v>404.73219999999998</v>
      </c>
      <c r="FD29" s="8">
        <v>408.65309999999999</v>
      </c>
      <c r="FE29" s="8">
        <v>410.92899999999997</v>
      </c>
      <c r="FF29" s="8">
        <v>410.28429999999997</v>
      </c>
      <c r="FG29" s="8">
        <v>413.95229999999998</v>
      </c>
      <c r="FH29" s="8">
        <v>417.78739999999999</v>
      </c>
      <c r="FI29" s="8">
        <v>420.18729999999999</v>
      </c>
      <c r="FJ29" s="8">
        <v>429.58049999999997</v>
      </c>
      <c r="FK29" s="8">
        <v>423.40309999999999</v>
      </c>
      <c r="FL29" s="8">
        <v>427.51620000000003</v>
      </c>
      <c r="FM29" s="8">
        <v>430.10950000000003</v>
      </c>
      <c r="FN29" s="8">
        <v>429.58049999999997</v>
      </c>
    </row>
    <row r="30" spans="1:170" x14ac:dyDescent="0.2">
      <c r="A30" t="str">
        <f>'Baseline QTR'!A30</f>
        <v>KSP_CPIW</v>
      </c>
      <c r="B30" t="str">
        <f>'Baseline QTR'!B30</f>
        <v>Seattle MSA CPI-W (1982-1984=100)</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v>162.19999999999999</v>
      </c>
      <c r="AJ30" s="3">
        <v>162.35000000000002</v>
      </c>
      <c r="AK30" s="3">
        <v>163.80000000000001</v>
      </c>
      <c r="AL30" s="3">
        <v>164.9</v>
      </c>
      <c r="AM30" s="3">
        <v>166</v>
      </c>
      <c r="AN30" s="3">
        <v>167.9</v>
      </c>
      <c r="AO30" s="3">
        <v>168.8</v>
      </c>
      <c r="AP30" s="3">
        <v>170.14999999999998</v>
      </c>
      <c r="AQ30" s="3">
        <v>171.6</v>
      </c>
      <c r="AR30" s="3">
        <v>173.9</v>
      </c>
      <c r="AS30" s="3">
        <v>175.4</v>
      </c>
      <c r="AT30" s="3">
        <v>177.25</v>
      </c>
      <c r="AU30" s="3">
        <v>179.2</v>
      </c>
      <c r="AV30" s="3">
        <v>180.35</v>
      </c>
      <c r="AW30" s="3">
        <v>181.5</v>
      </c>
      <c r="AX30" s="3">
        <v>182.1</v>
      </c>
      <c r="AY30" s="3">
        <v>182.5</v>
      </c>
      <c r="AZ30" s="3">
        <v>183.85</v>
      </c>
      <c r="BA30" s="3">
        <v>184.8</v>
      </c>
      <c r="BB30" s="3">
        <v>185.05</v>
      </c>
      <c r="BC30" s="3">
        <v>186.2</v>
      </c>
      <c r="BD30" s="3">
        <v>186.35</v>
      </c>
      <c r="BE30" s="3">
        <v>188.2</v>
      </c>
      <c r="BF30" s="3">
        <v>186.55</v>
      </c>
      <c r="BG30" s="3">
        <v>187.8</v>
      </c>
      <c r="BH30" s="3">
        <v>189.75</v>
      </c>
      <c r="BI30" s="3">
        <v>189.6</v>
      </c>
      <c r="BJ30" s="3">
        <v>190.95</v>
      </c>
      <c r="BK30" s="3">
        <v>192.4</v>
      </c>
      <c r="BL30" s="3">
        <v>195.5</v>
      </c>
      <c r="BM30" s="3">
        <v>195.3</v>
      </c>
      <c r="BN30" s="3">
        <v>197.35</v>
      </c>
      <c r="BO30" s="3">
        <v>198</v>
      </c>
      <c r="BP30" s="3">
        <v>203.15</v>
      </c>
      <c r="BQ30" s="3">
        <v>205.1</v>
      </c>
      <c r="BR30" s="3">
        <v>204.1</v>
      </c>
      <c r="BS30" s="3">
        <v>205.74600000000001</v>
      </c>
      <c r="BT30" s="3">
        <v>210.46899999999999</v>
      </c>
      <c r="BU30" s="3">
        <v>210.22</v>
      </c>
      <c r="BV30" s="3">
        <v>213.56549999999999</v>
      </c>
      <c r="BW30" s="3">
        <v>216.33199999999999</v>
      </c>
      <c r="BX30" s="3">
        <v>221.02799999999999</v>
      </c>
      <c r="BY30" s="3">
        <v>223.273</v>
      </c>
      <c r="BZ30" s="3">
        <v>218.55549999999999</v>
      </c>
      <c r="CA30" s="3">
        <v>218.75200000000001</v>
      </c>
      <c r="CB30" s="3">
        <v>221.10050000000001</v>
      </c>
      <c r="CC30" s="3">
        <v>221.87299999999999</v>
      </c>
      <c r="CD30" s="3">
        <v>221.12200000000001</v>
      </c>
      <c r="CE30" s="3">
        <v>221.215</v>
      </c>
      <c r="CF30" s="3">
        <v>222.083</v>
      </c>
      <c r="CG30" s="3">
        <v>223.44399999999999</v>
      </c>
      <c r="CH30" s="3">
        <v>222.98249999999999</v>
      </c>
      <c r="CI30" s="3">
        <v>225.79</v>
      </c>
      <c r="CJ30" s="3">
        <v>229.1925</v>
      </c>
      <c r="CK30" s="3">
        <v>230.55799999999999</v>
      </c>
      <c r="CL30" s="3">
        <v>231.99700000000001</v>
      </c>
      <c r="CM30" s="3">
        <v>232.08099999999999</v>
      </c>
      <c r="CN30" s="3">
        <v>235.51499999999999</v>
      </c>
      <c r="CO30" s="3">
        <v>236.75</v>
      </c>
      <c r="CP30" s="3">
        <v>236.26750000000001</v>
      </c>
      <c r="CQ30" s="3">
        <v>236.542</v>
      </c>
      <c r="CR30" s="3">
        <v>238.184</v>
      </c>
      <c r="CS30" s="3">
        <v>239.34299999999999</v>
      </c>
      <c r="CT30" s="3">
        <v>238.69200000000001</v>
      </c>
      <c r="CU30" s="3">
        <v>239.607</v>
      </c>
      <c r="CV30" s="3">
        <v>243.9915</v>
      </c>
      <c r="CW30" s="3">
        <v>244.471</v>
      </c>
      <c r="CX30" s="3">
        <v>242.50749999999999</v>
      </c>
      <c r="CY30" s="3">
        <v>240.73500000000001</v>
      </c>
      <c r="CZ30" s="3">
        <v>245.04499999999999</v>
      </c>
      <c r="DA30" s="3">
        <v>247.5</v>
      </c>
      <c r="DB30" s="3">
        <v>246.22649999999999</v>
      </c>
      <c r="DC30" s="3">
        <v>246.464</v>
      </c>
      <c r="DD30" s="3">
        <v>250.62200000000001</v>
      </c>
      <c r="DE30" s="3">
        <v>252.393</v>
      </c>
      <c r="DF30" s="3">
        <v>252.46250000000001</v>
      </c>
      <c r="DG30" s="3">
        <v>255.471</v>
      </c>
      <c r="DH30" s="3">
        <v>258.5675</v>
      </c>
      <c r="DI30" s="3">
        <v>259.52800000000002</v>
      </c>
      <c r="DJ30" s="3">
        <v>261.85149999999999</v>
      </c>
      <c r="DK30" s="3">
        <v>264.47699999999998</v>
      </c>
      <c r="DL30" s="3">
        <v>267.83850000000001</v>
      </c>
      <c r="DM30" s="3">
        <v>267.75700000000001</v>
      </c>
      <c r="DN30" s="3">
        <v>269.59450000000004</v>
      </c>
      <c r="DO30" s="3">
        <v>271.03899999999999</v>
      </c>
      <c r="DP30" s="3">
        <v>272.94049999999999</v>
      </c>
      <c r="DQ30" s="3">
        <v>274.52</v>
      </c>
      <c r="DR30" s="3">
        <v>274.65600000000001</v>
      </c>
      <c r="DS30" s="3">
        <v>278.08100000000002</v>
      </c>
      <c r="DT30" s="3">
        <v>276.33550000000002</v>
      </c>
      <c r="DU30" s="3">
        <v>281.13099999999997</v>
      </c>
      <c r="DV30" s="3">
        <v>279.73</v>
      </c>
      <c r="DW30" s="3">
        <v>282.79500000000002</v>
      </c>
      <c r="DX30" s="3">
        <v>290.15350000000001</v>
      </c>
      <c r="DY30" s="3">
        <v>295.41000000000003</v>
      </c>
      <c r="DZ30" s="3">
        <v>299.50599999999997</v>
      </c>
      <c r="EA30" s="3">
        <v>305.702</v>
      </c>
      <c r="EB30" s="3">
        <v>316.27699999999999</v>
      </c>
      <c r="EC30" s="3">
        <v>322.66399999999999</v>
      </c>
      <c r="ED30" s="3">
        <v>325.4015</v>
      </c>
      <c r="EE30" s="3">
        <v>328.61500000000001</v>
      </c>
      <c r="EF30" s="3">
        <v>334.10849999999999</v>
      </c>
      <c r="EG30" s="3">
        <v>339.03399999999999</v>
      </c>
      <c r="EH30" s="3">
        <v>339.5575</v>
      </c>
      <c r="EI30" s="3">
        <v>342.387</v>
      </c>
      <c r="EJ30" s="3">
        <v>347.68099999999998</v>
      </c>
      <c r="EK30" s="3">
        <v>349.15600000000001</v>
      </c>
      <c r="EL30" s="3">
        <v>348.99599999999998</v>
      </c>
      <c r="EM30" s="3">
        <v>351.16500000000002</v>
      </c>
      <c r="EN30" s="3">
        <v>355.24199999999996</v>
      </c>
      <c r="EO30" s="3">
        <v>360.22699999999998</v>
      </c>
      <c r="EP30" s="3">
        <v>359.29199999999997</v>
      </c>
      <c r="EQ30" s="3">
        <v>364.36399999999998</v>
      </c>
      <c r="ER30" s="8">
        <v>370.9006</v>
      </c>
      <c r="ES30" s="8">
        <v>373.28140000000002</v>
      </c>
      <c r="ET30" s="8">
        <v>373.07470000000001</v>
      </c>
      <c r="EU30" s="8">
        <v>377.32209999999998</v>
      </c>
      <c r="EV30" s="8">
        <v>380.99979999999999</v>
      </c>
      <c r="EW30" s="8">
        <v>384.13479999999998</v>
      </c>
      <c r="EX30" s="8">
        <v>383.4676</v>
      </c>
      <c r="EY30" s="8">
        <v>386.64699999999999</v>
      </c>
      <c r="EZ30" s="8">
        <v>389.83980000000003</v>
      </c>
      <c r="FA30" s="8">
        <v>392.80689999999998</v>
      </c>
      <c r="FB30" s="8">
        <v>391.77100000000002</v>
      </c>
      <c r="FC30" s="8">
        <v>394.89150000000001</v>
      </c>
      <c r="FD30" s="8">
        <v>397.97</v>
      </c>
      <c r="FE30" s="8">
        <v>401.03550000000001</v>
      </c>
      <c r="FF30" s="8">
        <v>400.17809999999997</v>
      </c>
      <c r="FG30" s="8">
        <v>403.38529999999997</v>
      </c>
      <c r="FH30" s="8">
        <v>406.4522</v>
      </c>
      <c r="FI30" s="8">
        <v>409.53429999999997</v>
      </c>
      <c r="FJ30" s="8">
        <v>417.64980000000003</v>
      </c>
      <c r="FK30" s="8">
        <v>411.88310000000001</v>
      </c>
      <c r="FL30" s="8">
        <v>415.1583</v>
      </c>
      <c r="FM30" s="8">
        <v>418.48930000000001</v>
      </c>
      <c r="FN30" s="8">
        <v>417.64980000000003</v>
      </c>
    </row>
    <row r="31" spans="1:170" x14ac:dyDescent="0.2">
      <c r="A31" t="str">
        <f>'Baseline QTR'!A31</f>
        <v>KSP_PHCL</v>
      </c>
      <c r="B31" t="str">
        <f>'Baseline QTR'!B31</f>
        <v>Seattle MSA S&amp;P CoreLogic Case-Shilller Home Price Index</v>
      </c>
      <c r="C31" s="3">
        <v>60.933379116223335</v>
      </c>
      <c r="D31" s="3">
        <v>66.478004935489338</v>
      </c>
      <c r="E31" s="3">
        <v>67.647474929779662</v>
      </c>
      <c r="F31" s="3">
        <v>66.986731194497665</v>
      </c>
      <c r="G31" s="3">
        <v>65.665882792247672</v>
      </c>
      <c r="H31" s="3">
        <v>65.757684601810325</v>
      </c>
      <c r="I31" s="3">
        <v>66.332472790697338</v>
      </c>
      <c r="J31" s="3">
        <v>66.142218288026669</v>
      </c>
      <c r="K31" s="3">
        <v>66.538791371822995</v>
      </c>
      <c r="L31" s="3">
        <v>67.285234066049</v>
      </c>
      <c r="M31" s="3">
        <v>67.109744123906665</v>
      </c>
      <c r="N31" s="3">
        <v>67.623706644768333</v>
      </c>
      <c r="O31" s="3">
        <v>68.547090030311338</v>
      </c>
      <c r="P31" s="3">
        <v>67.910128685279005</v>
      </c>
      <c r="Q31" s="3">
        <v>68.093404177747004</v>
      </c>
      <c r="R31" s="3">
        <v>69.570908214897329</v>
      </c>
      <c r="S31" s="3">
        <v>70.452962188486993</v>
      </c>
      <c r="T31" s="3">
        <v>71.094586807257002</v>
      </c>
      <c r="U31" s="3">
        <v>71.441501452815999</v>
      </c>
      <c r="V31" s="3">
        <v>71.939750418176999</v>
      </c>
      <c r="W31" s="3">
        <v>72.156933527592003</v>
      </c>
      <c r="X31" s="3">
        <v>71.517880752594337</v>
      </c>
      <c r="Y31" s="3">
        <v>72.307600362495009</v>
      </c>
      <c r="Z31" s="3">
        <v>72.999770695986342</v>
      </c>
      <c r="AA31" s="3">
        <v>73.39562573325334</v>
      </c>
      <c r="AB31" s="3">
        <v>73.943942832755994</v>
      </c>
      <c r="AC31" s="3">
        <v>74.242108249690332</v>
      </c>
      <c r="AD31" s="3">
        <v>74.851894018056328</v>
      </c>
      <c r="AE31" s="3">
        <v>76.308403602683995</v>
      </c>
      <c r="AF31" s="3">
        <v>78.764840877359006</v>
      </c>
      <c r="AG31" s="3">
        <v>81.155836143789998</v>
      </c>
      <c r="AH31" s="3">
        <v>82.831296880436</v>
      </c>
      <c r="AI31" s="3">
        <v>85.479391242109656</v>
      </c>
      <c r="AJ31" s="3">
        <v>87.654297716965672</v>
      </c>
      <c r="AK31" s="3">
        <v>89.801537053808005</v>
      </c>
      <c r="AL31" s="3">
        <v>91.697670573554007</v>
      </c>
      <c r="AM31" s="3">
        <v>93.23125236848</v>
      </c>
      <c r="AN31" s="3">
        <v>95.487608518632001</v>
      </c>
      <c r="AO31" s="3">
        <v>97.471784338215684</v>
      </c>
      <c r="AP31" s="3">
        <v>99.928913079550682</v>
      </c>
      <c r="AQ31" s="3">
        <v>101.89313613548832</v>
      </c>
      <c r="AR31" s="3">
        <v>104.04403900180968</v>
      </c>
      <c r="AS31" s="3">
        <v>105.25998575045099</v>
      </c>
      <c r="AT31" s="3">
        <v>106.50241111699999</v>
      </c>
      <c r="AU31" s="3">
        <v>107.94147351732867</v>
      </c>
      <c r="AV31" s="3">
        <v>109.336841895003</v>
      </c>
      <c r="AW31" s="3">
        <v>110.585496731194</v>
      </c>
      <c r="AX31" s="3">
        <v>111.89981028200133</v>
      </c>
      <c r="AY31" s="3">
        <v>113.224370701121</v>
      </c>
      <c r="AZ31" s="3">
        <v>113.76928775627566</v>
      </c>
      <c r="BA31" s="3">
        <v>114.75231059836666</v>
      </c>
      <c r="BB31" s="3">
        <v>115.99039554030701</v>
      </c>
      <c r="BC31" s="3">
        <v>117.441465530372</v>
      </c>
      <c r="BD31" s="3">
        <v>118.90429369868367</v>
      </c>
      <c r="BE31" s="3">
        <v>120.89367286243834</v>
      </c>
      <c r="BF31" s="3">
        <v>123.72990002805632</v>
      </c>
      <c r="BG31" s="3">
        <v>126.563888321519</v>
      </c>
      <c r="BH31" s="3">
        <v>129.85724043959968</v>
      </c>
      <c r="BI31" s="3">
        <v>133.20374851015134</v>
      </c>
      <c r="BJ31" s="3">
        <v>137.21230622005666</v>
      </c>
      <c r="BK31" s="3">
        <v>143.33103840625134</v>
      </c>
      <c r="BL31" s="3">
        <v>148.77623882696832</v>
      </c>
      <c r="BM31" s="3">
        <v>155.15427949703633</v>
      </c>
      <c r="BN31" s="3">
        <v>162.38118305922535</v>
      </c>
      <c r="BO31" s="3">
        <v>169.56388499518067</v>
      </c>
      <c r="BP31" s="3">
        <v>174.77211322451402</v>
      </c>
      <c r="BQ31" s="3">
        <v>179.688890578035</v>
      </c>
      <c r="BR31" s="3">
        <v>183.41760158411699</v>
      </c>
      <c r="BS31" s="3">
        <v>187.98276629169169</v>
      </c>
      <c r="BT31" s="3">
        <v>190.28775315139467</v>
      </c>
      <c r="BU31" s="3">
        <v>189.64081196213201</v>
      </c>
      <c r="BV31" s="3">
        <v>186.68987583823133</v>
      </c>
      <c r="BW31" s="3">
        <v>183.24693513261431</v>
      </c>
      <c r="BX31" s="3">
        <v>178.59717987075035</v>
      </c>
      <c r="BY31" s="3">
        <v>172.34999254050533</v>
      </c>
      <c r="BZ31" s="3">
        <v>165.04825082720001</v>
      </c>
      <c r="CA31" s="3">
        <v>155.07311108277733</v>
      </c>
      <c r="CB31" s="3">
        <v>148.95774063855532</v>
      </c>
      <c r="CC31" s="3">
        <v>146.90674592339067</v>
      </c>
      <c r="CD31" s="3">
        <v>148.04113906948834</v>
      </c>
      <c r="CE31" s="3">
        <v>147.49973831059535</v>
      </c>
      <c r="CF31" s="3">
        <v>145.73875855558666</v>
      </c>
      <c r="CG31" s="3">
        <v>143.46278637467802</v>
      </c>
      <c r="CH31" s="3">
        <v>140.923657694463</v>
      </c>
      <c r="CI31" s="3">
        <v>137.065520700082</v>
      </c>
      <c r="CJ31" s="3">
        <v>135.648978304661</v>
      </c>
      <c r="CK31" s="3">
        <v>134.24635329590399</v>
      </c>
      <c r="CL31" s="3">
        <v>132.68940673620833</v>
      </c>
      <c r="CM31" s="3">
        <v>133.36462757208332</v>
      </c>
      <c r="CN31" s="3">
        <v>135.98695740929367</v>
      </c>
      <c r="CO31" s="3">
        <v>139.25910228829198</v>
      </c>
      <c r="CP31" s="3">
        <v>142.46826541084667</v>
      </c>
      <c r="CQ31" s="3">
        <v>145.99859114257001</v>
      </c>
      <c r="CR31" s="3">
        <v>151.554541114861</v>
      </c>
      <c r="CS31" s="3">
        <v>157.44063176361968</v>
      </c>
      <c r="CT31" s="3">
        <v>160.85478744302534</v>
      </c>
      <c r="CU31" s="3">
        <v>163.44212587871766</v>
      </c>
      <c r="CV31" s="3">
        <v>165.86605070916335</v>
      </c>
      <c r="CW31" s="3">
        <v>167.92374332897631</v>
      </c>
      <c r="CX31" s="3">
        <v>171.265929610413</v>
      </c>
      <c r="CY31" s="3">
        <v>174.73199192761066</v>
      </c>
      <c r="CZ31" s="3">
        <v>177.73648412611666</v>
      </c>
      <c r="DA31" s="3">
        <v>181.11005384554335</v>
      </c>
      <c r="DB31" s="3">
        <v>187.77659059212601</v>
      </c>
      <c r="DC31" s="3">
        <v>192.98149366467263</v>
      </c>
      <c r="DD31" s="3">
        <v>196.50473114016967</v>
      </c>
      <c r="DE31" s="3">
        <v>201.66530568040167</v>
      </c>
      <c r="DF31" s="3">
        <v>208.10414700744201</v>
      </c>
      <c r="DG31" s="3">
        <v>215.47723869176937</v>
      </c>
      <c r="DH31" s="3">
        <v>222.03103870150099</v>
      </c>
      <c r="DI31" s="3">
        <v>228.62921875651199</v>
      </c>
      <c r="DJ31" s="3">
        <v>235.08298553076537</v>
      </c>
      <c r="DK31" s="3">
        <v>242.70776591252263</v>
      </c>
      <c r="DL31" s="3">
        <v>250.658792656451</v>
      </c>
      <c r="DM31" s="3">
        <v>251.33089208867199</v>
      </c>
      <c r="DN31" s="3">
        <v>250.27865553361232</v>
      </c>
      <c r="DO31" s="3">
        <v>249.29114096079201</v>
      </c>
      <c r="DP31" s="3">
        <v>248.137200787334</v>
      </c>
      <c r="DQ31" s="3">
        <v>253.10355144776301</v>
      </c>
      <c r="DR31" s="3">
        <v>258.92326938836499</v>
      </c>
      <c r="DS31" s="3">
        <v>264.35496505374402</v>
      </c>
      <c r="DT31" s="3">
        <v>264.943520356367</v>
      </c>
      <c r="DU31" s="3">
        <v>275.05683756463367</v>
      </c>
      <c r="DV31" s="3">
        <v>292.19548742295035</v>
      </c>
      <c r="DW31" s="3">
        <v>306.99483668957402</v>
      </c>
      <c r="DX31" s="3">
        <v>325.68918613861501</v>
      </c>
      <c r="DY31" s="3">
        <v>342.12715067140897</v>
      </c>
      <c r="DZ31" s="3">
        <v>360.79895468788101</v>
      </c>
      <c r="EA31" s="3">
        <v>387.95439047394865</v>
      </c>
      <c r="EB31" s="3">
        <v>399.77018640415099</v>
      </c>
      <c r="EC31" s="3">
        <v>376.75645328635932</v>
      </c>
      <c r="ED31" s="3">
        <v>365.81892295054433</v>
      </c>
      <c r="EE31" s="3">
        <v>355.21662616743765</v>
      </c>
      <c r="EF31" s="3">
        <v>358.51994541930202</v>
      </c>
      <c r="EG31" s="3">
        <v>371.76196920388242</v>
      </c>
      <c r="EH31" s="3">
        <v>376.31948116297468</v>
      </c>
      <c r="EI31" s="3">
        <v>378.95097348838738</v>
      </c>
      <c r="EJ31" s="3">
        <v>383.77064027501399</v>
      </c>
      <c r="EK31" s="3">
        <v>391.61511981755461</v>
      </c>
      <c r="EL31" s="3">
        <v>396.11214294296167</v>
      </c>
      <c r="EM31" s="3">
        <v>397.313171291142</v>
      </c>
      <c r="EN31" s="3">
        <v>391.22483278080034</v>
      </c>
      <c r="EO31" s="3">
        <v>390.86467326508068</v>
      </c>
      <c r="EP31" s="3">
        <v>395.20247523195633</v>
      </c>
      <c r="EQ31" s="3">
        <v>390.65710401271065</v>
      </c>
      <c r="ER31" s="8">
        <v>382.06259999999997</v>
      </c>
      <c r="ES31" s="8">
        <v>383.09190000000001</v>
      </c>
      <c r="ET31" s="8">
        <v>388.94420000000002</v>
      </c>
      <c r="EU31" s="8">
        <v>388.74130000000002</v>
      </c>
      <c r="EV31" s="8">
        <v>385.34480000000002</v>
      </c>
      <c r="EW31" s="8">
        <v>391.54469999999998</v>
      </c>
      <c r="EX31" s="8">
        <v>401.4273</v>
      </c>
      <c r="EY31" s="8">
        <v>403.67140000000001</v>
      </c>
      <c r="EZ31" s="8">
        <v>401.23020000000002</v>
      </c>
      <c r="FA31" s="8">
        <v>407.21449999999999</v>
      </c>
      <c r="FB31" s="8">
        <v>416.11189999999999</v>
      </c>
      <c r="FC31" s="8">
        <v>418.30930000000001</v>
      </c>
      <c r="FD31" s="8">
        <v>417.36529999999999</v>
      </c>
      <c r="FE31" s="8">
        <v>424.92970000000003</v>
      </c>
      <c r="FF31" s="8">
        <v>434.67849999999999</v>
      </c>
      <c r="FG31" s="8">
        <v>436.49689999999998</v>
      </c>
      <c r="FH31" s="8">
        <v>434.3954</v>
      </c>
      <c r="FI31" s="8">
        <v>441.69439999999997</v>
      </c>
      <c r="FJ31" s="8">
        <v>471.81049999999999</v>
      </c>
      <c r="FK31" s="8">
        <v>454.42009999999999</v>
      </c>
      <c r="FL31" s="8">
        <v>452.81209999999999</v>
      </c>
      <c r="FM31" s="8">
        <v>460.83710000000002</v>
      </c>
      <c r="FN31" s="8">
        <v>471.81049999999999</v>
      </c>
    </row>
    <row r="32" spans="1:170" x14ac:dyDescent="0.2">
      <c r="A32" t="str">
        <f>'Baseline QTR'!A32</f>
        <v>KS_BP</v>
      </c>
      <c r="B32" t="str">
        <f>'Baseline QTR'!B32</f>
        <v>Housing permits (thous.)</v>
      </c>
      <c r="C32" s="3">
        <v>31492.58837890625</v>
      </c>
      <c r="D32" s="3">
        <v>25681.078125</v>
      </c>
      <c r="E32" s="3">
        <v>20792.19140625</v>
      </c>
      <c r="F32" s="3">
        <v>14778.14404296875</v>
      </c>
      <c r="G32" s="3">
        <v>9249.54296875</v>
      </c>
      <c r="H32" s="3">
        <v>11754.596923828125</v>
      </c>
      <c r="I32" s="3">
        <v>12274.160400390625</v>
      </c>
      <c r="J32" s="3">
        <v>8301.69970703125</v>
      </c>
      <c r="K32" s="3">
        <v>12518.42724609375</v>
      </c>
      <c r="L32" s="3">
        <v>16118.6591796875</v>
      </c>
      <c r="M32" s="3">
        <v>12684.765869140625</v>
      </c>
      <c r="N32" s="3">
        <v>12166.140869140625</v>
      </c>
      <c r="O32" s="3">
        <v>9556</v>
      </c>
      <c r="P32" s="3">
        <v>13424</v>
      </c>
      <c r="Q32" s="3">
        <v>13876</v>
      </c>
      <c r="R32" s="3">
        <v>15807.999999999998</v>
      </c>
      <c r="S32" s="3">
        <v>11644.000000000002</v>
      </c>
      <c r="T32" s="3">
        <v>15831.999999999998</v>
      </c>
      <c r="U32" s="3">
        <v>17760</v>
      </c>
      <c r="V32" s="3">
        <v>14600</v>
      </c>
      <c r="W32" s="3">
        <v>12356</v>
      </c>
      <c r="X32" s="3">
        <v>15776</v>
      </c>
      <c r="Y32" s="3">
        <v>13928</v>
      </c>
      <c r="Z32" s="3">
        <v>13796</v>
      </c>
      <c r="AA32" s="3">
        <v>13900</v>
      </c>
      <c r="AB32" s="3">
        <v>16784</v>
      </c>
      <c r="AC32" s="3">
        <v>17132</v>
      </c>
      <c r="AD32" s="3">
        <v>16308</v>
      </c>
      <c r="AE32" s="3">
        <v>15968</v>
      </c>
      <c r="AF32" s="3">
        <v>16288</v>
      </c>
      <c r="AG32" s="3">
        <v>23668</v>
      </c>
      <c r="AH32" s="3">
        <v>15584</v>
      </c>
      <c r="AI32" s="3">
        <v>17836</v>
      </c>
      <c r="AJ32" s="3">
        <v>19912</v>
      </c>
      <c r="AK32" s="3">
        <v>23524</v>
      </c>
      <c r="AL32" s="3">
        <v>22908</v>
      </c>
      <c r="AM32" s="3">
        <v>14792</v>
      </c>
      <c r="AN32" s="3">
        <v>25183.999999999996</v>
      </c>
      <c r="AO32" s="3">
        <v>20232</v>
      </c>
      <c r="AP32" s="3">
        <v>18376</v>
      </c>
      <c r="AQ32" s="3">
        <v>17884</v>
      </c>
      <c r="AR32" s="3">
        <v>19732</v>
      </c>
      <c r="AS32" s="3">
        <v>20364</v>
      </c>
      <c r="AT32" s="3">
        <v>16904</v>
      </c>
      <c r="AU32" s="3">
        <v>16224</v>
      </c>
      <c r="AV32" s="3">
        <v>18952</v>
      </c>
      <c r="AW32" s="3">
        <v>15772</v>
      </c>
      <c r="AX32" s="3">
        <v>11244</v>
      </c>
      <c r="AY32" s="3">
        <v>11748</v>
      </c>
      <c r="AZ32" s="3">
        <v>19776</v>
      </c>
      <c r="BA32" s="3">
        <v>14156</v>
      </c>
      <c r="BB32" s="3">
        <v>13592</v>
      </c>
      <c r="BC32" s="3">
        <v>13272</v>
      </c>
      <c r="BD32" s="3">
        <v>17584</v>
      </c>
      <c r="BE32" s="3">
        <v>19380</v>
      </c>
      <c r="BF32" s="3">
        <v>12148</v>
      </c>
      <c r="BG32" s="3">
        <v>15028</v>
      </c>
      <c r="BH32" s="3">
        <v>17656</v>
      </c>
      <c r="BI32" s="3">
        <v>20916</v>
      </c>
      <c r="BJ32" s="3">
        <v>16656</v>
      </c>
      <c r="BK32" s="3">
        <v>16772</v>
      </c>
      <c r="BL32" s="3">
        <v>18572</v>
      </c>
      <c r="BM32" s="3">
        <v>20360</v>
      </c>
      <c r="BN32" s="3">
        <v>19412</v>
      </c>
      <c r="BO32" s="3">
        <v>15472</v>
      </c>
      <c r="BP32" s="3">
        <v>23028</v>
      </c>
      <c r="BQ32" s="3">
        <v>25856</v>
      </c>
      <c r="BR32" s="3">
        <v>14464</v>
      </c>
      <c r="BS32" s="3">
        <v>25476</v>
      </c>
      <c r="BT32" s="3">
        <v>20304</v>
      </c>
      <c r="BU32" s="3">
        <v>22800</v>
      </c>
      <c r="BV32" s="3">
        <v>15968</v>
      </c>
      <c r="BW32" s="3">
        <v>14068</v>
      </c>
      <c r="BX32" s="3">
        <v>17080</v>
      </c>
      <c r="BY32" s="3">
        <v>13120</v>
      </c>
      <c r="BZ32" s="3">
        <v>7000</v>
      </c>
      <c r="CA32" s="3">
        <v>5292</v>
      </c>
      <c r="CB32" s="3">
        <v>5460</v>
      </c>
      <c r="CC32" s="3">
        <v>5460</v>
      </c>
      <c r="CD32" s="3">
        <v>5316</v>
      </c>
      <c r="CE32" s="3">
        <v>8552</v>
      </c>
      <c r="CF32" s="3">
        <v>6156</v>
      </c>
      <c r="CG32" s="3">
        <v>9512</v>
      </c>
      <c r="CH32" s="3">
        <v>7844</v>
      </c>
      <c r="CI32" s="3">
        <v>5132</v>
      </c>
      <c r="CJ32" s="3">
        <v>12480</v>
      </c>
      <c r="CK32" s="3">
        <v>9596</v>
      </c>
      <c r="CL32" s="3">
        <v>7568</v>
      </c>
      <c r="CM32" s="3">
        <v>11384</v>
      </c>
      <c r="CN32" s="3">
        <v>16288</v>
      </c>
      <c r="CO32" s="3">
        <v>17196</v>
      </c>
      <c r="CP32" s="3">
        <v>12936</v>
      </c>
      <c r="CQ32" s="3">
        <v>12872</v>
      </c>
      <c r="CR32" s="3">
        <v>14892</v>
      </c>
      <c r="CS32" s="3">
        <v>17400</v>
      </c>
      <c r="CT32" s="3">
        <v>16636</v>
      </c>
      <c r="CU32" s="3">
        <v>12372</v>
      </c>
      <c r="CV32" s="3">
        <v>21060</v>
      </c>
      <c r="CW32" s="3">
        <v>20628</v>
      </c>
      <c r="CX32" s="3">
        <v>17268</v>
      </c>
      <c r="CY32" s="3">
        <v>26780</v>
      </c>
      <c r="CZ32" s="3">
        <v>19572</v>
      </c>
      <c r="DA32" s="3">
        <v>23840</v>
      </c>
      <c r="DB32" s="3">
        <v>18320</v>
      </c>
      <c r="DC32" s="3">
        <v>14420</v>
      </c>
      <c r="DD32" s="3">
        <v>24680</v>
      </c>
      <c r="DE32" s="3">
        <v>21736</v>
      </c>
      <c r="DF32" s="3">
        <v>24748</v>
      </c>
      <c r="DG32" s="3">
        <v>17032</v>
      </c>
      <c r="DH32" s="3">
        <v>20104</v>
      </c>
      <c r="DI32" s="3">
        <v>22652</v>
      </c>
      <c r="DJ32" s="3">
        <v>27308</v>
      </c>
      <c r="DK32" s="3">
        <v>19804</v>
      </c>
      <c r="DL32" s="3">
        <v>19208</v>
      </c>
      <c r="DM32" s="3">
        <v>16172</v>
      </c>
      <c r="DN32" s="3">
        <v>21560</v>
      </c>
      <c r="DO32" s="3">
        <v>16180</v>
      </c>
      <c r="DP32" s="3">
        <v>25456</v>
      </c>
      <c r="DQ32" s="3">
        <v>22408</v>
      </c>
      <c r="DR32" s="3">
        <v>25884</v>
      </c>
      <c r="DS32" s="3">
        <v>16012</v>
      </c>
      <c r="DT32" s="3">
        <v>20788</v>
      </c>
      <c r="DU32" s="3">
        <v>20212</v>
      </c>
      <c r="DV32" s="3">
        <v>18640</v>
      </c>
      <c r="DW32" s="3">
        <v>22224</v>
      </c>
      <c r="DX32" s="3">
        <v>17484</v>
      </c>
      <c r="DY32" s="3">
        <v>23980</v>
      </c>
      <c r="DZ32" s="3">
        <v>32832</v>
      </c>
      <c r="EA32" s="3">
        <v>21368</v>
      </c>
      <c r="EB32" s="3">
        <v>26100</v>
      </c>
      <c r="EC32" s="3">
        <v>19796</v>
      </c>
      <c r="ED32" s="3">
        <v>17376</v>
      </c>
      <c r="EE32" s="3">
        <v>15392</v>
      </c>
      <c r="EF32" s="3">
        <v>15400</v>
      </c>
      <c r="EG32" s="3">
        <v>12204</v>
      </c>
      <c r="EH32" s="3">
        <v>14928</v>
      </c>
      <c r="EI32" s="3">
        <v>16680</v>
      </c>
      <c r="EJ32" s="3">
        <v>12400</v>
      </c>
      <c r="EK32" s="3">
        <v>13096</v>
      </c>
      <c r="EL32" s="3">
        <v>15720</v>
      </c>
      <c r="EM32" s="3">
        <v>9312</v>
      </c>
      <c r="EN32" s="3">
        <v>10412</v>
      </c>
      <c r="EO32" s="3">
        <v>11324</v>
      </c>
      <c r="EP32" s="3">
        <v>15868</v>
      </c>
      <c r="EQ32" s="3">
        <v>13332</v>
      </c>
      <c r="ER32" s="8">
        <v>15704.97</v>
      </c>
      <c r="ES32" s="8">
        <v>15708.44</v>
      </c>
      <c r="ET32" s="8">
        <v>14023.08</v>
      </c>
      <c r="EU32" s="8">
        <v>13248.34</v>
      </c>
      <c r="EV32" s="8">
        <v>16394.09</v>
      </c>
      <c r="EW32" s="8">
        <v>16785.25</v>
      </c>
      <c r="EX32" s="8">
        <v>15691.06</v>
      </c>
      <c r="EY32" s="8">
        <v>14892.01</v>
      </c>
      <c r="EZ32" s="8">
        <v>18462.34</v>
      </c>
      <c r="FA32" s="8">
        <v>18654.669999999998</v>
      </c>
      <c r="FB32" s="8">
        <v>16785.09</v>
      </c>
      <c r="FC32" s="8">
        <v>15485.62</v>
      </c>
      <c r="FD32" s="8">
        <v>18764.02</v>
      </c>
      <c r="FE32" s="8">
        <v>18805.82</v>
      </c>
      <c r="FF32" s="8">
        <v>16966.97</v>
      </c>
      <c r="FG32" s="8">
        <v>15575.49</v>
      </c>
      <c r="FH32" s="8">
        <v>18830.919999999998</v>
      </c>
      <c r="FI32" s="8">
        <v>18896.73</v>
      </c>
      <c r="FJ32" s="8">
        <v>17105.75</v>
      </c>
      <c r="FK32" s="8">
        <v>15704.15</v>
      </c>
      <c r="FL32" s="8">
        <v>19005.990000000002</v>
      </c>
      <c r="FM32" s="8">
        <v>19017.04</v>
      </c>
      <c r="FN32" s="8">
        <v>17105.75</v>
      </c>
    </row>
    <row r="33" spans="1:170" x14ac:dyDescent="0.2">
      <c r="A33" t="str">
        <f>'Baseline QTR'!A33</f>
        <v>KS_POP</v>
      </c>
      <c r="B33" t="str">
        <f>'Baseline QTR'!B33</f>
        <v>Population (thous.)</v>
      </c>
      <c r="C33" s="41">
        <v>1972.933</v>
      </c>
      <c r="D33" s="41">
        <v>1990.8512345634804</v>
      </c>
      <c r="E33" s="41">
        <v>2008.4652539260596</v>
      </c>
      <c r="F33" s="41">
        <v>2024.596396325609</v>
      </c>
      <c r="G33" s="41">
        <v>2038.066</v>
      </c>
      <c r="H33" s="41">
        <v>2048.097000183926</v>
      </c>
      <c r="I33" s="41">
        <v>2055.5187200993669</v>
      </c>
      <c r="J33" s="41">
        <v>2061.5620799651242</v>
      </c>
      <c r="K33" s="41">
        <v>2067.4580000000001</v>
      </c>
      <c r="L33" s="41">
        <v>2074.1835459508152</v>
      </c>
      <c r="M33" s="41">
        <v>2081.7003656764723</v>
      </c>
      <c r="N33" s="41">
        <v>2089.7162525638932</v>
      </c>
      <c r="O33" s="41">
        <v>2097.9389999999999</v>
      </c>
      <c r="P33" s="41">
        <v>2106.1144410128127</v>
      </c>
      <c r="Q33" s="41">
        <v>2114.1405671947432</v>
      </c>
      <c r="R33" s="41">
        <v>2121.9534097793021</v>
      </c>
      <c r="S33" s="41">
        <v>2129.489</v>
      </c>
      <c r="T33" s="41">
        <v>2136.7047056229344</v>
      </c>
      <c r="U33" s="41">
        <v>2143.6432405445544</v>
      </c>
      <c r="V33" s="41">
        <v>2150.3686551938972</v>
      </c>
      <c r="W33" s="41">
        <v>2156.9450000000002</v>
      </c>
      <c r="X33" s="41">
        <v>2163.4354864954503</v>
      </c>
      <c r="Y33" s="41">
        <v>2169.8999706270392</v>
      </c>
      <c r="Z33" s="41">
        <v>2176.3974694451085</v>
      </c>
      <c r="AA33" s="41">
        <v>2182.9870000000001</v>
      </c>
      <c r="AB33" s="41">
        <v>2189.7626608952646</v>
      </c>
      <c r="AC33" s="41">
        <v>2196.9588769472898</v>
      </c>
      <c r="AD33" s="41">
        <v>2204.8451545256694</v>
      </c>
      <c r="AE33" s="41">
        <v>2213.6909999999998</v>
      </c>
      <c r="AF33" s="41">
        <v>2223.65813554849</v>
      </c>
      <c r="AG33" s="41">
        <v>2234.4771465838026</v>
      </c>
      <c r="AH33" s="41">
        <v>2245.7708343272138</v>
      </c>
      <c r="AI33" s="41">
        <v>2257.1619999999998</v>
      </c>
      <c r="AJ33" s="41">
        <v>2268.3551719107745</v>
      </c>
      <c r="AK33" s="41">
        <v>2279.3817867175003</v>
      </c>
      <c r="AL33" s="41">
        <v>2290.3550081654748</v>
      </c>
      <c r="AM33" s="41">
        <v>2301.3879999999999</v>
      </c>
      <c r="AN33" s="41">
        <v>2312.5109424334119</v>
      </c>
      <c r="AO33" s="41">
        <v>2323.4220815461981</v>
      </c>
      <c r="AP33" s="41">
        <v>2333.7366798858852</v>
      </c>
      <c r="AQ33" s="41">
        <v>2343.0700000000002</v>
      </c>
      <c r="AR33" s="41">
        <v>2351.2006677305794</v>
      </c>
      <c r="AS33" s="41">
        <v>2358.5607620977084</v>
      </c>
      <c r="AT33" s="41">
        <v>2365.7457254159831</v>
      </c>
      <c r="AU33" s="41">
        <v>2373.3510000000001</v>
      </c>
      <c r="AV33" s="41">
        <v>2381.767605394271</v>
      </c>
      <c r="AW33" s="41">
        <v>2390.5688700629685</v>
      </c>
      <c r="AX33" s="41">
        <v>2399.1236997001824</v>
      </c>
      <c r="AY33" s="41">
        <v>2406.8009999999999</v>
      </c>
      <c r="AZ33" s="41">
        <v>2413.1557856923373</v>
      </c>
      <c r="BA33" s="41">
        <v>2418.4875076504172</v>
      </c>
      <c r="BB33" s="41">
        <v>2423.281725783288</v>
      </c>
      <c r="BC33" s="41">
        <v>2428.0239999999999</v>
      </c>
      <c r="BD33" s="41">
        <v>2433.0963924613793</v>
      </c>
      <c r="BE33" s="41">
        <v>2438.4669743353629</v>
      </c>
      <c r="BF33" s="41">
        <v>2444.0003190416651</v>
      </c>
      <c r="BG33" s="41">
        <v>2449.5610000000001</v>
      </c>
      <c r="BH33" s="41">
        <v>2455.1225975871453</v>
      </c>
      <c r="BI33" s="41">
        <v>2461.0947200081309</v>
      </c>
      <c r="BJ33" s="41">
        <v>2467.9959824250518</v>
      </c>
      <c r="BK33" s="41">
        <v>2476.3449999999998</v>
      </c>
      <c r="BL33" s="41">
        <v>2486.45326406504</v>
      </c>
      <c r="BM33" s="41">
        <v>2497.8037706321124</v>
      </c>
      <c r="BN33" s="41">
        <v>2509.672391883129</v>
      </c>
      <c r="BO33" s="41">
        <v>2521.335</v>
      </c>
      <c r="BP33" s="41">
        <v>2532.207611777696</v>
      </c>
      <c r="BQ33" s="41">
        <v>2542.2668224634203</v>
      </c>
      <c r="BR33" s="41">
        <v>2551.6293719174341</v>
      </c>
      <c r="BS33" s="41">
        <v>2560.4119999999998</v>
      </c>
      <c r="BT33" s="41">
        <v>2568.7060856991766</v>
      </c>
      <c r="BU33" s="41">
        <v>2576.5015645142075</v>
      </c>
      <c r="BV33" s="41">
        <v>2583.7630110721352</v>
      </c>
      <c r="BW33" s="41">
        <v>2590.4549999999999</v>
      </c>
      <c r="BX33" s="41">
        <v>2596.608967300599</v>
      </c>
      <c r="BY33" s="41">
        <v>2602.52379447975</v>
      </c>
      <c r="BZ33" s="41">
        <v>2608.5652244190255</v>
      </c>
      <c r="CA33" s="41">
        <v>2615.0990000000002</v>
      </c>
      <c r="CB33" s="41">
        <v>2622.3519825984276</v>
      </c>
      <c r="CC33" s="41">
        <v>2629.9955075667926</v>
      </c>
      <c r="CD33" s="41">
        <v>2637.5620287517613</v>
      </c>
      <c r="CE33" s="41">
        <v>2644.5839999999998</v>
      </c>
      <c r="CF33" s="41">
        <v>2650.6983210556909</v>
      </c>
      <c r="CG33" s="41">
        <v>2655.9596752530797</v>
      </c>
      <c r="CH33" s="41">
        <v>2660.5271918239291</v>
      </c>
      <c r="CI33" s="41">
        <v>2664.56</v>
      </c>
      <c r="CJ33" s="41">
        <v>2668.2761863038095</v>
      </c>
      <c r="CK33" s="41">
        <v>2672.129666420888</v>
      </c>
      <c r="CL33" s="41">
        <v>2676.6333133275234</v>
      </c>
      <c r="CM33" s="41">
        <v>2682.3</v>
      </c>
      <c r="CN33" s="41">
        <v>2689.5173399790724</v>
      </c>
      <c r="CO33" s="41">
        <v>2698.1719090633674</v>
      </c>
      <c r="CP33" s="41">
        <v>2708.0250236159782</v>
      </c>
      <c r="CQ33" s="41">
        <v>2718.8380000000002</v>
      </c>
      <c r="CR33" s="41">
        <v>2730.3767819049003</v>
      </c>
      <c r="CS33" s="41">
        <v>2742.4258223256434</v>
      </c>
      <c r="CT33" s="41">
        <v>2754.7742015835638</v>
      </c>
      <c r="CU33" s="41">
        <v>2767.2109999999998</v>
      </c>
      <c r="CV33" s="41">
        <v>2779.6625949013251</v>
      </c>
      <c r="CW33" s="41">
        <v>2792.6045516340605</v>
      </c>
      <c r="CX33" s="41">
        <v>2806.6497325497662</v>
      </c>
      <c r="CY33" s="41">
        <v>2822.4110000000001</v>
      </c>
      <c r="CZ33" s="41">
        <v>2840.1571978647999</v>
      </c>
      <c r="DA33" s="41">
        <v>2858.7810961381142</v>
      </c>
      <c r="DB33" s="41">
        <v>2876.8314463423717</v>
      </c>
      <c r="DC33" s="41">
        <v>2892.857</v>
      </c>
      <c r="DD33" s="41">
        <v>2905.8646292644767</v>
      </c>
      <c r="DE33" s="41">
        <v>2916.6936888134819</v>
      </c>
      <c r="DF33" s="41">
        <v>2926.6416539557463</v>
      </c>
      <c r="DG33" s="41">
        <v>2937.0059999999999</v>
      </c>
      <c r="DH33" s="41">
        <v>2948.7733632022932</v>
      </c>
      <c r="DI33" s="41">
        <v>2961.6870236079571</v>
      </c>
      <c r="DJ33" s="41">
        <v>2975.1794222096423</v>
      </c>
      <c r="DK33" s="41">
        <v>2988.683</v>
      </c>
      <c r="DL33" s="41">
        <v>3001.7976366763496</v>
      </c>
      <c r="DM33" s="41">
        <v>3014.7929667546887</v>
      </c>
      <c r="DN33" s="41">
        <v>3028.1060634556834</v>
      </c>
      <c r="DO33" s="41">
        <v>3042.174</v>
      </c>
      <c r="DP33" s="41">
        <v>3057.1666057173079</v>
      </c>
      <c r="DQ33" s="41">
        <v>3072.1847343732879</v>
      </c>
      <c r="DR33" s="41">
        <v>3086.0619958426241</v>
      </c>
      <c r="DS33" s="42">
        <v>3097.6320000000001</v>
      </c>
      <c r="DT33" s="42">
        <v>3106.1555185794182</v>
      </c>
      <c r="DU33" s="42">
        <v>3112.60197075216</v>
      </c>
      <c r="DV33" s="42">
        <v>3118.3679375488209</v>
      </c>
      <c r="DW33" s="42">
        <v>3124.85</v>
      </c>
      <c r="DX33" s="42">
        <v>3133.1186324650166</v>
      </c>
      <c r="DY33" s="42">
        <v>3142.9398826180727</v>
      </c>
      <c r="DZ33" s="42">
        <v>3153.7536914620928</v>
      </c>
      <c r="EA33" s="42">
        <v>3165</v>
      </c>
      <c r="EB33" s="42">
        <v>3176.1889203105156</v>
      </c>
      <c r="EC33" s="42">
        <v>3187.111248775549</v>
      </c>
      <c r="ED33" s="42">
        <v>3197.6279528528084</v>
      </c>
      <c r="EE33" s="42">
        <v>3207.6</v>
      </c>
      <c r="EF33" s="42">
        <v>3216.9811550429217</v>
      </c>
      <c r="EG33" s="42">
        <v>3226.0963722797305</v>
      </c>
      <c r="EH33" s="42">
        <v>3235.3634033766743</v>
      </c>
      <c r="EI33" s="42">
        <v>3245.2</v>
      </c>
      <c r="EJ33" s="42">
        <v>3255.8192720177976</v>
      </c>
      <c r="EK33" s="42">
        <v>3266.6157621055277</v>
      </c>
      <c r="EL33" s="42">
        <v>3276.7793711404943</v>
      </c>
      <c r="EM33" s="42">
        <v>3285.5</v>
      </c>
      <c r="EN33" s="42">
        <v>3292.1964443858874</v>
      </c>
      <c r="EO33" s="42">
        <v>3297.2030792981573</v>
      </c>
      <c r="EP33" s="42">
        <v>3301.0831745613482</v>
      </c>
      <c r="EQ33" s="42">
        <v>3304.4386328832384</v>
      </c>
      <c r="ER33" s="43">
        <v>3307.8307826098358</v>
      </c>
      <c r="ES33" s="43">
        <v>3311.3290135286461</v>
      </c>
      <c r="ET33" s="43">
        <v>3314.8756850009499</v>
      </c>
      <c r="EU33" s="43">
        <v>3327.7402728352477</v>
      </c>
      <c r="EV33" s="43">
        <v>3332.3854257920334</v>
      </c>
      <c r="EW33" s="43">
        <v>3337.0029485909704</v>
      </c>
      <c r="EX33" s="43">
        <v>3341.8819920146821</v>
      </c>
      <c r="EY33" s="43">
        <v>3347.3617067704254</v>
      </c>
      <c r="EZ33" s="43">
        <v>3352.4368334025835</v>
      </c>
      <c r="FA33" s="43">
        <v>3357.287654168174</v>
      </c>
      <c r="FB33" s="43">
        <v>3361.6669861873429</v>
      </c>
      <c r="FC33" s="43">
        <v>3365.3054373846912</v>
      </c>
      <c r="FD33" s="43">
        <v>3369.1657504206642</v>
      </c>
      <c r="FE33" s="43">
        <v>3373.3933508542432</v>
      </c>
      <c r="FF33" s="43">
        <v>3378.2598362897406</v>
      </c>
      <c r="FG33" s="43">
        <v>3384.1084144226079</v>
      </c>
      <c r="FH33" s="43">
        <v>3390.2592139096046</v>
      </c>
      <c r="FI33" s="43">
        <v>3396.6194045567236</v>
      </c>
      <c r="FJ33" s="43">
        <v>3426.8997585596835</v>
      </c>
      <c r="FK33" s="43">
        <v>3408.967426667441</v>
      </c>
      <c r="FL33" s="43">
        <v>3414.9573150390111</v>
      </c>
      <c r="FM33" s="43">
        <v>3420.9444552437735</v>
      </c>
      <c r="FN33" s="43">
        <v>3426.8997585596835</v>
      </c>
    </row>
    <row r="34" spans="1:170" x14ac:dyDescent="0.2">
      <c r="B34" s="23"/>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36"/>
      <c r="DX34" s="6"/>
      <c r="DY34" s="6"/>
      <c r="DZ34" s="6"/>
      <c r="EA34" s="36"/>
      <c r="EB34" s="36"/>
      <c r="EC34" s="36"/>
      <c r="ED34" s="36"/>
      <c r="EE34" s="36"/>
      <c r="EF34" s="36"/>
      <c r="EG34" s="36"/>
      <c r="EH34" s="36"/>
      <c r="EI34" s="36"/>
      <c r="EJ34" s="36"/>
      <c r="EK34" s="36"/>
      <c r="EL34" s="3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row>
    <row r="35" spans="1:170" x14ac:dyDescent="0.2">
      <c r="C35" s="3"/>
      <c r="D35" s="3"/>
      <c r="E35" s="3"/>
      <c r="F35" s="3"/>
      <c r="G35" s="3"/>
      <c r="H35" s="3"/>
      <c r="I35" s="3"/>
      <c r="J35" s="3"/>
      <c r="K35" s="3"/>
      <c r="L35" s="3"/>
      <c r="DP35" s="4"/>
      <c r="DT35" s="4"/>
      <c r="DU35" s="34"/>
      <c r="DX35" s="4"/>
      <c r="DY35" s="34"/>
    </row>
    <row r="36" spans="1:170" x14ac:dyDescent="0.2">
      <c r="B36" s="22" t="s">
        <v>169</v>
      </c>
      <c r="C36" s="3"/>
      <c r="D36" s="3"/>
      <c r="E36" s="3"/>
      <c r="F36" s="3"/>
      <c r="G36" s="3"/>
      <c r="H36" s="3"/>
      <c r="I36" s="3"/>
      <c r="J36" s="3"/>
      <c r="K36" s="3"/>
      <c r="L36" s="3"/>
    </row>
    <row r="37" spans="1:170" x14ac:dyDescent="0.2">
      <c r="B37" s="13" t="s">
        <v>170</v>
      </c>
      <c r="C37" s="20" t="str">
        <f t="shared" ref="C37:AH37" si="0">C4</f>
        <v>1990Q1</v>
      </c>
      <c r="D37" s="20" t="str">
        <f t="shared" si="0"/>
        <v>1990Q2</v>
      </c>
      <c r="E37" s="20" t="str">
        <f t="shared" si="0"/>
        <v>1990Q3</v>
      </c>
      <c r="F37" s="20" t="str">
        <f t="shared" si="0"/>
        <v>1990Q4</v>
      </c>
      <c r="G37" s="20" t="str">
        <f t="shared" si="0"/>
        <v>1991Q1</v>
      </c>
      <c r="H37" s="20" t="str">
        <f t="shared" si="0"/>
        <v>1991Q2</v>
      </c>
      <c r="I37" s="20" t="str">
        <f t="shared" si="0"/>
        <v>1991Q3</v>
      </c>
      <c r="J37" s="20" t="str">
        <f t="shared" si="0"/>
        <v>1991Q4</v>
      </c>
      <c r="K37" s="20" t="str">
        <f t="shared" si="0"/>
        <v>1992Q1</v>
      </c>
      <c r="L37" s="20" t="str">
        <f t="shared" si="0"/>
        <v>1992Q2</v>
      </c>
      <c r="M37" s="20" t="str">
        <f t="shared" si="0"/>
        <v>1992Q3</v>
      </c>
      <c r="N37" s="20" t="str">
        <f t="shared" si="0"/>
        <v>1992Q4</v>
      </c>
      <c r="O37" s="20" t="str">
        <f t="shared" si="0"/>
        <v>1993Q1</v>
      </c>
      <c r="P37" s="20" t="str">
        <f t="shared" si="0"/>
        <v>1993Q2</v>
      </c>
      <c r="Q37" s="20" t="str">
        <f t="shared" si="0"/>
        <v>1993Q3</v>
      </c>
      <c r="R37" s="20" t="str">
        <f t="shared" si="0"/>
        <v>1993Q4</v>
      </c>
      <c r="S37" s="20" t="str">
        <f t="shared" si="0"/>
        <v>1994Q1</v>
      </c>
      <c r="T37" s="20" t="str">
        <f t="shared" si="0"/>
        <v>1994Q2</v>
      </c>
      <c r="U37" s="20" t="str">
        <f t="shared" si="0"/>
        <v>1994Q3</v>
      </c>
      <c r="V37" s="20" t="str">
        <f t="shared" si="0"/>
        <v>1994Q4</v>
      </c>
      <c r="W37" s="20" t="str">
        <f t="shared" si="0"/>
        <v>1995Q1</v>
      </c>
      <c r="X37" s="20" t="str">
        <f t="shared" si="0"/>
        <v>1995Q2</v>
      </c>
      <c r="Y37" s="20" t="str">
        <f t="shared" si="0"/>
        <v>1995Q3</v>
      </c>
      <c r="Z37" s="20" t="str">
        <f t="shared" si="0"/>
        <v>1995Q4</v>
      </c>
      <c r="AA37" s="20" t="str">
        <f t="shared" si="0"/>
        <v>1996Q1</v>
      </c>
      <c r="AB37" s="20" t="str">
        <f t="shared" si="0"/>
        <v>1996Q2</v>
      </c>
      <c r="AC37" s="20" t="str">
        <f t="shared" si="0"/>
        <v>1996Q3</v>
      </c>
      <c r="AD37" s="20" t="str">
        <f t="shared" si="0"/>
        <v>1996Q4</v>
      </c>
      <c r="AE37" s="20" t="str">
        <f t="shared" si="0"/>
        <v>1997Q1</v>
      </c>
      <c r="AF37" s="20" t="str">
        <f t="shared" si="0"/>
        <v>1997Q2</v>
      </c>
      <c r="AG37" s="20" t="str">
        <f t="shared" si="0"/>
        <v>1997Q3</v>
      </c>
      <c r="AH37" s="20" t="str">
        <f t="shared" si="0"/>
        <v>1997Q4</v>
      </c>
      <c r="AI37" s="20" t="str">
        <f t="shared" ref="AI37:BN37" si="1">AI4</f>
        <v>1998Q1</v>
      </c>
      <c r="AJ37" s="20" t="str">
        <f t="shared" si="1"/>
        <v>1998Q2</v>
      </c>
      <c r="AK37" s="20" t="str">
        <f t="shared" si="1"/>
        <v>1998Q3</v>
      </c>
      <c r="AL37" s="20" t="str">
        <f t="shared" si="1"/>
        <v>1998Q4</v>
      </c>
      <c r="AM37" s="20" t="str">
        <f t="shared" si="1"/>
        <v>1999Q1</v>
      </c>
      <c r="AN37" s="20" t="str">
        <f t="shared" si="1"/>
        <v>1999Q2</v>
      </c>
      <c r="AO37" s="20" t="str">
        <f t="shared" si="1"/>
        <v>1999Q3</v>
      </c>
      <c r="AP37" s="20" t="str">
        <f t="shared" si="1"/>
        <v>1999Q4</v>
      </c>
      <c r="AQ37" s="20" t="str">
        <f t="shared" si="1"/>
        <v>2000Q1</v>
      </c>
      <c r="AR37" s="20" t="str">
        <f t="shared" si="1"/>
        <v>2000Q2</v>
      </c>
      <c r="AS37" s="20" t="str">
        <f t="shared" si="1"/>
        <v>2000Q3</v>
      </c>
      <c r="AT37" s="20" t="str">
        <f t="shared" si="1"/>
        <v>2000Q4</v>
      </c>
      <c r="AU37" s="20" t="str">
        <f t="shared" si="1"/>
        <v>2001Q1</v>
      </c>
      <c r="AV37" s="20" t="str">
        <f t="shared" si="1"/>
        <v>2001Q2</v>
      </c>
      <c r="AW37" s="20" t="str">
        <f t="shared" si="1"/>
        <v>2001Q3</v>
      </c>
      <c r="AX37" s="20" t="str">
        <f t="shared" si="1"/>
        <v>2001Q4</v>
      </c>
      <c r="AY37" s="20" t="str">
        <f t="shared" si="1"/>
        <v>2002Q1</v>
      </c>
      <c r="AZ37" s="20" t="str">
        <f t="shared" si="1"/>
        <v>2002Q2</v>
      </c>
      <c r="BA37" s="20" t="str">
        <f t="shared" si="1"/>
        <v>2002Q3</v>
      </c>
      <c r="BB37" s="20" t="str">
        <f t="shared" si="1"/>
        <v>2002Q4</v>
      </c>
      <c r="BC37" s="20" t="str">
        <f t="shared" si="1"/>
        <v>2003Q1</v>
      </c>
      <c r="BD37" s="20" t="str">
        <f t="shared" si="1"/>
        <v>2003Q2</v>
      </c>
      <c r="BE37" s="20" t="str">
        <f t="shared" si="1"/>
        <v>2003Q3</v>
      </c>
      <c r="BF37" s="20" t="str">
        <f t="shared" si="1"/>
        <v>2003Q4</v>
      </c>
      <c r="BG37" s="20" t="str">
        <f t="shared" si="1"/>
        <v>2004Q1</v>
      </c>
      <c r="BH37" s="20" t="str">
        <f t="shared" si="1"/>
        <v>2004Q2</v>
      </c>
      <c r="BI37" s="20" t="str">
        <f t="shared" si="1"/>
        <v>2004Q3</v>
      </c>
      <c r="BJ37" s="20" t="str">
        <f t="shared" si="1"/>
        <v>2004Q4</v>
      </c>
      <c r="BK37" s="20" t="str">
        <f t="shared" si="1"/>
        <v>2005Q1</v>
      </c>
      <c r="BL37" s="20" t="str">
        <f t="shared" si="1"/>
        <v>2005Q2</v>
      </c>
      <c r="BM37" s="20" t="str">
        <f t="shared" si="1"/>
        <v>2005Q3</v>
      </c>
      <c r="BN37" s="20" t="str">
        <f t="shared" si="1"/>
        <v>2005Q4</v>
      </c>
      <c r="BO37" s="20" t="str">
        <f t="shared" ref="BO37:CT37" si="2">BO4</f>
        <v>2006Q1</v>
      </c>
      <c r="BP37" s="20" t="str">
        <f t="shared" si="2"/>
        <v>2006Q2</v>
      </c>
      <c r="BQ37" s="20" t="str">
        <f t="shared" si="2"/>
        <v>2006Q3</v>
      </c>
      <c r="BR37" s="20" t="str">
        <f t="shared" si="2"/>
        <v>2006Q4</v>
      </c>
      <c r="BS37" s="20" t="str">
        <f t="shared" si="2"/>
        <v>2007Q1</v>
      </c>
      <c r="BT37" s="20" t="str">
        <f t="shared" si="2"/>
        <v>2007Q2</v>
      </c>
      <c r="BU37" s="20" t="str">
        <f t="shared" si="2"/>
        <v>2007Q3</v>
      </c>
      <c r="BV37" s="20" t="str">
        <f t="shared" si="2"/>
        <v>2007Q4</v>
      </c>
      <c r="BW37" s="20" t="str">
        <f t="shared" si="2"/>
        <v>2008Q1</v>
      </c>
      <c r="BX37" s="20" t="str">
        <f t="shared" si="2"/>
        <v>2008Q2</v>
      </c>
      <c r="BY37" s="20" t="str">
        <f t="shared" si="2"/>
        <v>2008Q3</v>
      </c>
      <c r="BZ37" s="20" t="str">
        <f t="shared" si="2"/>
        <v>2008Q4</v>
      </c>
      <c r="CA37" s="20" t="str">
        <f t="shared" si="2"/>
        <v>2009Q1</v>
      </c>
      <c r="CB37" s="20" t="str">
        <f t="shared" si="2"/>
        <v>2009Q2</v>
      </c>
      <c r="CC37" s="20" t="str">
        <f t="shared" si="2"/>
        <v>2009Q3</v>
      </c>
      <c r="CD37" s="20" t="str">
        <f t="shared" si="2"/>
        <v>2009Q4</v>
      </c>
      <c r="CE37" s="20" t="str">
        <f t="shared" si="2"/>
        <v>2010Q1</v>
      </c>
      <c r="CF37" s="20" t="str">
        <f t="shared" si="2"/>
        <v>2010Q2</v>
      </c>
      <c r="CG37" s="20" t="str">
        <f t="shared" si="2"/>
        <v>2010Q3</v>
      </c>
      <c r="CH37" s="20" t="str">
        <f t="shared" si="2"/>
        <v>2010Q4</v>
      </c>
      <c r="CI37" s="20" t="str">
        <f t="shared" si="2"/>
        <v>2011Q1</v>
      </c>
      <c r="CJ37" s="20" t="str">
        <f t="shared" si="2"/>
        <v>2011Q2</v>
      </c>
      <c r="CK37" s="20" t="str">
        <f t="shared" si="2"/>
        <v>2011Q3</v>
      </c>
      <c r="CL37" s="20" t="str">
        <f t="shared" si="2"/>
        <v>2011Q4</v>
      </c>
      <c r="CM37" s="20" t="str">
        <f t="shared" si="2"/>
        <v>2012Q1</v>
      </c>
      <c r="CN37" s="20" t="str">
        <f t="shared" si="2"/>
        <v>2012Q2</v>
      </c>
      <c r="CO37" s="20" t="str">
        <f t="shared" si="2"/>
        <v>2012Q3</v>
      </c>
      <c r="CP37" s="20" t="str">
        <f t="shared" si="2"/>
        <v>2012Q4</v>
      </c>
      <c r="CQ37" s="20" t="str">
        <f t="shared" si="2"/>
        <v>2013Q1</v>
      </c>
      <c r="CR37" s="20" t="str">
        <f t="shared" si="2"/>
        <v>2013Q2</v>
      </c>
      <c r="CS37" s="20" t="str">
        <f t="shared" si="2"/>
        <v>2013Q3</v>
      </c>
      <c r="CT37" s="20" t="str">
        <f t="shared" si="2"/>
        <v>2013Q4</v>
      </c>
      <c r="CU37" s="20" t="str">
        <f t="shared" ref="CU37:DZ37" si="3">CU4</f>
        <v>2014Q1</v>
      </c>
      <c r="CV37" s="20" t="str">
        <f t="shared" si="3"/>
        <v>2014Q2</v>
      </c>
      <c r="CW37" s="20" t="str">
        <f t="shared" si="3"/>
        <v>2014Q3</v>
      </c>
      <c r="CX37" s="20" t="str">
        <f t="shared" si="3"/>
        <v>2014Q4</v>
      </c>
      <c r="CY37" s="20" t="str">
        <f t="shared" si="3"/>
        <v>2015Q1</v>
      </c>
      <c r="CZ37" s="20" t="str">
        <f t="shared" si="3"/>
        <v>2015Q2</v>
      </c>
      <c r="DA37" s="20" t="str">
        <f t="shared" si="3"/>
        <v>2015Q3</v>
      </c>
      <c r="DB37" s="20" t="str">
        <f t="shared" si="3"/>
        <v>2015Q4</v>
      </c>
      <c r="DC37" s="20" t="str">
        <f t="shared" si="3"/>
        <v>2016Q1</v>
      </c>
      <c r="DD37" s="20" t="str">
        <f t="shared" si="3"/>
        <v>2016Q2</v>
      </c>
      <c r="DE37" s="20" t="str">
        <f t="shared" si="3"/>
        <v>2016Q3</v>
      </c>
      <c r="DF37" s="20" t="str">
        <f t="shared" si="3"/>
        <v>2016Q4</v>
      </c>
      <c r="DG37" s="20" t="str">
        <f t="shared" si="3"/>
        <v>2017Q1</v>
      </c>
      <c r="DH37" s="20" t="str">
        <f t="shared" si="3"/>
        <v>2017Q2</v>
      </c>
      <c r="DI37" s="20" t="str">
        <f t="shared" si="3"/>
        <v>2017Q3</v>
      </c>
      <c r="DJ37" s="20" t="str">
        <f t="shared" si="3"/>
        <v>2017Q4</v>
      </c>
      <c r="DK37" s="20" t="str">
        <f t="shared" si="3"/>
        <v>2018Q1</v>
      </c>
      <c r="DL37" s="20" t="str">
        <f t="shared" si="3"/>
        <v>2018Q2</v>
      </c>
      <c r="DM37" s="20" t="str">
        <f t="shared" si="3"/>
        <v>2018Q3</v>
      </c>
      <c r="DN37" s="20" t="str">
        <f t="shared" si="3"/>
        <v>2018Q4</v>
      </c>
      <c r="DO37" s="20" t="str">
        <f t="shared" si="3"/>
        <v>2019Q1</v>
      </c>
      <c r="DP37" s="20" t="str">
        <f t="shared" si="3"/>
        <v>2019Q2</v>
      </c>
      <c r="DQ37" s="20" t="str">
        <f t="shared" si="3"/>
        <v>2019Q3</v>
      </c>
      <c r="DR37" s="20" t="str">
        <f t="shared" si="3"/>
        <v>2019Q4</v>
      </c>
      <c r="DS37" s="20" t="str">
        <f t="shared" si="3"/>
        <v>2020Q1</v>
      </c>
      <c r="DT37" s="20" t="str">
        <f t="shared" si="3"/>
        <v>2020Q2</v>
      </c>
      <c r="DU37" s="20" t="str">
        <f t="shared" si="3"/>
        <v>2020Q3</v>
      </c>
      <c r="DV37" s="20" t="str">
        <f t="shared" si="3"/>
        <v>2020Q4</v>
      </c>
      <c r="DW37" s="20" t="str">
        <f t="shared" si="3"/>
        <v>2021Q1</v>
      </c>
      <c r="DX37" s="20" t="str">
        <f t="shared" si="3"/>
        <v>2021Q2</v>
      </c>
      <c r="DY37" s="20" t="str">
        <f t="shared" si="3"/>
        <v>2021Q3</v>
      </c>
      <c r="DZ37" s="20" t="str">
        <f t="shared" si="3"/>
        <v>2021Q4</v>
      </c>
      <c r="EA37" s="20" t="str">
        <f t="shared" ref="EA37:FJ37" si="4">EA4</f>
        <v>2022Q1</v>
      </c>
      <c r="EB37" s="20" t="str">
        <f t="shared" si="4"/>
        <v>2022Q2</v>
      </c>
      <c r="EC37" s="20" t="str">
        <f t="shared" si="4"/>
        <v>2022Q3</v>
      </c>
      <c r="ED37" s="20" t="str">
        <f t="shared" si="4"/>
        <v>2022Q4</v>
      </c>
      <c r="EE37" s="20" t="str">
        <f t="shared" si="4"/>
        <v>2023Q1</v>
      </c>
      <c r="EF37" s="20" t="str">
        <f t="shared" si="4"/>
        <v>2023Q2</v>
      </c>
      <c r="EG37" s="20" t="str">
        <f t="shared" si="4"/>
        <v>2023Q3</v>
      </c>
      <c r="EH37" s="20" t="str">
        <f t="shared" si="4"/>
        <v>2023Q4</v>
      </c>
      <c r="EI37" s="20" t="str">
        <f t="shared" si="4"/>
        <v>2024Q1</v>
      </c>
      <c r="EJ37" s="20" t="str">
        <f t="shared" si="4"/>
        <v>2024Q2</v>
      </c>
      <c r="EK37" s="20" t="str">
        <f t="shared" si="4"/>
        <v>2024Q3</v>
      </c>
      <c r="EL37" s="20" t="str">
        <f t="shared" si="4"/>
        <v>2024Q4</v>
      </c>
      <c r="EM37" s="20" t="str">
        <f t="shared" si="4"/>
        <v>2025Q1</v>
      </c>
      <c r="EN37" s="20" t="str">
        <f t="shared" si="4"/>
        <v>2025Q2</v>
      </c>
      <c r="EO37" s="20" t="str">
        <f t="shared" si="4"/>
        <v>2025Q3</v>
      </c>
      <c r="EP37" s="20" t="str">
        <f t="shared" si="4"/>
        <v>2025Q4</v>
      </c>
      <c r="EQ37" s="20" t="str">
        <f t="shared" si="4"/>
        <v>2026Q1</v>
      </c>
      <c r="ER37" s="20" t="str">
        <f t="shared" si="4"/>
        <v>2026Q2</v>
      </c>
      <c r="ES37" s="20" t="str">
        <f t="shared" si="4"/>
        <v>2026Q3</v>
      </c>
      <c r="ET37" s="20" t="str">
        <f t="shared" si="4"/>
        <v>2026Q4</v>
      </c>
      <c r="EU37" s="20" t="str">
        <f t="shared" si="4"/>
        <v>2027Q1</v>
      </c>
      <c r="EV37" s="20" t="str">
        <f t="shared" si="4"/>
        <v>2027Q2</v>
      </c>
      <c r="EW37" s="20" t="str">
        <f t="shared" si="4"/>
        <v>2027Q3</v>
      </c>
      <c r="EX37" s="20" t="str">
        <f t="shared" si="4"/>
        <v>2027Q4</v>
      </c>
      <c r="EY37" s="20" t="str">
        <f t="shared" si="4"/>
        <v>2028Q1</v>
      </c>
      <c r="EZ37" s="20" t="str">
        <f t="shared" si="4"/>
        <v>2028Q2</v>
      </c>
      <c r="FA37" s="20" t="str">
        <f t="shared" si="4"/>
        <v>2028Q3</v>
      </c>
      <c r="FB37" s="20" t="str">
        <f t="shared" si="4"/>
        <v>2028Q4</v>
      </c>
      <c r="FC37" s="20" t="str">
        <f t="shared" si="4"/>
        <v>2029Q1</v>
      </c>
      <c r="FD37" s="20" t="str">
        <f t="shared" si="4"/>
        <v>2029Q2</v>
      </c>
      <c r="FE37" s="20" t="str">
        <f t="shared" si="4"/>
        <v>2029Q3</v>
      </c>
      <c r="FF37" s="20" t="str">
        <f t="shared" si="4"/>
        <v>2029Q4</v>
      </c>
      <c r="FG37" s="20" t="str">
        <f t="shared" si="4"/>
        <v>2030Q1</v>
      </c>
      <c r="FH37" s="20" t="str">
        <f t="shared" si="4"/>
        <v>2030Q2</v>
      </c>
      <c r="FI37" s="20" t="str">
        <f t="shared" si="4"/>
        <v>2030Q3</v>
      </c>
      <c r="FJ37" s="20" t="str">
        <f t="shared" si="4"/>
        <v>2031Q4</v>
      </c>
      <c r="FK37" s="20" t="str">
        <f t="shared" ref="FK37:FN37" si="5">FK4</f>
        <v>2031Q1</v>
      </c>
      <c r="FL37" s="20" t="str">
        <f t="shared" si="5"/>
        <v>2031Q2</v>
      </c>
      <c r="FM37" s="20" t="str">
        <f t="shared" si="5"/>
        <v>2031Q3</v>
      </c>
      <c r="FN37" s="20" t="str">
        <f t="shared" si="5"/>
        <v>2031Q4</v>
      </c>
    </row>
    <row r="38" spans="1:170" x14ac:dyDescent="0.2">
      <c r="B38" t="str">
        <f t="shared" ref="B38:B48" si="6">B7</f>
        <v>Employment (thous.)</v>
      </c>
      <c r="C38" s="19"/>
      <c r="D38" s="19">
        <f t="shared" ref="D38:AI38" si="7">100*((D7/C7)^4-1)</f>
        <v>3.8056405744351318</v>
      </c>
      <c r="E38" s="19">
        <f t="shared" si="7"/>
        <v>4.4890857677041041</v>
      </c>
      <c r="F38" s="19">
        <f t="shared" si="7"/>
        <v>-3.0814862629826911</v>
      </c>
      <c r="G38" s="19">
        <f t="shared" si="7"/>
        <v>-1.1582831837853469</v>
      </c>
      <c r="H38" s="19">
        <f t="shared" si="7"/>
        <v>1.4269077486428916</v>
      </c>
      <c r="I38" s="19">
        <f t="shared" si="7"/>
        <v>2.492017035426275</v>
      </c>
      <c r="J38" s="19">
        <f t="shared" si="7"/>
        <v>-0.52310781023977571</v>
      </c>
      <c r="K38" s="19">
        <f t="shared" si="7"/>
        <v>3.1374905691175625</v>
      </c>
      <c r="L38" s="19">
        <f t="shared" si="7"/>
        <v>0.81919344310794617</v>
      </c>
      <c r="M38" s="19">
        <f t="shared" si="7"/>
        <v>-0.15346699846409129</v>
      </c>
      <c r="N38" s="19">
        <f t="shared" si="7"/>
        <v>0.66336728890736829</v>
      </c>
      <c r="O38" s="19">
        <f t="shared" si="7"/>
        <v>0.82834892966416884</v>
      </c>
      <c r="P38" s="19">
        <f t="shared" si="7"/>
        <v>1.6345530684774623</v>
      </c>
      <c r="Q38" s="19">
        <f t="shared" si="7"/>
        <v>6.1152070582576101</v>
      </c>
      <c r="R38" s="19">
        <f t="shared" si="7"/>
        <v>-5.6964862798642324</v>
      </c>
      <c r="S38" s="19">
        <f t="shared" si="7"/>
        <v>1.9008013476678798</v>
      </c>
      <c r="T38" s="19">
        <f t="shared" si="7"/>
        <v>1.9628288163965779</v>
      </c>
      <c r="U38" s="19">
        <f t="shared" si="7"/>
        <v>1.8825764368972875</v>
      </c>
      <c r="V38" s="19">
        <f t="shared" si="7"/>
        <v>3.5837291434893226</v>
      </c>
      <c r="W38" s="19">
        <f t="shared" si="7"/>
        <v>3.2230243793010871</v>
      </c>
      <c r="X38" s="19">
        <f t="shared" si="7"/>
        <v>0.31861604265648324</v>
      </c>
      <c r="Y38" s="19">
        <f t="shared" si="7"/>
        <v>1.2894776862009572</v>
      </c>
      <c r="Z38" s="19">
        <f t="shared" si="7"/>
        <v>-2.9552121842494783</v>
      </c>
      <c r="AA38" s="19">
        <f t="shared" si="7"/>
        <v>10.199928369098131</v>
      </c>
      <c r="AB38" s="19">
        <f t="shared" si="7"/>
        <v>3.2903304761485286</v>
      </c>
      <c r="AC38" s="19">
        <f t="shared" si="7"/>
        <v>5.1196076905650756</v>
      </c>
      <c r="AD38" s="19">
        <f t="shared" si="7"/>
        <v>6.6366996708761894</v>
      </c>
      <c r="AE38" s="19">
        <f t="shared" si="7"/>
        <v>4.7282677814225682</v>
      </c>
      <c r="AF38" s="19">
        <f t="shared" si="7"/>
        <v>8.2754157870984955</v>
      </c>
      <c r="AG38" s="19">
        <f t="shared" si="7"/>
        <v>4.6225445289149292</v>
      </c>
      <c r="AH38" s="19">
        <f t="shared" si="7"/>
        <v>6.2168581705272175</v>
      </c>
      <c r="AI38" s="19">
        <f t="shared" si="7"/>
        <v>3.3638100749849409</v>
      </c>
      <c r="AJ38" s="19">
        <f t="shared" ref="AJ38:BO38" si="8">100*((AJ7/AI7)^4-1)</f>
        <v>5.7660475141754208</v>
      </c>
      <c r="AK38" s="19">
        <f t="shared" si="8"/>
        <v>3.5833994339119046</v>
      </c>
      <c r="AL38" s="19">
        <f t="shared" si="8"/>
        <v>3.1892183219257575</v>
      </c>
      <c r="AM38" s="19">
        <f t="shared" si="8"/>
        <v>1.262632262297636</v>
      </c>
      <c r="AN38" s="19">
        <f t="shared" si="8"/>
        <v>1.6611752104384037</v>
      </c>
      <c r="AO38" s="19">
        <f t="shared" si="8"/>
        <v>3.3885355252544214</v>
      </c>
      <c r="AP38" s="19">
        <f t="shared" si="8"/>
        <v>2.869355847132038</v>
      </c>
      <c r="AQ38" s="19">
        <f t="shared" si="8"/>
        <v>1.4939765836321506</v>
      </c>
      <c r="AR38" s="19">
        <f t="shared" si="8"/>
        <v>2.470556351217712</v>
      </c>
      <c r="AS38" s="19">
        <f t="shared" si="8"/>
        <v>1.8230119387952159</v>
      </c>
      <c r="AT38" s="19">
        <f t="shared" si="8"/>
        <v>2.2340747312073139</v>
      </c>
      <c r="AU38" s="19">
        <f t="shared" si="8"/>
        <v>-2.4146268895864686</v>
      </c>
      <c r="AV38" s="19">
        <f t="shared" si="8"/>
        <v>-2.5675467472778712</v>
      </c>
      <c r="AW38" s="19">
        <f t="shared" si="8"/>
        <v>-3.9765398655289941</v>
      </c>
      <c r="AX38" s="19">
        <f t="shared" si="8"/>
        <v>-6.3838779446822596</v>
      </c>
      <c r="AY38" s="19">
        <f t="shared" si="8"/>
        <v>-4.8422596859962752</v>
      </c>
      <c r="AZ38" s="19">
        <f t="shared" si="8"/>
        <v>-2.2421180494682558</v>
      </c>
      <c r="BA38" s="19">
        <f t="shared" si="8"/>
        <v>1.1917635946318006</v>
      </c>
      <c r="BB38" s="19">
        <f t="shared" si="8"/>
        <v>-1.2656360794489729</v>
      </c>
      <c r="BC38" s="19">
        <f t="shared" si="8"/>
        <v>-1.2402645566958692</v>
      </c>
      <c r="BD38" s="19">
        <f t="shared" si="8"/>
        <v>-1.3816377347227293</v>
      </c>
      <c r="BE38" s="19">
        <f t="shared" si="8"/>
        <v>-0.10945953325239843</v>
      </c>
      <c r="BF38" s="19">
        <f t="shared" si="8"/>
        <v>0.99949248794253265</v>
      </c>
      <c r="BG38" s="19">
        <f t="shared" si="8"/>
        <v>-9.9292532996209104E-2</v>
      </c>
      <c r="BH38" s="19">
        <f t="shared" si="8"/>
        <v>1.8004049239638276</v>
      </c>
      <c r="BI38" s="19">
        <f t="shared" si="8"/>
        <v>1.2421439913133714</v>
      </c>
      <c r="BJ38" s="19">
        <f t="shared" si="8"/>
        <v>2.8803461944786779</v>
      </c>
      <c r="BK38" s="19">
        <f t="shared" si="8"/>
        <v>1.734376934147619</v>
      </c>
      <c r="BL38" s="19">
        <f t="shared" si="8"/>
        <v>3.6562030799533796</v>
      </c>
      <c r="BM38" s="19">
        <f t="shared" si="8"/>
        <v>2.7033087677092782</v>
      </c>
      <c r="BN38" s="19">
        <f t="shared" si="8"/>
        <v>4.5976881309619078</v>
      </c>
      <c r="BO38" s="19">
        <f t="shared" si="8"/>
        <v>2.9843328819907144</v>
      </c>
      <c r="BP38" s="19">
        <f t="shared" ref="BP38:CU38" si="9">100*((BP7/BO7)^4-1)</f>
        <v>3.0296559034776571</v>
      </c>
      <c r="BQ38" s="19">
        <f t="shared" si="9"/>
        <v>2.7585240678175138</v>
      </c>
      <c r="BR38" s="19">
        <f t="shared" si="9"/>
        <v>2.2949079860403732</v>
      </c>
      <c r="BS38" s="19">
        <f t="shared" si="9"/>
        <v>4.3924806567395391</v>
      </c>
      <c r="BT38" s="19">
        <f t="shared" si="9"/>
        <v>2.8997683380650896</v>
      </c>
      <c r="BU38" s="19">
        <f t="shared" si="9"/>
        <v>2.8418391863519465</v>
      </c>
      <c r="BV38" s="19">
        <f t="shared" si="9"/>
        <v>2.4360305810659399</v>
      </c>
      <c r="BW38" s="19">
        <f t="shared" si="9"/>
        <v>2.5763430638018781</v>
      </c>
      <c r="BX38" s="19">
        <f t="shared" si="9"/>
        <v>-0.2400025585631016</v>
      </c>
      <c r="BY38" s="19">
        <f t="shared" si="9"/>
        <v>1.0097658028613399</v>
      </c>
      <c r="BZ38" s="19">
        <f t="shared" si="9"/>
        <v>-7.1439903875215034</v>
      </c>
      <c r="CA38" s="19">
        <f t="shared" si="9"/>
        <v>-6.045429776861944</v>
      </c>
      <c r="CB38" s="19">
        <f t="shared" si="9"/>
        <v>-8.5245962918286349</v>
      </c>
      <c r="CC38" s="19">
        <f t="shared" si="9"/>
        <v>-4.1794741824201953</v>
      </c>
      <c r="CD38" s="19">
        <f t="shared" si="9"/>
        <v>-2.7534322708647085</v>
      </c>
      <c r="CE38" s="19">
        <f t="shared" si="9"/>
        <v>-1.710174361928285</v>
      </c>
      <c r="CF38" s="19">
        <f t="shared" si="9"/>
        <v>1.7302016550012178</v>
      </c>
      <c r="CG38" s="19">
        <f t="shared" si="9"/>
        <v>0.90193250122643231</v>
      </c>
      <c r="CH38" s="19">
        <f t="shared" si="9"/>
        <v>2.3193579377442486</v>
      </c>
      <c r="CI38" s="19">
        <f t="shared" si="9"/>
        <v>1.2485701022723283</v>
      </c>
      <c r="CJ38" s="19">
        <f t="shared" si="9"/>
        <v>2.5973294594229479</v>
      </c>
      <c r="CK38" s="19">
        <f t="shared" si="9"/>
        <v>2.2361915228448437</v>
      </c>
      <c r="CL38" s="19">
        <f t="shared" si="9"/>
        <v>2.299785866986892</v>
      </c>
      <c r="CM38" s="19">
        <f t="shared" si="9"/>
        <v>2.4190187133757313</v>
      </c>
      <c r="CN38" s="19">
        <f t="shared" si="9"/>
        <v>3.6702903758092598</v>
      </c>
      <c r="CO38" s="19">
        <f t="shared" si="9"/>
        <v>1.7413529078758039</v>
      </c>
      <c r="CP38" s="19">
        <f t="shared" si="9"/>
        <v>3.8458955393358751</v>
      </c>
      <c r="CQ38" s="19">
        <f t="shared" si="9"/>
        <v>2.7916121175528996</v>
      </c>
      <c r="CR38" s="19">
        <f t="shared" si="9"/>
        <v>2.4614233619280057</v>
      </c>
      <c r="CS38" s="19">
        <f t="shared" si="9"/>
        <v>2.5553218559955626</v>
      </c>
      <c r="CT38" s="19">
        <f t="shared" si="9"/>
        <v>3.5627074559012595</v>
      </c>
      <c r="CU38" s="19">
        <f t="shared" si="9"/>
        <v>2.651006239482645</v>
      </c>
      <c r="CV38" s="19">
        <f t="shared" ref="CV38:EA38" si="10">100*((CV7/CU7)^4-1)</f>
        <v>1.1827063099715485</v>
      </c>
      <c r="CW38" s="19">
        <f t="shared" si="10"/>
        <v>4.5455409755200016</v>
      </c>
      <c r="CX38" s="19">
        <f t="shared" si="10"/>
        <v>2.7368007154573215</v>
      </c>
      <c r="CY38" s="19">
        <f t="shared" si="10"/>
        <v>3.0323465446449704</v>
      </c>
      <c r="CZ38" s="19">
        <f t="shared" si="10"/>
        <v>3.2090821055285046</v>
      </c>
      <c r="DA38" s="19">
        <f t="shared" si="10"/>
        <v>3.8829220988794155</v>
      </c>
      <c r="DB38" s="19">
        <f t="shared" si="10"/>
        <v>2.8888739925575502</v>
      </c>
      <c r="DC38" s="19">
        <f t="shared" si="10"/>
        <v>3.3422264525411416</v>
      </c>
      <c r="DD38" s="19">
        <f t="shared" si="10"/>
        <v>3.8706440525218655</v>
      </c>
      <c r="DE38" s="19">
        <f t="shared" si="10"/>
        <v>2.5602381791030249</v>
      </c>
      <c r="DF38" s="19">
        <f t="shared" si="10"/>
        <v>2.1658688680767924</v>
      </c>
      <c r="DG38" s="19">
        <f t="shared" si="10"/>
        <v>2.3829708209951894</v>
      </c>
      <c r="DH38" s="19">
        <f t="shared" si="10"/>
        <v>3.2658962656699764</v>
      </c>
      <c r="DI38" s="19">
        <f t="shared" si="10"/>
        <v>1.473799847262236</v>
      </c>
      <c r="DJ38" s="19">
        <f t="shared" si="10"/>
        <v>2.1805370473757968</v>
      </c>
      <c r="DK38" s="19">
        <f t="shared" si="10"/>
        <v>2.9769620258620844</v>
      </c>
      <c r="DL38" s="19">
        <f t="shared" si="10"/>
        <v>1.5285298809759151</v>
      </c>
      <c r="DM38" s="19">
        <f t="shared" si="10"/>
        <v>1.9395650017644206</v>
      </c>
      <c r="DN38" s="19">
        <f t="shared" si="10"/>
        <v>3.0637149156901744</v>
      </c>
      <c r="DO38" s="19">
        <f t="shared" si="10"/>
        <v>1.2250061906180942</v>
      </c>
      <c r="DP38" s="19">
        <f t="shared" si="10"/>
        <v>3.2501955277268957</v>
      </c>
      <c r="DQ38" s="19">
        <f t="shared" si="10"/>
        <v>3.3094730568400177</v>
      </c>
      <c r="DR38" s="19">
        <f t="shared" si="10"/>
        <v>1.6959682657008424</v>
      </c>
      <c r="DS38" s="19">
        <f t="shared" si="10"/>
        <v>0.62329086458989824</v>
      </c>
      <c r="DT38" s="19">
        <f t="shared" si="10"/>
        <v>-37.992634887448375</v>
      </c>
      <c r="DU38" s="19">
        <f t="shared" si="10"/>
        <v>13.729661495744905</v>
      </c>
      <c r="DV38" s="19">
        <f t="shared" si="10"/>
        <v>3.7326198799440657</v>
      </c>
      <c r="DW38" s="19">
        <f t="shared" si="10"/>
        <v>-0.78227796749528178</v>
      </c>
      <c r="DX38" s="19">
        <f t="shared" si="10"/>
        <v>5.7779959952984905</v>
      </c>
      <c r="DY38" s="19">
        <f t="shared" si="10"/>
        <v>8.8970121169985603</v>
      </c>
      <c r="DZ38" s="19">
        <f t="shared" si="10"/>
        <v>7.9890755718639461</v>
      </c>
      <c r="EA38" s="19">
        <f t="shared" si="10"/>
        <v>1.1328602843061697</v>
      </c>
      <c r="EB38" s="19">
        <f t="shared" ref="EB38:FJ38" si="11">100*((EB7/EA7)^4-1)</f>
        <v>3.4412139521781349</v>
      </c>
      <c r="EC38" s="19">
        <f t="shared" si="11"/>
        <v>5.1816900702519764</v>
      </c>
      <c r="ED38" s="19">
        <f t="shared" si="11"/>
        <v>-0.52346120588059319</v>
      </c>
      <c r="EE38" s="19">
        <f t="shared" si="11"/>
        <v>0.32300139910912407</v>
      </c>
      <c r="EF38" s="19">
        <f t="shared" si="11"/>
        <v>0.37535382818312257</v>
      </c>
      <c r="EG38" s="19">
        <f t="shared" si="11"/>
        <v>-1.3264837391497863</v>
      </c>
      <c r="EH38" s="19">
        <f t="shared" si="11"/>
        <v>-0.13519347637312995</v>
      </c>
      <c r="EI38" s="19">
        <f t="shared" si="11"/>
        <v>1.6564360834013803</v>
      </c>
      <c r="EJ38" s="19">
        <f t="shared" si="11"/>
        <v>0.47247112493897792</v>
      </c>
      <c r="EK38" s="19">
        <f t="shared" si="11"/>
        <v>0.93796550023852454</v>
      </c>
      <c r="EL38" s="19">
        <f t="shared" si="11"/>
        <v>-2.8559302665483899</v>
      </c>
      <c r="EM38" s="19">
        <f t="shared" si="11"/>
        <v>1.0713045025517731</v>
      </c>
      <c r="EN38" s="19">
        <f t="shared" si="11"/>
        <v>0.82692337592877863</v>
      </c>
      <c r="EO38" s="19">
        <f t="shared" si="11"/>
        <v>-1.2801740433203701</v>
      </c>
      <c r="EP38" s="19">
        <f t="shared" si="11"/>
        <v>-0.95693092011939207</v>
      </c>
      <c r="EQ38" s="19">
        <f t="shared" si="11"/>
        <v>-0.92935476394521155</v>
      </c>
      <c r="ER38" s="18">
        <f t="shared" si="11"/>
        <v>1.5678988986667308</v>
      </c>
      <c r="ES38" s="18">
        <f t="shared" si="11"/>
        <v>-0.72029759194707221</v>
      </c>
      <c r="ET38" s="18">
        <f t="shared" si="11"/>
        <v>9.4822942527872378E-2</v>
      </c>
      <c r="EU38" s="18">
        <f t="shared" si="11"/>
        <v>0.85404329521769906</v>
      </c>
      <c r="EV38" s="18">
        <f t="shared" si="11"/>
        <v>0.42757967182491807</v>
      </c>
      <c r="EW38" s="18">
        <f t="shared" si="11"/>
        <v>1.3288520252064728</v>
      </c>
      <c r="EX38" s="18">
        <f t="shared" si="11"/>
        <v>1.5050118707885973</v>
      </c>
      <c r="EY38" s="18">
        <f t="shared" si="11"/>
        <v>1.7473506155717189</v>
      </c>
      <c r="EZ38" s="18">
        <f t="shared" si="11"/>
        <v>1.4975774144439402</v>
      </c>
      <c r="FA38" s="18">
        <f t="shared" si="11"/>
        <v>1.204874067395556</v>
      </c>
      <c r="FB38" s="18">
        <f t="shared" si="11"/>
        <v>1.3620436016787085</v>
      </c>
      <c r="FC38" s="18">
        <f t="shared" si="11"/>
        <v>1.0664194227184343</v>
      </c>
      <c r="FD38" s="18">
        <f t="shared" si="11"/>
        <v>0.85969307820732421</v>
      </c>
      <c r="FE38" s="18">
        <f t="shared" si="11"/>
        <v>0.95666824616347235</v>
      </c>
      <c r="FF38" s="18">
        <f t="shared" si="11"/>
        <v>0.93435529973386888</v>
      </c>
      <c r="FG38" s="18">
        <f t="shared" si="11"/>
        <v>1.0121298244999855</v>
      </c>
      <c r="FH38" s="18">
        <f t="shared" si="11"/>
        <v>1.0979244820724654</v>
      </c>
      <c r="FI38" s="18">
        <f t="shared" si="11"/>
        <v>1.1086978369286404</v>
      </c>
      <c r="FJ38" s="18">
        <f t="shared" si="11"/>
        <v>4.9245061551056679</v>
      </c>
      <c r="FK38" s="18">
        <f t="shared" ref="FK38:FK53" si="12">100*((FK7/FJ7)^4-1)</f>
        <v>-2.3218577555110698</v>
      </c>
      <c r="FL38" s="18">
        <f t="shared" ref="FL38:FL53" si="13">100*((FL7/FK7)^4-1)</f>
        <v>0.68911838911627221</v>
      </c>
      <c r="FM38" s="18">
        <f t="shared" ref="FM38:FM53" si="14">100*((FM7/FL7)^4-1)</f>
        <v>0.83708847594026192</v>
      </c>
      <c r="FN38" s="18">
        <f t="shared" ref="FN38:FN53" si="15">100*((FN7/FM7)^4-1)</f>
        <v>0.83232308230494212</v>
      </c>
    </row>
    <row r="39" spans="1:170" x14ac:dyDescent="0.2">
      <c r="B39" t="str">
        <f t="shared" si="6"/>
        <v xml:space="preserve"> Goods producing</v>
      </c>
      <c r="C39" s="19"/>
      <c r="D39" s="19">
        <f t="shared" ref="D39:AI39" si="16">100*((D8/C8)^4-1)</f>
        <v>1.5975478232906015</v>
      </c>
      <c r="E39" s="19">
        <f t="shared" si="16"/>
        <v>2.6136086758165256</v>
      </c>
      <c r="F39" s="19">
        <f t="shared" si="16"/>
        <v>-9.1457841303296927</v>
      </c>
      <c r="G39" s="19">
        <f t="shared" si="16"/>
        <v>-3.9403990000000944</v>
      </c>
      <c r="H39" s="19">
        <f t="shared" si="16"/>
        <v>-1.4212847663040651</v>
      </c>
      <c r="I39" s="19">
        <f t="shared" si="16"/>
        <v>4.066005420764407</v>
      </c>
      <c r="J39" s="19">
        <f t="shared" si="16"/>
        <v>-3.3833779609105719</v>
      </c>
      <c r="K39" s="19">
        <f t="shared" si="16"/>
        <v>-0.2466850506308349</v>
      </c>
      <c r="L39" s="19">
        <f t="shared" si="16"/>
        <v>0.74326097247541245</v>
      </c>
      <c r="M39" s="19">
        <f t="shared" si="16"/>
        <v>-2.7335457853590928</v>
      </c>
      <c r="N39" s="19">
        <f t="shared" si="16"/>
        <v>-6.6795893837161007</v>
      </c>
      <c r="O39" s="19">
        <f t="shared" si="16"/>
        <v>-7.5575575728253241</v>
      </c>
      <c r="P39" s="19">
        <f t="shared" si="16"/>
        <v>-5.2031897151090467</v>
      </c>
      <c r="Q39" s="19">
        <f t="shared" si="16"/>
        <v>2.850177929290898</v>
      </c>
      <c r="R39" s="19">
        <f t="shared" si="16"/>
        <v>-12.957417951534067</v>
      </c>
      <c r="S39" s="19">
        <f t="shared" si="16"/>
        <v>-5.8278556162059347</v>
      </c>
      <c r="T39" s="19">
        <f t="shared" si="16"/>
        <v>-1.5712528935172165</v>
      </c>
      <c r="U39" s="19">
        <f t="shared" si="16"/>
        <v>-0.54607380966900099</v>
      </c>
      <c r="V39" s="19">
        <f t="shared" si="16"/>
        <v>-0.27369125254524951</v>
      </c>
      <c r="W39" s="19">
        <f t="shared" si="16"/>
        <v>5.0269645075344371</v>
      </c>
      <c r="X39" s="19">
        <f t="shared" si="16"/>
        <v>-3.2632831152175634</v>
      </c>
      <c r="Y39" s="19">
        <f t="shared" si="16"/>
        <v>-6.8613689111665543</v>
      </c>
      <c r="Z39" s="19">
        <f t="shared" si="16"/>
        <v>-25.92325563792507</v>
      </c>
      <c r="AA39" s="19">
        <f t="shared" si="16"/>
        <v>36.426730657044914</v>
      </c>
      <c r="AB39" s="19">
        <f t="shared" si="16"/>
        <v>7.9328666676967474</v>
      </c>
      <c r="AC39" s="19">
        <f t="shared" si="16"/>
        <v>9.6318855645590506</v>
      </c>
      <c r="AD39" s="19">
        <f t="shared" si="16"/>
        <v>12.741546637321811</v>
      </c>
      <c r="AE39" s="19">
        <f t="shared" si="16"/>
        <v>13.422168375992971</v>
      </c>
      <c r="AF39" s="19">
        <f t="shared" si="16"/>
        <v>10.164751389114546</v>
      </c>
      <c r="AG39" s="19">
        <f t="shared" si="16"/>
        <v>10.806246296787592</v>
      </c>
      <c r="AH39" s="19">
        <f t="shared" si="16"/>
        <v>12.483331637421035</v>
      </c>
      <c r="AI39" s="19">
        <f t="shared" si="16"/>
        <v>0.83390792747941589</v>
      </c>
      <c r="AJ39" s="19">
        <f t="shared" ref="AJ39:BO39" si="17">100*((AJ8/AI8)^4-1)</f>
        <v>5.9829420042269987</v>
      </c>
      <c r="AK39" s="19">
        <f t="shared" si="17"/>
        <v>2.4755276176086305</v>
      </c>
      <c r="AL39" s="19">
        <f t="shared" si="17"/>
        <v>-1.0791268195724069</v>
      </c>
      <c r="AM39" s="19">
        <f t="shared" si="17"/>
        <v>-7.689877859926197</v>
      </c>
      <c r="AN39" s="19">
        <f t="shared" si="17"/>
        <v>-3.688754990736498</v>
      </c>
      <c r="AO39" s="19">
        <f t="shared" si="17"/>
        <v>-4.4460341527194469</v>
      </c>
      <c r="AP39" s="19">
        <f t="shared" si="17"/>
        <v>-2.9838200590852626</v>
      </c>
      <c r="AQ39" s="19">
        <f t="shared" si="17"/>
        <v>-8.2817048837610656</v>
      </c>
      <c r="AR39" s="19">
        <f t="shared" si="17"/>
        <v>3.5416586685965257</v>
      </c>
      <c r="AS39" s="19">
        <f t="shared" si="17"/>
        <v>-1.9587343751353403</v>
      </c>
      <c r="AT39" s="19">
        <f t="shared" si="17"/>
        <v>-0.28988989274479904</v>
      </c>
      <c r="AU39" s="19">
        <f t="shared" si="17"/>
        <v>-4.0511886906680505</v>
      </c>
      <c r="AV39" s="19">
        <f t="shared" si="17"/>
        <v>-4.895843348162721</v>
      </c>
      <c r="AW39" s="19">
        <f t="shared" si="17"/>
        <v>-3.8072245466358234</v>
      </c>
      <c r="AX39" s="19">
        <f t="shared" si="17"/>
        <v>-13.148684281804057</v>
      </c>
      <c r="AY39" s="19">
        <f t="shared" si="17"/>
        <v>-13.409009410209849</v>
      </c>
      <c r="AZ39" s="19">
        <f t="shared" si="17"/>
        <v>-8.218215821491647</v>
      </c>
      <c r="BA39" s="19">
        <f t="shared" si="17"/>
        <v>-6.3182639081538872</v>
      </c>
      <c r="BB39" s="19">
        <f t="shared" si="17"/>
        <v>-8.1059589008513839</v>
      </c>
      <c r="BC39" s="19">
        <f t="shared" si="17"/>
        <v>-9.548038090877375</v>
      </c>
      <c r="BD39" s="19">
        <f t="shared" si="17"/>
        <v>-5.5458444531281348</v>
      </c>
      <c r="BE39" s="19">
        <f t="shared" si="17"/>
        <v>-3.6803159485345183</v>
      </c>
      <c r="BF39" s="19">
        <f t="shared" si="17"/>
        <v>-2.0766184639732677</v>
      </c>
      <c r="BG39" s="19">
        <f t="shared" si="17"/>
        <v>-0.48004713846350189</v>
      </c>
      <c r="BH39" s="19">
        <f t="shared" si="17"/>
        <v>0.54278051058944676</v>
      </c>
      <c r="BI39" s="19">
        <f t="shared" si="17"/>
        <v>2.1814074267806127</v>
      </c>
      <c r="BJ39" s="19">
        <f t="shared" si="17"/>
        <v>6.5517339381062856</v>
      </c>
      <c r="BK39" s="19">
        <f t="shared" si="17"/>
        <v>4.4258363679201551</v>
      </c>
      <c r="BL39" s="19">
        <f t="shared" si="17"/>
        <v>8.5251620221466151</v>
      </c>
      <c r="BM39" s="19">
        <f t="shared" si="17"/>
        <v>0.80079680479998583</v>
      </c>
      <c r="BN39" s="19">
        <f t="shared" si="17"/>
        <v>16.148148184251632</v>
      </c>
      <c r="BO39" s="19">
        <f t="shared" si="17"/>
        <v>8.1315531172187825</v>
      </c>
      <c r="BP39" s="19">
        <f t="shared" ref="BP39:CU39" si="18">100*((BP8/BO8)^4-1)</f>
        <v>6.3839361169636621</v>
      </c>
      <c r="BQ39" s="19">
        <f t="shared" si="18"/>
        <v>3.7030656422860631</v>
      </c>
      <c r="BR39" s="19">
        <f t="shared" si="18"/>
        <v>4.3715285480064425</v>
      </c>
      <c r="BS39" s="19">
        <f t="shared" si="18"/>
        <v>8.1804411725536319</v>
      </c>
      <c r="BT39" s="19">
        <f t="shared" si="18"/>
        <v>6.8886806993743832</v>
      </c>
      <c r="BU39" s="19">
        <f t="shared" si="18"/>
        <v>4.8920732240200993</v>
      </c>
      <c r="BV39" s="19">
        <f t="shared" si="18"/>
        <v>1.8424663634334593</v>
      </c>
      <c r="BW39" s="19">
        <f t="shared" si="18"/>
        <v>0.24638115832105179</v>
      </c>
      <c r="BX39" s="19">
        <f t="shared" si="18"/>
        <v>-2.7750725921522057</v>
      </c>
      <c r="BY39" s="19">
        <f t="shared" si="18"/>
        <v>-2.9398940547550878</v>
      </c>
      <c r="BZ39" s="19">
        <f t="shared" si="18"/>
        <v>-21.518816913565409</v>
      </c>
      <c r="CA39" s="19">
        <f t="shared" si="18"/>
        <v>-9.2595019527350058</v>
      </c>
      <c r="CB39" s="19">
        <f t="shared" si="18"/>
        <v>-17.752103251821371</v>
      </c>
      <c r="CC39" s="19">
        <f t="shared" si="18"/>
        <v>-12.75006214094444</v>
      </c>
      <c r="CD39" s="19">
        <f t="shared" si="18"/>
        <v>-9.4463815000013227</v>
      </c>
      <c r="CE39" s="19">
        <f t="shared" si="18"/>
        <v>-4.9878695050129762</v>
      </c>
      <c r="CF39" s="19">
        <f t="shared" si="18"/>
        <v>-2.3694550809312043</v>
      </c>
      <c r="CG39" s="19">
        <f t="shared" si="18"/>
        <v>0</v>
      </c>
      <c r="CH39" s="19">
        <f t="shared" si="18"/>
        <v>1.613120872140672</v>
      </c>
      <c r="CI39" s="19">
        <f t="shared" si="18"/>
        <v>0.86272801981144287</v>
      </c>
      <c r="CJ39" s="19">
        <f t="shared" si="18"/>
        <v>5.6954423720875891</v>
      </c>
      <c r="CK39" s="19">
        <f t="shared" si="18"/>
        <v>6.4999720896101731</v>
      </c>
      <c r="CL39" s="19">
        <f t="shared" si="18"/>
        <v>4.9078173160997496</v>
      </c>
      <c r="CM39" s="19">
        <f t="shared" si="18"/>
        <v>3.3335447322681455</v>
      </c>
      <c r="CN39" s="19">
        <f t="shared" si="18"/>
        <v>6.754527410657496</v>
      </c>
      <c r="CO39" s="19">
        <f t="shared" si="18"/>
        <v>5.5627879351846765</v>
      </c>
      <c r="CP39" s="19">
        <f t="shared" si="18"/>
        <v>5.6633592529214294</v>
      </c>
      <c r="CQ39" s="19">
        <f t="shared" si="18"/>
        <v>3.9080605506913058</v>
      </c>
      <c r="CR39" s="19">
        <f t="shared" si="18"/>
        <v>2.0616442921404188</v>
      </c>
      <c r="CS39" s="19">
        <f t="shared" si="18"/>
        <v>2.8353237361101069</v>
      </c>
      <c r="CT39" s="19">
        <f t="shared" si="18"/>
        <v>0.9869699074792404</v>
      </c>
      <c r="CU39" s="19">
        <f t="shared" si="18"/>
        <v>0.98454064576560807</v>
      </c>
      <c r="CV39" s="19">
        <f t="shared" ref="CV39:EA39" si="19">100*((CV8/CU8)^4-1)</f>
        <v>2.0266388016553893</v>
      </c>
      <c r="CW39" s="19">
        <f t="shared" si="19"/>
        <v>5.9710097298525167</v>
      </c>
      <c r="CX39" s="19">
        <f t="shared" si="19"/>
        <v>5.1062931491872687</v>
      </c>
      <c r="CY39" s="19">
        <f t="shared" si="19"/>
        <v>4.714538184361472</v>
      </c>
      <c r="CZ39" s="19">
        <f t="shared" si="19"/>
        <v>1.6760143285277307</v>
      </c>
      <c r="DA39" s="19">
        <f t="shared" si="19"/>
        <v>2.6169777133556726</v>
      </c>
      <c r="DB39" s="19">
        <f t="shared" si="19"/>
        <v>1.1897703016938266</v>
      </c>
      <c r="DC39" s="19">
        <f t="shared" si="19"/>
        <v>2.749337264969931</v>
      </c>
      <c r="DD39" s="19">
        <f t="shared" si="19"/>
        <v>1.7453386979243257</v>
      </c>
      <c r="DE39" s="19">
        <f t="shared" si="19"/>
        <v>-0.65851735894640884</v>
      </c>
      <c r="DF39" s="19">
        <f t="shared" si="19"/>
        <v>-2.3193265635063742</v>
      </c>
      <c r="DG39" s="19">
        <f t="shared" si="19"/>
        <v>-0.40868401224509743</v>
      </c>
      <c r="DH39" s="19">
        <f t="shared" si="19"/>
        <v>-0.25583613380241177</v>
      </c>
      <c r="DI39" s="19">
        <f t="shared" si="19"/>
        <v>-3.6391968476708003</v>
      </c>
      <c r="DJ39" s="19">
        <f t="shared" si="19"/>
        <v>0.72613809842119181</v>
      </c>
      <c r="DK39" s="19">
        <f t="shared" si="19"/>
        <v>4.0354004660825282</v>
      </c>
      <c r="DL39" s="19">
        <f t="shared" si="19"/>
        <v>2.9461105267594823</v>
      </c>
      <c r="DM39" s="19">
        <f t="shared" si="19"/>
        <v>3.1321854520484305</v>
      </c>
      <c r="DN39" s="19">
        <f t="shared" si="19"/>
        <v>6.0242214783209569</v>
      </c>
      <c r="DO39" s="19">
        <f t="shared" si="19"/>
        <v>0.49726408402734901</v>
      </c>
      <c r="DP39" s="19">
        <f t="shared" si="19"/>
        <v>3.8720639369095755</v>
      </c>
      <c r="DQ39" s="19">
        <f t="shared" si="19"/>
        <v>0.1965601372881931</v>
      </c>
      <c r="DR39" s="19">
        <f t="shared" si="19"/>
        <v>-4.907072225645015E-2</v>
      </c>
      <c r="DS39" s="19">
        <f t="shared" si="19"/>
        <v>-0.39210833828227099</v>
      </c>
      <c r="DT39" s="19">
        <f t="shared" si="19"/>
        <v>-32.35737471224207</v>
      </c>
      <c r="DU39" s="19">
        <f t="shared" si="19"/>
        <v>2.4052499596722621</v>
      </c>
      <c r="DV39" s="19">
        <f t="shared" si="19"/>
        <v>-2.8767425446208139</v>
      </c>
      <c r="DW39" s="19">
        <f t="shared" si="19"/>
        <v>-4.0072351948066798</v>
      </c>
      <c r="DX39" s="19">
        <f t="shared" si="19"/>
        <v>-0.21905796816984457</v>
      </c>
      <c r="DY39" s="19">
        <f t="shared" si="19"/>
        <v>0</v>
      </c>
      <c r="DZ39" s="19">
        <f t="shared" si="19"/>
        <v>4.8002723760486976</v>
      </c>
      <c r="EA39" s="19">
        <f t="shared" si="19"/>
        <v>-0.97204625231929187</v>
      </c>
      <c r="EB39" s="19">
        <f t="shared" ref="EB39:FJ39" si="20">100*((EB8/EA8)^4-1)</f>
        <v>4.0256981079010989</v>
      </c>
      <c r="EC39" s="19">
        <f t="shared" si="20"/>
        <v>6.4446978972471536</v>
      </c>
      <c r="ED39" s="19">
        <f t="shared" si="20"/>
        <v>1.9204573244755663</v>
      </c>
      <c r="EE39" s="19">
        <f t="shared" si="20"/>
        <v>-0.57860325576472027</v>
      </c>
      <c r="EF39" s="19">
        <f t="shared" si="20"/>
        <v>-0.15827999273835269</v>
      </c>
      <c r="EG39" s="19">
        <f t="shared" si="20"/>
        <v>-1.1568170712382586</v>
      </c>
      <c r="EH39" s="19">
        <f t="shared" si="20"/>
        <v>-0.94998667280873361</v>
      </c>
      <c r="EI39" s="19">
        <f t="shared" si="20"/>
        <v>-0.58274131415706476</v>
      </c>
      <c r="EJ39" s="19">
        <f t="shared" si="20"/>
        <v>0.21285079609991708</v>
      </c>
      <c r="EK39" s="19">
        <f t="shared" si="20"/>
        <v>0.63923088635950975</v>
      </c>
      <c r="EL39" s="19">
        <f t="shared" si="20"/>
        <v>-18.278371319621311</v>
      </c>
      <c r="EM39" s="19">
        <f t="shared" si="20"/>
        <v>15.069404675135377</v>
      </c>
      <c r="EN39" s="19">
        <f t="shared" si="20"/>
        <v>-4.6577409784614998</v>
      </c>
      <c r="EO39" s="19">
        <f t="shared" si="20"/>
        <v>-4.6073890941197515</v>
      </c>
      <c r="EP39" s="19">
        <f t="shared" si="20"/>
        <v>-0.27557682559544716</v>
      </c>
      <c r="EQ39" s="19">
        <f t="shared" si="20"/>
        <v>3.1278193253164721</v>
      </c>
      <c r="ER39" s="18">
        <f t="shared" si="20"/>
        <v>2.5337369234582408</v>
      </c>
      <c r="ES39" s="18">
        <f t="shared" si="20"/>
        <v>1.3033744672356962</v>
      </c>
      <c r="ET39" s="18">
        <f t="shared" si="20"/>
        <v>1.1284460857674317</v>
      </c>
      <c r="EU39" s="18">
        <f t="shared" si="20"/>
        <v>-4.5288540238408448E-2</v>
      </c>
      <c r="EV39" s="18">
        <f t="shared" si="20"/>
        <v>0.62643017514412147</v>
      </c>
      <c r="EW39" s="18">
        <f t="shared" si="20"/>
        <v>1.4493574596886161</v>
      </c>
      <c r="EX39" s="18">
        <f t="shared" si="20"/>
        <v>1.1775860084849654</v>
      </c>
      <c r="EY39" s="18">
        <f t="shared" si="20"/>
        <v>0.40035791883810123</v>
      </c>
      <c r="EZ39" s="18">
        <f t="shared" si="20"/>
        <v>0.51992004611249865</v>
      </c>
      <c r="FA39" s="18">
        <f t="shared" si="20"/>
        <v>0.92250278519676598</v>
      </c>
      <c r="FB39" s="18">
        <f t="shared" si="20"/>
        <v>0.76146491455379994</v>
      </c>
      <c r="FC39" s="18">
        <f t="shared" si="20"/>
        <v>0.4518641148927971</v>
      </c>
      <c r="FD39" s="18">
        <f t="shared" si="20"/>
        <v>0.45776967096735621</v>
      </c>
      <c r="FE39" s="18">
        <f t="shared" si="20"/>
        <v>0.86527022453470881</v>
      </c>
      <c r="FF39" s="18">
        <f t="shared" si="20"/>
        <v>0.59989225521606127</v>
      </c>
      <c r="FG39" s="18">
        <f t="shared" si="20"/>
        <v>0.15327939346798658</v>
      </c>
      <c r="FH39" s="18">
        <f t="shared" si="20"/>
        <v>0.24606596983796081</v>
      </c>
      <c r="FI39" s="18">
        <f t="shared" si="20"/>
        <v>0.54173834724786651</v>
      </c>
      <c r="FJ39" s="18">
        <f t="shared" si="20"/>
        <v>1.559739060868659</v>
      </c>
      <c r="FK39" s="18">
        <f t="shared" si="12"/>
        <v>-1.0343073595115548</v>
      </c>
      <c r="FL39" s="18">
        <f t="shared" si="13"/>
        <v>8.7680819094315687E-2</v>
      </c>
      <c r="FM39" s="18">
        <f t="shared" si="14"/>
        <v>0.58682620677752428</v>
      </c>
      <c r="FN39" s="18">
        <f t="shared" si="15"/>
        <v>0.36761404842964307</v>
      </c>
    </row>
    <row r="40" spans="1:170" x14ac:dyDescent="0.2">
      <c r="B40" t="str">
        <f t="shared" si="6"/>
        <v xml:space="preserve">   Mining, Logging and Construction</v>
      </c>
      <c r="C40" s="19"/>
      <c r="D40" s="19">
        <f t="shared" ref="D40:AI40" si="21">100*((D9/C9)^4-1)</f>
        <v>14.091981896374438</v>
      </c>
      <c r="E40" s="19">
        <f t="shared" si="21"/>
        <v>0</v>
      </c>
      <c r="F40" s="19">
        <f t="shared" si="21"/>
        <v>-18.774993855110012</v>
      </c>
      <c r="G40" s="19">
        <f t="shared" si="21"/>
        <v>-3.3716658599252103</v>
      </c>
      <c r="H40" s="19">
        <f t="shared" si="21"/>
        <v>-3.6099256226143628</v>
      </c>
      <c r="I40" s="19">
        <f t="shared" si="21"/>
        <v>4.8663773930017529</v>
      </c>
      <c r="J40" s="19">
        <f t="shared" si="21"/>
        <v>1.9464149618643845</v>
      </c>
      <c r="K40" s="19">
        <f t="shared" si="21"/>
        <v>3.9019836722825607</v>
      </c>
      <c r="L40" s="19">
        <f t="shared" si="21"/>
        <v>8.5129808935602505</v>
      </c>
      <c r="M40" s="19">
        <f t="shared" si="21"/>
        <v>-3.88203698617402</v>
      </c>
      <c r="N40" s="19">
        <f t="shared" si="21"/>
        <v>-5.3348505554357999</v>
      </c>
      <c r="O40" s="19">
        <f t="shared" si="21"/>
        <v>-7.6272255667017337</v>
      </c>
      <c r="P40" s="19">
        <f t="shared" si="21"/>
        <v>-10.396551019555055</v>
      </c>
      <c r="Q40" s="19">
        <f t="shared" si="21"/>
        <v>0.66945373078208803</v>
      </c>
      <c r="R40" s="19">
        <f t="shared" si="21"/>
        <v>-0.44370425224815602</v>
      </c>
      <c r="S40" s="19">
        <f t="shared" si="21"/>
        <v>-2.8608872922144868</v>
      </c>
      <c r="T40" s="19">
        <f t="shared" si="21"/>
        <v>-1.11574919900157</v>
      </c>
      <c r="U40" s="19">
        <f t="shared" si="21"/>
        <v>-1.7856693999820927</v>
      </c>
      <c r="V40" s="19">
        <f t="shared" si="21"/>
        <v>5.2938344314200636</v>
      </c>
      <c r="W40" s="19">
        <f t="shared" si="21"/>
        <v>2.4738780909754121</v>
      </c>
      <c r="X40" s="19">
        <f t="shared" si="21"/>
        <v>0</v>
      </c>
      <c r="Y40" s="19">
        <f t="shared" si="21"/>
        <v>0</v>
      </c>
      <c r="Z40" s="19">
        <f t="shared" si="21"/>
        <v>-6.6912340658102254</v>
      </c>
      <c r="AA40" s="19">
        <f t="shared" si="21"/>
        <v>9.3233894192201952</v>
      </c>
      <c r="AB40" s="19">
        <f t="shared" si="21"/>
        <v>5.6245263708590842</v>
      </c>
      <c r="AC40" s="19">
        <f t="shared" si="21"/>
        <v>6.6829789372859993</v>
      </c>
      <c r="AD40" s="19">
        <f t="shared" si="21"/>
        <v>13.230254755391302</v>
      </c>
      <c r="AE40" s="19">
        <f t="shared" si="21"/>
        <v>16.250515286356194</v>
      </c>
      <c r="AF40" s="19">
        <f t="shared" si="21"/>
        <v>3.643353559168272</v>
      </c>
      <c r="AG40" s="19">
        <f t="shared" si="21"/>
        <v>5.2461254458412876</v>
      </c>
      <c r="AH40" s="19">
        <f t="shared" si="21"/>
        <v>16.135332291676917</v>
      </c>
      <c r="AI40" s="19">
        <f t="shared" si="21"/>
        <v>0.37700240968563392</v>
      </c>
      <c r="AJ40" s="19">
        <f t="shared" ref="AJ40:BO40" si="22">100*((AJ9/AI9)^4-1)</f>
        <v>11.157962208216787</v>
      </c>
      <c r="AK40" s="19">
        <f t="shared" si="22"/>
        <v>10.262997001786434</v>
      </c>
      <c r="AL40" s="19">
        <f t="shared" si="22"/>
        <v>11.93887771362332</v>
      </c>
      <c r="AM40" s="19">
        <f t="shared" si="22"/>
        <v>3.6992372589141898</v>
      </c>
      <c r="AN40" s="19">
        <f t="shared" si="22"/>
        <v>9.4432310406950002</v>
      </c>
      <c r="AO40" s="19">
        <f t="shared" si="22"/>
        <v>10.127695231294842</v>
      </c>
      <c r="AP40" s="19">
        <f t="shared" si="22"/>
        <v>6.9100462689426934</v>
      </c>
      <c r="AQ40" s="19">
        <f t="shared" si="22"/>
        <v>8.1574872914021324</v>
      </c>
      <c r="AR40" s="19">
        <f t="shared" si="22"/>
        <v>5.1685765128010708</v>
      </c>
      <c r="AS40" s="19">
        <f t="shared" si="22"/>
        <v>0.94227853555381991</v>
      </c>
      <c r="AT40" s="19">
        <f t="shared" si="22"/>
        <v>7.0486374618026426</v>
      </c>
      <c r="AU40" s="19">
        <f t="shared" si="22"/>
        <v>-0.61255562606196134</v>
      </c>
      <c r="AV40" s="19">
        <f t="shared" si="22"/>
        <v>-11.181340152584218</v>
      </c>
      <c r="AW40" s="19">
        <f t="shared" si="22"/>
        <v>-6.6372805329029116</v>
      </c>
      <c r="AX40" s="19">
        <f t="shared" si="22"/>
        <v>-16.154672191695052</v>
      </c>
      <c r="AY40" s="19">
        <f t="shared" si="22"/>
        <v>-1.8390314152200604</v>
      </c>
      <c r="AZ40" s="19">
        <f t="shared" si="22"/>
        <v>-8.3507662812796539</v>
      </c>
      <c r="BA40" s="19">
        <f t="shared" si="22"/>
        <v>0.5195918924145948</v>
      </c>
      <c r="BB40" s="19">
        <f t="shared" si="22"/>
        <v>-4.4135744259251481</v>
      </c>
      <c r="BC40" s="19">
        <f t="shared" si="22"/>
        <v>-5.1358996033856519</v>
      </c>
      <c r="BD40" s="19">
        <f t="shared" si="22"/>
        <v>-0.17679553690017613</v>
      </c>
      <c r="BE40" s="19">
        <f t="shared" si="22"/>
        <v>0.70984637255191441</v>
      </c>
      <c r="BF40" s="19">
        <f t="shared" si="22"/>
        <v>4.8563332530859649</v>
      </c>
      <c r="BG40" s="19">
        <f t="shared" si="22"/>
        <v>4.436873856249357</v>
      </c>
      <c r="BH40" s="19">
        <f t="shared" si="22"/>
        <v>0.17282346370415258</v>
      </c>
      <c r="BI40" s="19">
        <f t="shared" si="22"/>
        <v>2.087793921724157</v>
      </c>
      <c r="BJ40" s="19">
        <f t="shared" si="22"/>
        <v>10.15489559708409</v>
      </c>
      <c r="BK40" s="19">
        <f t="shared" si="22"/>
        <v>4.4305238486661569</v>
      </c>
      <c r="BL40" s="19">
        <f t="shared" si="22"/>
        <v>8.5532875140032605</v>
      </c>
      <c r="BM40" s="19">
        <f t="shared" si="22"/>
        <v>12.931286773789097</v>
      </c>
      <c r="BN40" s="19">
        <f t="shared" si="22"/>
        <v>12.699062096597146</v>
      </c>
      <c r="BO40" s="19">
        <f t="shared" si="22"/>
        <v>11.310788836684393</v>
      </c>
      <c r="BP40" s="19">
        <f t="shared" ref="BP40:CU40" si="23">100*((BP9/BO9)^4-1)</f>
        <v>11.000013368642335</v>
      </c>
      <c r="BQ40" s="19">
        <f t="shared" si="23"/>
        <v>4.1246929203584415</v>
      </c>
      <c r="BR40" s="19">
        <f t="shared" si="23"/>
        <v>4.3789199463191375</v>
      </c>
      <c r="BS40" s="19">
        <f t="shared" si="23"/>
        <v>15.775804914062519</v>
      </c>
      <c r="BT40" s="19">
        <f t="shared" si="23"/>
        <v>14.418530579059619</v>
      </c>
      <c r="BU40" s="19">
        <f t="shared" si="23"/>
        <v>3.4884361384917906</v>
      </c>
      <c r="BV40" s="19">
        <f t="shared" si="23"/>
        <v>0.13138444608056243</v>
      </c>
      <c r="BW40" s="19">
        <f t="shared" si="23"/>
        <v>-3.2417459570855178</v>
      </c>
      <c r="BX40" s="19">
        <f t="shared" si="23"/>
        <v>-6.5815263363834031</v>
      </c>
      <c r="BY40" s="19">
        <f t="shared" si="23"/>
        <v>-6.8193420382785641</v>
      </c>
      <c r="BZ40" s="19">
        <f t="shared" si="23"/>
        <v>-21.223914664386523</v>
      </c>
      <c r="CA40" s="19">
        <f t="shared" si="23"/>
        <v>-31.916956631896131</v>
      </c>
      <c r="CB40" s="19">
        <f t="shared" si="23"/>
        <v>-26.492306649848175</v>
      </c>
      <c r="CC40" s="19">
        <f t="shared" si="23"/>
        <v>-21.091562587025592</v>
      </c>
      <c r="CD40" s="19">
        <f t="shared" si="23"/>
        <v>-17.12427027155735</v>
      </c>
      <c r="CE40" s="19">
        <f t="shared" si="23"/>
        <v>-11.400492503897187</v>
      </c>
      <c r="CF40" s="19">
        <f t="shared" si="23"/>
        <v>-7.3221151629368482</v>
      </c>
      <c r="CG40" s="19">
        <f t="shared" si="23"/>
        <v>-1.6063930542455696</v>
      </c>
      <c r="CH40" s="19">
        <f t="shared" si="23"/>
        <v>-3.2061511121178388</v>
      </c>
      <c r="CI40" s="19">
        <f t="shared" si="23"/>
        <v>-9.8395265925698467</v>
      </c>
      <c r="CJ40" s="19">
        <f t="shared" si="23"/>
        <v>0</v>
      </c>
      <c r="CK40" s="19">
        <f t="shared" si="23"/>
        <v>2.5422461171037636</v>
      </c>
      <c r="CL40" s="19">
        <f t="shared" si="23"/>
        <v>0.2087137302439368</v>
      </c>
      <c r="CM40" s="19">
        <f t="shared" si="23"/>
        <v>1.4670962845610758</v>
      </c>
      <c r="CN40" s="19">
        <f t="shared" si="23"/>
        <v>11.470011432869743</v>
      </c>
      <c r="CO40" s="19">
        <f t="shared" si="23"/>
        <v>7.4773686373841741</v>
      </c>
      <c r="CP40" s="19">
        <f t="shared" si="23"/>
        <v>11.804376078672597</v>
      </c>
      <c r="CQ40" s="19">
        <f t="shared" si="23"/>
        <v>8.7686276877614091</v>
      </c>
      <c r="CR40" s="19">
        <f t="shared" si="23"/>
        <v>6.3856394948905715</v>
      </c>
      <c r="CS40" s="19">
        <f t="shared" si="23"/>
        <v>11.644466183942438</v>
      </c>
      <c r="CT40" s="19">
        <f t="shared" si="23"/>
        <v>4.2302783529653665</v>
      </c>
      <c r="CU40" s="19">
        <f t="shared" si="23"/>
        <v>6.6093854389883688</v>
      </c>
      <c r="CV40" s="19">
        <f t="shared" ref="CV40:EA40" si="24">100*((CV9/CU9)^4-1)</f>
        <v>5.58049266432874</v>
      </c>
      <c r="CW40" s="19">
        <f t="shared" si="24"/>
        <v>16.79808405695098</v>
      </c>
      <c r="CX40" s="19">
        <f t="shared" si="24"/>
        <v>16.309584656932373</v>
      </c>
      <c r="CY40" s="19">
        <f t="shared" si="24"/>
        <v>12.118289398571802</v>
      </c>
      <c r="CZ40" s="19">
        <f t="shared" si="24"/>
        <v>7.0712851014845146</v>
      </c>
      <c r="DA40" s="19">
        <f t="shared" si="24"/>
        <v>3.2726703296104276</v>
      </c>
      <c r="DB40" s="19">
        <f t="shared" si="24"/>
        <v>6.4105168991719585</v>
      </c>
      <c r="DC40" s="19">
        <f t="shared" si="24"/>
        <v>10.786692323731174</v>
      </c>
      <c r="DD40" s="19">
        <f t="shared" si="24"/>
        <v>7.5325746992845444</v>
      </c>
      <c r="DE40" s="19">
        <f t="shared" si="24"/>
        <v>6.3344160835822061</v>
      </c>
      <c r="DF40" s="19">
        <f t="shared" si="24"/>
        <v>4.1743577296880163</v>
      </c>
      <c r="DG40" s="19">
        <f t="shared" si="24"/>
        <v>6.0241661040681516</v>
      </c>
      <c r="DH40" s="19">
        <f t="shared" si="24"/>
        <v>3.5016839285853418</v>
      </c>
      <c r="DI40" s="19">
        <f t="shared" si="24"/>
        <v>1.7939866871330645</v>
      </c>
      <c r="DJ40" s="19">
        <f t="shared" si="24"/>
        <v>4.5802133484841967</v>
      </c>
      <c r="DK40" s="19">
        <f t="shared" si="24"/>
        <v>9.4974462835547335</v>
      </c>
      <c r="DL40" s="19">
        <f t="shared" si="24"/>
        <v>4.6979832377215702</v>
      </c>
      <c r="DM40" s="19">
        <f t="shared" si="24"/>
        <v>4.3738423053290232</v>
      </c>
      <c r="DN40" s="19">
        <f t="shared" si="24"/>
        <v>4.9941209110957452</v>
      </c>
      <c r="DO40" s="19">
        <f t="shared" si="24"/>
        <v>-5.6139257665110964</v>
      </c>
      <c r="DP40" s="19">
        <f t="shared" si="24"/>
        <v>5.9478326777566259</v>
      </c>
      <c r="DQ40" s="19">
        <f t="shared" si="24"/>
        <v>1.0236640870190827</v>
      </c>
      <c r="DR40" s="19">
        <f t="shared" si="24"/>
        <v>0.38198269447491384</v>
      </c>
      <c r="DS40" s="19">
        <f t="shared" si="24"/>
        <v>1.790236900452391</v>
      </c>
      <c r="DT40" s="19">
        <f t="shared" si="24"/>
        <v>-39.549863007169137</v>
      </c>
      <c r="DU40" s="19">
        <f t="shared" si="24"/>
        <v>38.207970685746176</v>
      </c>
      <c r="DV40" s="19">
        <f t="shared" si="24"/>
        <v>10.153552113813458</v>
      </c>
      <c r="DW40" s="19">
        <f t="shared" si="24"/>
        <v>0.90687679046279612</v>
      </c>
      <c r="DX40" s="19">
        <f t="shared" si="24"/>
        <v>4.4525013863321306</v>
      </c>
      <c r="DY40" s="19">
        <f t="shared" si="24"/>
        <v>1.4091055956408471</v>
      </c>
      <c r="DZ40" s="19">
        <f t="shared" si="24"/>
        <v>3.9950004828893215</v>
      </c>
      <c r="EA40" s="19">
        <f t="shared" si="24"/>
        <v>-6.3802286389418761</v>
      </c>
      <c r="EB40" s="19">
        <f t="shared" ref="EB40:FJ40" si="25">100*((EB9/EA9)^4-1)</f>
        <v>4.8145054484169503</v>
      </c>
      <c r="EC40" s="19">
        <f t="shared" si="25"/>
        <v>7.5316947214140617</v>
      </c>
      <c r="ED40" s="19">
        <f t="shared" si="25"/>
        <v>0.37272828078473985</v>
      </c>
      <c r="EE40" s="19">
        <f t="shared" si="25"/>
        <v>-2.3344102609179518</v>
      </c>
      <c r="EF40" s="19">
        <f t="shared" si="25"/>
        <v>-5.3744404017049945</v>
      </c>
      <c r="EG40" s="19">
        <f t="shared" si="25"/>
        <v>-8.0864046884954632</v>
      </c>
      <c r="EH40" s="19">
        <f t="shared" si="25"/>
        <v>-7.7680448051635098</v>
      </c>
      <c r="EI40" s="19">
        <f t="shared" si="25"/>
        <v>-4.7864420667893759</v>
      </c>
      <c r="EJ40" s="19">
        <f t="shared" si="25"/>
        <v>-2.7716511316149717</v>
      </c>
      <c r="EK40" s="19">
        <f t="shared" si="25"/>
        <v>-0.80347768549248189</v>
      </c>
      <c r="EL40" s="19">
        <f t="shared" si="25"/>
        <v>-5.5340576921259155</v>
      </c>
      <c r="EM40" s="19">
        <f t="shared" si="25"/>
        <v>-2.0321098860970888</v>
      </c>
      <c r="EN40" s="19">
        <f t="shared" si="25"/>
        <v>-1.5009114704161441</v>
      </c>
      <c r="EO40" s="19">
        <f t="shared" si="25"/>
        <v>-4.999842856353176</v>
      </c>
      <c r="EP40" s="19">
        <f t="shared" si="25"/>
        <v>-3.4426089876105848</v>
      </c>
      <c r="EQ40" s="19">
        <f t="shared" si="25"/>
        <v>5.1639437093380813</v>
      </c>
      <c r="ER40" s="18">
        <f t="shared" si="25"/>
        <v>2.1767398280211792</v>
      </c>
      <c r="ES40" s="18">
        <f t="shared" si="25"/>
        <v>0.72623224519985374</v>
      </c>
      <c r="ET40" s="18">
        <f t="shared" si="25"/>
        <v>0.48164997977204749</v>
      </c>
      <c r="EU40" s="18">
        <f t="shared" si="25"/>
        <v>-4.4316730001892068E-2</v>
      </c>
      <c r="EV40" s="18">
        <f t="shared" si="25"/>
        <v>1.0288057223531766</v>
      </c>
      <c r="EW40" s="18">
        <f t="shared" si="25"/>
        <v>2.702131852688705</v>
      </c>
      <c r="EX40" s="18">
        <f t="shared" si="25"/>
        <v>2.843496751103558</v>
      </c>
      <c r="EY40" s="18">
        <f t="shared" si="25"/>
        <v>1.9651615889725527</v>
      </c>
      <c r="EZ40" s="18">
        <f t="shared" si="25"/>
        <v>2.3469998259371572</v>
      </c>
      <c r="FA40" s="18">
        <f t="shared" si="25"/>
        <v>3.1607959211959802</v>
      </c>
      <c r="FB40" s="18">
        <f t="shared" si="25"/>
        <v>2.9110857522934408</v>
      </c>
      <c r="FC40" s="18">
        <f t="shared" si="25"/>
        <v>1.9537642276801437</v>
      </c>
      <c r="FD40" s="18">
        <f t="shared" si="25"/>
        <v>1.711038214331162</v>
      </c>
      <c r="FE40" s="18">
        <f t="shared" si="25"/>
        <v>2.7364748900151614</v>
      </c>
      <c r="FF40" s="18">
        <f t="shared" si="25"/>
        <v>2.2098385267434129</v>
      </c>
      <c r="FG40" s="18">
        <f t="shared" si="25"/>
        <v>1.0530840437874556</v>
      </c>
      <c r="FH40" s="18">
        <f t="shared" si="25"/>
        <v>1.2408923099554769</v>
      </c>
      <c r="FI40" s="18">
        <f t="shared" si="25"/>
        <v>2.0118077537839119</v>
      </c>
      <c r="FJ40" s="18">
        <f t="shared" si="25"/>
        <v>6.0671225252793226</v>
      </c>
      <c r="FK40" s="18">
        <f t="shared" si="12"/>
        <v>-3.6393669120587613</v>
      </c>
      <c r="FL40" s="18">
        <f t="shared" si="13"/>
        <v>0.71509918317091969</v>
      </c>
      <c r="FM40" s="18">
        <f t="shared" si="14"/>
        <v>1.6297037918296065</v>
      </c>
      <c r="FN40" s="18">
        <f t="shared" si="15"/>
        <v>1.3876625760739447</v>
      </c>
    </row>
    <row r="41" spans="1:170" x14ac:dyDescent="0.2">
      <c r="B41" t="str">
        <f t="shared" si="6"/>
        <v xml:space="preserve">   Manufacturing</v>
      </c>
      <c r="C41" s="19"/>
      <c r="D41" s="19">
        <f t="shared" ref="D41:AI41" si="26">100*((D10/C10)^4-1)</f>
        <v>-1.9228717259491268</v>
      </c>
      <c r="E41" s="19">
        <f t="shared" si="26"/>
        <v>3.4337112576608986</v>
      </c>
      <c r="F41" s="19">
        <f t="shared" si="26"/>
        <v>-6.0224275921413994</v>
      </c>
      <c r="G41" s="19">
        <f t="shared" si="26"/>
        <v>-4.1083961556950594</v>
      </c>
      <c r="H41" s="19">
        <f t="shared" si="26"/>
        <v>-0.76457120013523339</v>
      </c>
      <c r="I41" s="19">
        <f t="shared" si="26"/>
        <v>3.8310487141753446</v>
      </c>
      <c r="J41" s="19">
        <f t="shared" si="26"/>
        <v>-4.9169527648581184</v>
      </c>
      <c r="K41" s="19">
        <f t="shared" si="26"/>
        <v>-1.4690369243526846</v>
      </c>
      <c r="L41" s="19">
        <f t="shared" si="26"/>
        <v>-1.5381863756668723</v>
      </c>
      <c r="M41" s="19">
        <f t="shared" si="26"/>
        <v>-2.3730202912495613</v>
      </c>
      <c r="N41" s="19">
        <f t="shared" si="26"/>
        <v>-7.0946971529428531</v>
      </c>
      <c r="O41" s="19">
        <f t="shared" si="26"/>
        <v>-7.5357898002912034</v>
      </c>
      <c r="P41" s="19">
        <f t="shared" si="26"/>
        <v>-3.5362234417695704</v>
      </c>
      <c r="Q41" s="19">
        <f t="shared" si="26"/>
        <v>3.5257199936629791</v>
      </c>
      <c r="R41" s="19">
        <f t="shared" si="26"/>
        <v>-16.52102715552245</v>
      </c>
      <c r="S41" s="19">
        <f t="shared" si="26"/>
        <v>-6.7572896537758664</v>
      </c>
      <c r="T41" s="19">
        <f t="shared" si="26"/>
        <v>-1.7173125031756831</v>
      </c>
      <c r="U41" s="19">
        <f t="shared" si="26"/>
        <v>-0.14458699968323829</v>
      </c>
      <c r="V41" s="19">
        <f t="shared" si="26"/>
        <v>-2.0107078348138296</v>
      </c>
      <c r="W41" s="19">
        <f t="shared" si="26"/>
        <v>5.870432599749198</v>
      </c>
      <c r="X41" s="19">
        <f t="shared" si="26"/>
        <v>-4.302335505502386</v>
      </c>
      <c r="Y41" s="19">
        <f t="shared" si="26"/>
        <v>-9.0283755542942536</v>
      </c>
      <c r="Z41" s="19">
        <f t="shared" si="26"/>
        <v>-31.6479434898717</v>
      </c>
      <c r="AA41" s="19">
        <f t="shared" si="26"/>
        <v>47.390329508061349</v>
      </c>
      <c r="AB41" s="19">
        <f t="shared" si="26"/>
        <v>8.7173004757747243</v>
      </c>
      <c r="AC41" s="19">
        <f t="shared" si="26"/>
        <v>10.629575690144355</v>
      </c>
      <c r="AD41" s="19">
        <f t="shared" si="26"/>
        <v>12.580260335264025</v>
      </c>
      <c r="AE41" s="19">
        <f t="shared" si="26"/>
        <v>12.496854777218758</v>
      </c>
      <c r="AF41" s="19">
        <f t="shared" si="26"/>
        <v>12.409574427451053</v>
      </c>
      <c r="AG41" s="19">
        <f t="shared" si="26"/>
        <v>12.672659034896515</v>
      </c>
      <c r="AH41" s="19">
        <f t="shared" si="26"/>
        <v>11.326993626898529</v>
      </c>
      <c r="AI41" s="19">
        <f t="shared" si="26"/>
        <v>0.98279360283943795</v>
      </c>
      <c r="AJ41" s="19">
        <f t="shared" ref="AJ41:BO41" si="27">100*((AJ10/AI10)^4-1)</f>
        <v>4.3424790112667644</v>
      </c>
      <c r="AK41" s="19">
        <f t="shared" si="27"/>
        <v>8.8817841970012523E-14</v>
      </c>
      <c r="AL41" s="19">
        <f t="shared" si="27"/>
        <v>-5.2105911333903521</v>
      </c>
      <c r="AM41" s="19">
        <f t="shared" si="27"/>
        <v>-11.469601549960206</v>
      </c>
      <c r="AN41" s="19">
        <f t="shared" si="27"/>
        <v>-8.1924881995492971</v>
      </c>
      <c r="AO41" s="19">
        <f t="shared" si="27"/>
        <v>-9.6252349068139065</v>
      </c>
      <c r="AP41" s="19">
        <f t="shared" si="27"/>
        <v>-6.7645942893682083</v>
      </c>
      <c r="AQ41" s="19">
        <f t="shared" si="27"/>
        <v>-14.542588108579135</v>
      </c>
      <c r="AR41" s="19">
        <f t="shared" si="27"/>
        <v>2.8291800836653502</v>
      </c>
      <c r="AS41" s="19">
        <f t="shared" si="27"/>
        <v>-3.2269239368415636</v>
      </c>
      <c r="AT41" s="19">
        <f t="shared" si="27"/>
        <v>-3.458083776393539</v>
      </c>
      <c r="AU41" s="19">
        <f t="shared" si="27"/>
        <v>-5.6046055740814227</v>
      </c>
      <c r="AV41" s="19">
        <f t="shared" si="27"/>
        <v>-1.851801775222639</v>
      </c>
      <c r="AW41" s="19">
        <f t="shared" si="27"/>
        <v>-2.4983150999913883</v>
      </c>
      <c r="AX41" s="19">
        <f t="shared" si="27"/>
        <v>-11.769490391156589</v>
      </c>
      <c r="AY41" s="19">
        <f t="shared" si="27"/>
        <v>-18.208843343558321</v>
      </c>
      <c r="AZ41" s="19">
        <f t="shared" si="27"/>
        <v>-8.1565063754326044</v>
      </c>
      <c r="BA41" s="19">
        <f t="shared" si="27"/>
        <v>-9.3758076159176191</v>
      </c>
      <c r="BB41" s="19">
        <f t="shared" si="27"/>
        <v>-9.8295511405534057</v>
      </c>
      <c r="BC41" s="19">
        <f t="shared" si="27"/>
        <v>-11.627998126226757</v>
      </c>
      <c r="BD41" s="19">
        <f t="shared" si="27"/>
        <v>-8.1106131880482213</v>
      </c>
      <c r="BE41" s="19">
        <f t="shared" si="27"/>
        <v>-5.8340028178640484</v>
      </c>
      <c r="BF41" s="19">
        <f t="shared" si="27"/>
        <v>-5.4878262726519527</v>
      </c>
      <c r="BG41" s="19">
        <f t="shared" si="27"/>
        <v>-2.9912891081791959</v>
      </c>
      <c r="BH41" s="19">
        <f t="shared" si="27"/>
        <v>0.74108066712010867</v>
      </c>
      <c r="BI41" s="19">
        <f t="shared" si="27"/>
        <v>2.2314343703828898</v>
      </c>
      <c r="BJ41" s="19">
        <f t="shared" si="27"/>
        <v>4.6644920503575271</v>
      </c>
      <c r="BK41" s="19">
        <f t="shared" si="27"/>
        <v>4.4233014542782056</v>
      </c>
      <c r="BL41" s="19">
        <f t="shared" si="27"/>
        <v>8.5099538316310905</v>
      </c>
      <c r="BM41" s="19">
        <f t="shared" si="27"/>
        <v>-5.3378529703702267</v>
      </c>
      <c r="BN41" s="19">
        <f t="shared" si="27"/>
        <v>18.132447121697059</v>
      </c>
      <c r="BO41" s="19">
        <f t="shared" si="27"/>
        <v>6.3854279816183857</v>
      </c>
      <c r="BP41" s="19">
        <f t="shared" ref="BP41:CU41" si="28">100*((BP10/BO10)^4-1)</f>
        <v>3.8403851209212192</v>
      </c>
      <c r="BQ41" s="19">
        <f t="shared" si="28"/>
        <v>3.4614228767948729</v>
      </c>
      <c r="BR41" s="19">
        <f t="shared" si="28"/>
        <v>4.3672756176125427</v>
      </c>
      <c r="BS41" s="19">
        <f t="shared" si="28"/>
        <v>3.9829183989667172</v>
      </c>
      <c r="BT41" s="19">
        <f t="shared" si="28"/>
        <v>2.6163786316838467</v>
      </c>
      <c r="BU41" s="19">
        <f t="shared" si="28"/>
        <v>5.7515850490064135</v>
      </c>
      <c r="BV41" s="19">
        <f t="shared" si="28"/>
        <v>2.886743343040199</v>
      </c>
      <c r="BW41" s="19">
        <f t="shared" si="28"/>
        <v>2.3841592218040164</v>
      </c>
      <c r="BX41" s="19">
        <f t="shared" si="28"/>
        <v>-0.46902401125807902</v>
      </c>
      <c r="BY41" s="19">
        <f t="shared" si="28"/>
        <v>-0.62573136111848671</v>
      </c>
      <c r="BZ41" s="19">
        <f t="shared" si="28"/>
        <v>-21.687430274016741</v>
      </c>
      <c r="CA41" s="19">
        <f t="shared" si="28"/>
        <v>6.0595648062852447</v>
      </c>
      <c r="CB41" s="19">
        <f t="shared" si="28"/>
        <v>-12.970765714464061</v>
      </c>
      <c r="CC41" s="19">
        <f t="shared" si="28"/>
        <v>-8.4075191940675591</v>
      </c>
      <c r="CD41" s="19">
        <f t="shared" si="28"/>
        <v>-5.6227714510782789</v>
      </c>
      <c r="CE41" s="19">
        <f t="shared" si="28"/>
        <v>-1.9289218986388801</v>
      </c>
      <c r="CF41" s="19">
        <f t="shared" si="28"/>
        <v>-8.8721298744742771E-2</v>
      </c>
      <c r="CG41" s="19">
        <f t="shared" si="28"/>
        <v>0.71205771456890332</v>
      </c>
      <c r="CH41" s="19">
        <f t="shared" si="28"/>
        <v>3.7740204524064236</v>
      </c>
      <c r="CI41" s="19">
        <f t="shared" si="28"/>
        <v>5.73847452282501</v>
      </c>
      <c r="CJ41" s="19">
        <f t="shared" si="28"/>
        <v>8.1146420382344644</v>
      </c>
      <c r="CK41" s="19">
        <f t="shared" si="28"/>
        <v>8.1333301341303113</v>
      </c>
      <c r="CL41" s="19">
        <f t="shared" si="28"/>
        <v>6.8293598929219934</v>
      </c>
      <c r="CM41" s="19">
        <f t="shared" si="28"/>
        <v>4.0739027346941015</v>
      </c>
      <c r="CN41" s="19">
        <f t="shared" si="28"/>
        <v>4.9546784382726861</v>
      </c>
      <c r="CO41" s="19">
        <f t="shared" si="28"/>
        <v>4.8110576100408364</v>
      </c>
      <c r="CP41" s="19">
        <f t="shared" si="28"/>
        <v>3.2859711102517286</v>
      </c>
      <c r="CQ41" s="19">
        <f t="shared" si="28"/>
        <v>1.977983844899156</v>
      </c>
      <c r="CR41" s="19">
        <f t="shared" si="28"/>
        <v>0.31298880621826175</v>
      </c>
      <c r="CS41" s="19">
        <f t="shared" si="28"/>
        <v>-0.70100012280895907</v>
      </c>
      <c r="CT41" s="19">
        <f t="shared" si="28"/>
        <v>-0.39058639031711584</v>
      </c>
      <c r="CU41" s="19">
        <f t="shared" si="28"/>
        <v>-1.4021204739201543</v>
      </c>
      <c r="CV41" s="19">
        <f t="shared" ref="CV41:EA41" si="29">100*((CV10/CU10)^4-1)</f>
        <v>0.47234714160682145</v>
      </c>
      <c r="CW41" s="19">
        <f t="shared" si="29"/>
        <v>1.3410719044197661</v>
      </c>
      <c r="CX41" s="19">
        <f t="shared" si="29"/>
        <v>0.15655574303998776</v>
      </c>
      <c r="CY41" s="19">
        <f t="shared" si="29"/>
        <v>1.2571049846987536</v>
      </c>
      <c r="CZ41" s="19">
        <f t="shared" si="29"/>
        <v>-0.93221348978039797</v>
      </c>
      <c r="DA41" s="19">
        <f t="shared" si="29"/>
        <v>2.2853969055510293</v>
      </c>
      <c r="DB41" s="19">
        <f t="shared" si="29"/>
        <v>-1.3912831602870823</v>
      </c>
      <c r="DC41" s="19">
        <f t="shared" si="29"/>
        <v>-1.2417389254506639</v>
      </c>
      <c r="DD41" s="19">
        <f t="shared" si="29"/>
        <v>-1.2456056707557672</v>
      </c>
      <c r="DE41" s="19">
        <f t="shared" si="29"/>
        <v>-4.3220104995604691</v>
      </c>
      <c r="DF41" s="19">
        <f t="shared" si="29"/>
        <v>-5.8185712210537144</v>
      </c>
      <c r="DG41" s="19">
        <f t="shared" si="29"/>
        <v>-3.9661824861155437</v>
      </c>
      <c r="DH41" s="19">
        <f t="shared" si="29"/>
        <v>-2.4182678388005141</v>
      </c>
      <c r="DI41" s="19">
        <f t="shared" si="29"/>
        <v>-6.7778174064167862</v>
      </c>
      <c r="DJ41" s="19">
        <f t="shared" si="29"/>
        <v>-1.5733054263327495</v>
      </c>
      <c r="DK41" s="19">
        <f t="shared" si="29"/>
        <v>0.75479275333505402</v>
      </c>
      <c r="DL41" s="19">
        <f t="shared" si="29"/>
        <v>1.849079026170819</v>
      </c>
      <c r="DM41" s="19">
        <f t="shared" si="29"/>
        <v>2.3469244799598554</v>
      </c>
      <c r="DN41" s="19">
        <f t="shared" si="29"/>
        <v>6.6876919208849417</v>
      </c>
      <c r="DO41" s="19">
        <f t="shared" si="29"/>
        <v>4.5461457647861803</v>
      </c>
      <c r="DP41" s="19">
        <f t="shared" si="29"/>
        <v>2.5972674593055523</v>
      </c>
      <c r="DQ41" s="19">
        <f t="shared" si="29"/>
        <v>-0.31910624752792272</v>
      </c>
      <c r="DR41" s="19">
        <f t="shared" si="29"/>
        <v>-0.31936102256830967</v>
      </c>
      <c r="DS41" s="19">
        <f t="shared" si="29"/>
        <v>-1.7484180361190149</v>
      </c>
      <c r="DT41" s="19">
        <f t="shared" si="29"/>
        <v>-27.465537969554422</v>
      </c>
      <c r="DU41" s="19">
        <f t="shared" si="29"/>
        <v>-15.621698609787583</v>
      </c>
      <c r="DV41" s="19">
        <f t="shared" si="29"/>
        <v>-11.131114360770066</v>
      </c>
      <c r="DW41" s="19">
        <f t="shared" si="29"/>
        <v>-7.4545709160543705</v>
      </c>
      <c r="DX41" s="19">
        <f t="shared" si="29"/>
        <v>-3.5761067242233713</v>
      </c>
      <c r="DY41" s="19">
        <f t="shared" si="29"/>
        <v>-1.0547672428631749</v>
      </c>
      <c r="DZ41" s="19">
        <f t="shared" si="29"/>
        <v>5.4155093660501752</v>
      </c>
      <c r="EA41" s="19">
        <f t="shared" si="29"/>
        <v>3.2784176382374186</v>
      </c>
      <c r="EB41" s="19">
        <f t="shared" ref="EB41:FJ41" si="30">100*((EB10/EA10)^4-1)</f>
        <v>3.445486238214146</v>
      </c>
      <c r="EC41" s="19">
        <f t="shared" si="30"/>
        <v>5.6438911766085731</v>
      </c>
      <c r="ED41" s="19">
        <f t="shared" si="30"/>
        <v>3.0849674902285074</v>
      </c>
      <c r="EE41" s="19">
        <f t="shared" si="30"/>
        <v>0.73579823283258516</v>
      </c>
      <c r="EF41" s="19">
        <f t="shared" si="30"/>
        <v>3.8068897682717928</v>
      </c>
      <c r="EG41" s="19">
        <f t="shared" si="30"/>
        <v>4.051056180922985</v>
      </c>
      <c r="EH41" s="19">
        <f t="shared" si="30"/>
        <v>4.010444792522927</v>
      </c>
      <c r="EI41" s="19">
        <f t="shared" si="30"/>
        <v>2.3322635397096336</v>
      </c>
      <c r="EJ41" s="19">
        <f t="shared" si="30"/>
        <v>2.228823396223012</v>
      </c>
      <c r="EK41" s="19">
        <f t="shared" si="30"/>
        <v>1.5921845482671282</v>
      </c>
      <c r="EL41" s="19">
        <f t="shared" si="30"/>
        <v>-25.848530334131368</v>
      </c>
      <c r="EM41" s="19">
        <f t="shared" si="30"/>
        <v>28.13776117651674</v>
      </c>
      <c r="EN41" s="19">
        <f t="shared" si="30"/>
        <v>-6.6577929038169836</v>
      </c>
      <c r="EO41" s="19">
        <f t="shared" si="30"/>
        <v>-4.3495812368229192</v>
      </c>
      <c r="EP41" s="19">
        <f t="shared" si="30"/>
        <v>1.837764950877796</v>
      </c>
      <c r="EQ41" s="19">
        <f t="shared" si="30"/>
        <v>1.8293603318963125</v>
      </c>
      <c r="ER41" s="18">
        <f t="shared" si="30"/>
        <v>2.7664776864756657</v>
      </c>
      <c r="ES41" s="18">
        <f t="shared" si="30"/>
        <v>1.6798112349765804</v>
      </c>
      <c r="ET41" s="18">
        <f t="shared" si="30"/>
        <v>1.5492174342257803</v>
      </c>
      <c r="EU41" s="18">
        <f t="shared" si="30"/>
        <v>-4.5970282926988126E-2</v>
      </c>
      <c r="EV41" s="18">
        <f t="shared" si="30"/>
        <v>0.36730341758892671</v>
      </c>
      <c r="EW41" s="18">
        <f t="shared" si="30"/>
        <v>0.64392693192911743</v>
      </c>
      <c r="EX41" s="18">
        <f t="shared" si="30"/>
        <v>0.10430980729845274</v>
      </c>
      <c r="EY41" s="18">
        <f t="shared" si="30"/>
        <v>-0.61522872197008471</v>
      </c>
      <c r="EZ41" s="18">
        <f t="shared" si="30"/>
        <v>-0.67144713965847647</v>
      </c>
      <c r="FA41" s="18">
        <f t="shared" si="30"/>
        <v>-0.54451311984957673</v>
      </c>
      <c r="FB41" s="18">
        <f t="shared" si="30"/>
        <v>-0.66096752403308479</v>
      </c>
      <c r="FC41" s="18">
        <f t="shared" si="30"/>
        <v>-0.55470756446387437</v>
      </c>
      <c r="FD41" s="18">
        <f t="shared" si="30"/>
        <v>-0.38870312730823198</v>
      </c>
      <c r="FE41" s="18">
        <f t="shared" si="30"/>
        <v>-0.40034197714141628</v>
      </c>
      <c r="FF41" s="18">
        <f t="shared" si="30"/>
        <v>-0.49919837227250241</v>
      </c>
      <c r="FG41" s="18">
        <f t="shared" si="30"/>
        <v>-0.46759756521030926</v>
      </c>
      <c r="FH41" s="18">
        <f t="shared" si="30"/>
        <v>-0.44313620249476493</v>
      </c>
      <c r="FI41" s="18">
        <f t="shared" si="30"/>
        <v>-0.47754669376076642</v>
      </c>
      <c r="FJ41" s="18">
        <f t="shared" si="30"/>
        <v>-1.526827067726344</v>
      </c>
      <c r="FK41" s="18">
        <f t="shared" si="12"/>
        <v>0.8667096319132428</v>
      </c>
      <c r="FL41" s="18">
        <f t="shared" si="13"/>
        <v>-0.35523451033532272</v>
      </c>
      <c r="FM41" s="18">
        <f t="shared" si="14"/>
        <v>-0.15013476287543126</v>
      </c>
      <c r="FN41" s="18">
        <f t="shared" si="15"/>
        <v>-0.3562247303545707</v>
      </c>
    </row>
    <row r="42" spans="1:170" x14ac:dyDescent="0.2">
      <c r="B42" t="str">
        <f t="shared" si="6"/>
        <v xml:space="preserve">      Aerospace</v>
      </c>
      <c r="C42" s="19"/>
      <c r="D42" s="19">
        <f t="shared" ref="D42:AI42" si="31">100*((D11/C11)^4-1)</f>
        <v>-2.107654407799664</v>
      </c>
      <c r="E42" s="19">
        <f t="shared" si="31"/>
        <v>2.1530329006311577</v>
      </c>
      <c r="F42" s="19">
        <f t="shared" si="31"/>
        <v>-6.6719363201072968</v>
      </c>
      <c r="G42" s="19">
        <f t="shared" si="31"/>
        <v>1.0851445546926852</v>
      </c>
      <c r="H42" s="19">
        <f t="shared" si="31"/>
        <v>4.6291539844016016</v>
      </c>
      <c r="I42" s="19">
        <f t="shared" si="31"/>
        <v>7.1715588195139235</v>
      </c>
      <c r="J42" s="19">
        <f t="shared" si="31"/>
        <v>-7.6821003064063138</v>
      </c>
      <c r="K42" s="19">
        <f t="shared" si="31"/>
        <v>-4.4359632043338593</v>
      </c>
      <c r="L42" s="19">
        <f t="shared" si="31"/>
        <v>-2.6157917156058752</v>
      </c>
      <c r="M42" s="19">
        <f t="shared" si="31"/>
        <v>-2.5144678287607913</v>
      </c>
      <c r="N42" s="19">
        <f t="shared" si="31"/>
        <v>-11.621624301505184</v>
      </c>
      <c r="O42" s="19">
        <f t="shared" si="31"/>
        <v>-9.4333497008481366</v>
      </c>
      <c r="P42" s="19">
        <f t="shared" si="31"/>
        <v>-8.101667371667487</v>
      </c>
      <c r="Q42" s="19">
        <f t="shared" si="31"/>
        <v>-4.2650130902218697</v>
      </c>
      <c r="R42" s="19">
        <f t="shared" si="31"/>
        <v>-24.030127894168352</v>
      </c>
      <c r="S42" s="19">
        <f t="shared" si="31"/>
        <v>-15.004919169307007</v>
      </c>
      <c r="T42" s="19">
        <f t="shared" si="31"/>
        <v>-4.084066353450333</v>
      </c>
      <c r="U42" s="19">
        <f t="shared" si="31"/>
        <v>1.3541278068347706</v>
      </c>
      <c r="V42" s="19">
        <f t="shared" si="31"/>
        <v>-6.1206000720267051</v>
      </c>
      <c r="W42" s="19">
        <f t="shared" si="31"/>
        <v>-6.5042461050928813</v>
      </c>
      <c r="X42" s="19">
        <f t="shared" si="31"/>
        <v>-3.1979127826843423</v>
      </c>
      <c r="Y42" s="19">
        <f t="shared" si="31"/>
        <v>-24.796515140311026</v>
      </c>
      <c r="Z42" s="19">
        <f t="shared" si="31"/>
        <v>-62.400250257219334</v>
      </c>
      <c r="AA42" s="19">
        <f t="shared" si="31"/>
        <v>134.60634238044412</v>
      </c>
      <c r="AB42" s="19">
        <f t="shared" si="31"/>
        <v>17.972917175216029</v>
      </c>
      <c r="AC42" s="19">
        <f t="shared" si="31"/>
        <v>28.374426498368898</v>
      </c>
      <c r="AD42" s="19">
        <f t="shared" si="31"/>
        <v>20.502867743445009</v>
      </c>
      <c r="AE42" s="19">
        <f t="shared" si="31"/>
        <v>21.207987792287408</v>
      </c>
      <c r="AF42" s="19">
        <f t="shared" si="31"/>
        <v>19.981004257005353</v>
      </c>
      <c r="AG42" s="19">
        <f t="shared" si="31"/>
        <v>26.263764436349078</v>
      </c>
      <c r="AH42" s="19">
        <f t="shared" si="31"/>
        <v>11.540494424813241</v>
      </c>
      <c r="AI42" s="19">
        <f t="shared" si="31"/>
        <v>-2.3322612277153043</v>
      </c>
      <c r="AJ42" s="19">
        <f t="shared" ref="AJ42:BO42" si="32">100*((AJ11/AI11)^4-1)</f>
        <v>6.6367923312122601</v>
      </c>
      <c r="AK42" s="19">
        <f t="shared" si="32"/>
        <v>1.7272888913827833</v>
      </c>
      <c r="AL42" s="19">
        <f t="shared" si="32"/>
        <v>-10.316549005128262</v>
      </c>
      <c r="AM42" s="19">
        <f t="shared" si="32"/>
        <v>-18.608506746935195</v>
      </c>
      <c r="AN42" s="19">
        <f t="shared" si="32"/>
        <v>-16.209181805385953</v>
      </c>
      <c r="AO42" s="19">
        <f t="shared" si="32"/>
        <v>-16.530934414002253</v>
      </c>
      <c r="AP42" s="19">
        <f t="shared" si="32"/>
        <v>-16.865052047497432</v>
      </c>
      <c r="AQ42" s="19">
        <f t="shared" si="32"/>
        <v>-31.419340743051659</v>
      </c>
      <c r="AR42" s="19">
        <f t="shared" si="32"/>
        <v>18.247107165857447</v>
      </c>
      <c r="AS42" s="19">
        <f t="shared" si="32"/>
        <v>-1.4265672086407277</v>
      </c>
      <c r="AT42" s="19">
        <f t="shared" si="32"/>
        <v>-3.1605553588642921</v>
      </c>
      <c r="AU42" s="19">
        <f t="shared" si="32"/>
        <v>0.32284073835189275</v>
      </c>
      <c r="AV42" s="19">
        <f t="shared" si="32"/>
        <v>4.4210384073822828</v>
      </c>
      <c r="AW42" s="19">
        <f t="shared" si="32"/>
        <v>5.8616628115857994</v>
      </c>
      <c r="AX42" s="19">
        <f t="shared" si="32"/>
        <v>-9.390701364154296</v>
      </c>
      <c r="AY42" s="19">
        <f t="shared" si="32"/>
        <v>-27.893103356079941</v>
      </c>
      <c r="AZ42" s="19">
        <f t="shared" si="32"/>
        <v>-12.000622143292706</v>
      </c>
      <c r="BA42" s="19">
        <f t="shared" si="32"/>
        <v>-13.832752347212264</v>
      </c>
      <c r="BB42" s="19">
        <f t="shared" si="32"/>
        <v>-11.627853844847969</v>
      </c>
      <c r="BC42" s="19">
        <f t="shared" si="32"/>
        <v>-19.448131920411893</v>
      </c>
      <c r="BD42" s="19">
        <f t="shared" si="32"/>
        <v>-11.12412123461386</v>
      </c>
      <c r="BE42" s="19">
        <f t="shared" si="32"/>
        <v>-12.206220271805623</v>
      </c>
      <c r="BF42" s="19">
        <f t="shared" si="32"/>
        <v>-10.811603801647685</v>
      </c>
      <c r="BG42" s="19">
        <f t="shared" si="32"/>
        <v>-7.7967934065290567</v>
      </c>
      <c r="BH42" s="19">
        <f t="shared" si="32"/>
        <v>-0.68162205588476743</v>
      </c>
      <c r="BI42" s="19">
        <f t="shared" si="32"/>
        <v>1.6068545012273061</v>
      </c>
      <c r="BJ42" s="19">
        <f t="shared" si="32"/>
        <v>6.7556062073020451</v>
      </c>
      <c r="BK42" s="19">
        <f t="shared" si="32"/>
        <v>9.9665284741827556</v>
      </c>
      <c r="BL42" s="19">
        <f t="shared" si="32"/>
        <v>12.56042477070849</v>
      </c>
      <c r="BM42" s="19">
        <f t="shared" si="32"/>
        <v>-17.021180771026767</v>
      </c>
      <c r="BN42" s="19">
        <f t="shared" si="32"/>
        <v>47.566301690399193</v>
      </c>
      <c r="BO42" s="19">
        <f t="shared" si="32"/>
        <v>9.3810548360149681</v>
      </c>
      <c r="BP42" s="19">
        <f t="shared" ref="BP42:CU42" si="33">100*((BP11/BO11)^4-1)</f>
        <v>7.0769697616647864</v>
      </c>
      <c r="BQ42" s="19">
        <f t="shared" si="33"/>
        <v>9.212590665702546</v>
      </c>
      <c r="BR42" s="19">
        <f t="shared" si="33"/>
        <v>9.6130018293349551</v>
      </c>
      <c r="BS42" s="19">
        <f t="shared" si="33"/>
        <v>8.794521851981818</v>
      </c>
      <c r="BT42" s="19">
        <f t="shared" si="33"/>
        <v>7.8358572576552321</v>
      </c>
      <c r="BU42" s="19">
        <f t="shared" si="33"/>
        <v>9.7693890631540103</v>
      </c>
      <c r="BV42" s="19">
        <f t="shared" si="33"/>
        <v>8.9793069822494473</v>
      </c>
      <c r="BW42" s="19">
        <f t="shared" si="33"/>
        <v>6.623781850369026</v>
      </c>
      <c r="BX42" s="19">
        <f t="shared" si="33"/>
        <v>3.5627493204814176</v>
      </c>
      <c r="BY42" s="19">
        <f t="shared" si="33"/>
        <v>4.214390262997636</v>
      </c>
      <c r="BZ42" s="19">
        <f t="shared" si="33"/>
        <v>-33.487226884621968</v>
      </c>
      <c r="CA42" s="19">
        <f t="shared" si="33"/>
        <v>47.161985199527365</v>
      </c>
      <c r="CB42" s="19">
        <f t="shared" si="33"/>
        <v>-7.0710894148293013</v>
      </c>
      <c r="CC42" s="19">
        <f t="shared" si="33"/>
        <v>-6.7202338957218384</v>
      </c>
      <c r="CD42" s="19">
        <f t="shared" si="33"/>
        <v>-3.0454611634017525</v>
      </c>
      <c r="CE42" s="19">
        <f t="shared" si="33"/>
        <v>-2.2235607765670018</v>
      </c>
      <c r="CF42" s="19">
        <f t="shared" si="33"/>
        <v>-1.7233547524660109</v>
      </c>
      <c r="CG42" s="19">
        <f t="shared" si="33"/>
        <v>-1.0412058856482775</v>
      </c>
      <c r="CH42" s="19">
        <f t="shared" si="33"/>
        <v>4.8002227670481235</v>
      </c>
      <c r="CI42" s="19">
        <f t="shared" si="33"/>
        <v>7.0863694524906151</v>
      </c>
      <c r="CJ42" s="19">
        <f t="shared" si="33"/>
        <v>12.049169430544548</v>
      </c>
      <c r="CK42" s="19">
        <f t="shared" si="33"/>
        <v>13.318873791419339</v>
      </c>
      <c r="CL42" s="19">
        <f t="shared" si="33"/>
        <v>10.803697574262049</v>
      </c>
      <c r="CM42" s="19">
        <f t="shared" si="33"/>
        <v>6.0540934226381626</v>
      </c>
      <c r="CN42" s="19">
        <f t="shared" si="33"/>
        <v>6.9293489648719175</v>
      </c>
      <c r="CO42" s="19">
        <f t="shared" si="33"/>
        <v>8.0862634626966301</v>
      </c>
      <c r="CP42" s="19">
        <f t="shared" si="33"/>
        <v>6.5217006325382743</v>
      </c>
      <c r="CQ42" s="19">
        <f t="shared" si="33"/>
        <v>1.3184220588570161</v>
      </c>
      <c r="CR42" s="19">
        <f t="shared" si="33"/>
        <v>-1.4450629579800811</v>
      </c>
      <c r="CS42" s="19">
        <f t="shared" si="33"/>
        <v>-4.0210255139735862</v>
      </c>
      <c r="CT42" s="19">
        <f t="shared" si="33"/>
        <v>-3.7758965798048161</v>
      </c>
      <c r="CU42" s="19">
        <f t="shared" si="33"/>
        <v>-3.2326486798226362</v>
      </c>
      <c r="CV42" s="19">
        <f t="shared" ref="CV42:EA42" si="34">100*((CV11/CU11)^4-1)</f>
        <v>-0.59857669579849171</v>
      </c>
      <c r="CW42" s="19">
        <f t="shared" si="34"/>
        <v>0.30075166749106153</v>
      </c>
      <c r="CX42" s="19">
        <f t="shared" si="34"/>
        <v>-0.4495216712216199</v>
      </c>
      <c r="CY42" s="19">
        <f t="shared" si="34"/>
        <v>-1.1966955804560642</v>
      </c>
      <c r="CZ42" s="19">
        <f t="shared" si="34"/>
        <v>-0.90123345919048692</v>
      </c>
      <c r="DA42" s="19">
        <f t="shared" si="34"/>
        <v>-0.75315048141868512</v>
      </c>
      <c r="DB42" s="19">
        <f t="shared" si="34"/>
        <v>-1.6544106510787637</v>
      </c>
      <c r="DC42" s="19">
        <f t="shared" si="34"/>
        <v>-2.5586632853536573</v>
      </c>
      <c r="DD42" s="19">
        <f t="shared" si="34"/>
        <v>-4.2146827385727832</v>
      </c>
      <c r="DE42" s="19">
        <f t="shared" si="34"/>
        <v>-8.6708107126965075</v>
      </c>
      <c r="DF42" s="19">
        <f t="shared" si="34"/>
        <v>-9.4514957743815806</v>
      </c>
      <c r="DG42" s="19">
        <f t="shared" si="34"/>
        <v>-6.3295714066860302</v>
      </c>
      <c r="DH42" s="19">
        <f t="shared" si="34"/>
        <v>-8.6072285068185757</v>
      </c>
      <c r="DI42" s="19">
        <f t="shared" si="34"/>
        <v>-11.595265987573599</v>
      </c>
      <c r="DJ42" s="19">
        <f t="shared" si="34"/>
        <v>-3.6009146365402311</v>
      </c>
      <c r="DK42" s="19">
        <f t="shared" si="34"/>
        <v>2.1219420507822218</v>
      </c>
      <c r="DL42" s="19">
        <f t="shared" si="34"/>
        <v>3.0000127553062139</v>
      </c>
      <c r="DM42" s="19">
        <f t="shared" si="34"/>
        <v>4.5807634600157021</v>
      </c>
      <c r="DN42" s="19">
        <f t="shared" si="34"/>
        <v>10.496633015739153</v>
      </c>
      <c r="DO42" s="19">
        <f t="shared" si="34"/>
        <v>6.1520804229785675</v>
      </c>
      <c r="DP42" s="19">
        <f t="shared" si="34"/>
        <v>5.7152690858789379</v>
      </c>
      <c r="DQ42" s="19">
        <f t="shared" si="34"/>
        <v>0.65093357230927573</v>
      </c>
      <c r="DR42" s="19">
        <f t="shared" si="34"/>
        <v>0</v>
      </c>
      <c r="DS42" s="19">
        <f t="shared" si="34"/>
        <v>1.3029144277577176</v>
      </c>
      <c r="DT42" s="19">
        <f t="shared" si="34"/>
        <v>-22.118146232961934</v>
      </c>
      <c r="DU42" s="19">
        <f t="shared" si="34"/>
        <v>-30.730400494786991</v>
      </c>
      <c r="DV42" s="19">
        <f t="shared" si="34"/>
        <v>-22.810609046264606</v>
      </c>
      <c r="DW42" s="19">
        <f t="shared" si="34"/>
        <v>-13.532026887226433</v>
      </c>
      <c r="DX42" s="19">
        <f t="shared" si="34"/>
        <v>-7.101892072860549</v>
      </c>
      <c r="DY42" s="19">
        <f t="shared" si="34"/>
        <v>-6.2221228888853508</v>
      </c>
      <c r="DZ42" s="19">
        <f t="shared" si="34"/>
        <v>8.4587108594297522</v>
      </c>
      <c r="EA42" s="19">
        <f t="shared" si="34"/>
        <v>7.6115819404220852</v>
      </c>
      <c r="EB42" s="19">
        <f t="shared" ref="EB42:FJ42" si="35">100*((EB11/EA11)^4-1)</f>
        <v>10.124312424587067</v>
      </c>
      <c r="EC42" s="19">
        <f t="shared" si="35"/>
        <v>12.508795036519359</v>
      </c>
      <c r="ED42" s="19">
        <f t="shared" si="35"/>
        <v>9.7889231552534604</v>
      </c>
      <c r="EE42" s="19">
        <f t="shared" si="35"/>
        <v>4.6958825189944209</v>
      </c>
      <c r="EF42" s="19">
        <f t="shared" si="35"/>
        <v>10.873466829678469</v>
      </c>
      <c r="EG42" s="19">
        <f t="shared" si="35"/>
        <v>11.387279746058709</v>
      </c>
      <c r="EH42" s="19">
        <f t="shared" si="35"/>
        <v>10.099954857068782</v>
      </c>
      <c r="EI42" s="19">
        <f t="shared" si="35"/>
        <v>6.4902654914648972</v>
      </c>
      <c r="EJ42" s="19">
        <f t="shared" si="35"/>
        <v>6.3866690594914788</v>
      </c>
      <c r="EK42" s="19">
        <f t="shared" si="35"/>
        <v>2.410567711653977</v>
      </c>
      <c r="EL42" s="19">
        <f t="shared" si="35"/>
        <v>-41.976185147691581</v>
      </c>
      <c r="EM42" s="19">
        <f t="shared" si="35"/>
        <v>67.999377567879122</v>
      </c>
      <c r="EN42" s="19">
        <f t="shared" si="35"/>
        <v>-12.665935811773842</v>
      </c>
      <c r="EO42" s="19">
        <f t="shared" si="35"/>
        <v>-4.342451211732401</v>
      </c>
      <c r="EP42" s="19">
        <f t="shared" si="35"/>
        <v>3.4362698139958958</v>
      </c>
      <c r="EQ42" s="19">
        <f t="shared" si="35"/>
        <v>7.273132175201269</v>
      </c>
      <c r="ER42" s="18">
        <f t="shared" si="35"/>
        <v>7.0486344886235175</v>
      </c>
      <c r="ES42" s="18">
        <f t="shared" si="35"/>
        <v>3.9155361531375554</v>
      </c>
      <c r="ET42" s="18">
        <f t="shared" si="35"/>
        <v>3.4701708409770493</v>
      </c>
      <c r="EU42" s="18">
        <f t="shared" si="35"/>
        <v>2.6760745290129728</v>
      </c>
      <c r="EV42" s="18">
        <f t="shared" si="35"/>
        <v>2.2736621644175337</v>
      </c>
      <c r="EW42" s="18">
        <f t="shared" si="35"/>
        <v>1.1262950347468159</v>
      </c>
      <c r="EX42" s="18">
        <f t="shared" si="35"/>
        <v>1.3049210363916153</v>
      </c>
      <c r="EY42" s="18">
        <f t="shared" si="35"/>
        <v>1.014492474909412</v>
      </c>
      <c r="EZ42" s="18">
        <f t="shared" si="35"/>
        <v>0.45475546276581014</v>
      </c>
      <c r="FA42" s="18">
        <f t="shared" si="35"/>
        <v>0.78261702569852876</v>
      </c>
      <c r="FB42" s="18">
        <f t="shared" si="35"/>
        <v>0.81524304999727182</v>
      </c>
      <c r="FC42" s="18">
        <f t="shared" si="35"/>
        <v>0.44903258334936247</v>
      </c>
      <c r="FD42" s="18">
        <f t="shared" si="35"/>
        <v>0.9074046237199429</v>
      </c>
      <c r="FE42" s="18">
        <f t="shared" si="35"/>
        <v>0.84825764057592234</v>
      </c>
      <c r="FF42" s="18">
        <f t="shared" si="35"/>
        <v>0.37318887205795015</v>
      </c>
      <c r="FG42" s="18">
        <f t="shared" si="35"/>
        <v>0.40479412982787899</v>
      </c>
      <c r="FH42" s="18">
        <f t="shared" si="35"/>
        <v>0.42350189176822983</v>
      </c>
      <c r="FI42" s="18">
        <f t="shared" si="35"/>
        <v>0.40757124674766221</v>
      </c>
      <c r="FJ42" s="18">
        <f t="shared" si="35"/>
        <v>0.64917224328320255</v>
      </c>
      <c r="FK42" s="18">
        <f t="shared" si="12"/>
        <v>-0.3166828681072098</v>
      </c>
      <c r="FL42" s="18">
        <f t="shared" si="13"/>
        <v>-4.1886851473249553E-2</v>
      </c>
      <c r="FM42" s="18">
        <f t="shared" si="14"/>
        <v>0.41037320310937098</v>
      </c>
      <c r="FN42" s="18">
        <f t="shared" si="15"/>
        <v>-5.0439747800923307E-2</v>
      </c>
    </row>
    <row r="43" spans="1:170" x14ac:dyDescent="0.2">
      <c r="B43" t="str">
        <f t="shared" si="6"/>
        <v xml:space="preserve"> Services providing</v>
      </c>
      <c r="C43" s="19"/>
      <c r="D43" s="19">
        <f t="shared" ref="D43:AI43" si="36">100*((D12/C12)^4-1)</f>
        <v>4.558998457000607</v>
      </c>
      <c r="E43" s="19">
        <f t="shared" si="36"/>
        <v>5.1232973765785728</v>
      </c>
      <c r="F43" s="19">
        <f t="shared" si="36"/>
        <v>-0.99566581126095954</v>
      </c>
      <c r="G43" s="19">
        <f t="shared" si="36"/>
        <v>-0.23833630594947142</v>
      </c>
      <c r="H43" s="19">
        <f t="shared" si="36"/>
        <v>2.359780534220568</v>
      </c>
      <c r="I43" s="19">
        <f t="shared" si="36"/>
        <v>1.992248514363637</v>
      </c>
      <c r="J43" s="19">
        <f t="shared" si="36"/>
        <v>0.40993245464275851</v>
      </c>
      <c r="K43" s="19">
        <f t="shared" si="36"/>
        <v>4.2330690707095719</v>
      </c>
      <c r="L43" s="19">
        <f t="shared" si="36"/>
        <v>0.84311958105178775</v>
      </c>
      <c r="M43" s="19">
        <f t="shared" si="36"/>
        <v>0.66953190852776512</v>
      </c>
      <c r="N43" s="19">
        <f t="shared" si="36"/>
        <v>3.0422046927322866</v>
      </c>
      <c r="O43" s="19">
        <f t="shared" si="36"/>
        <v>3.4921695255204943</v>
      </c>
      <c r="P43" s="19">
        <f t="shared" si="36"/>
        <v>3.7283045640524648</v>
      </c>
      <c r="Q43" s="19">
        <f t="shared" si="36"/>
        <v>7.0747745999569345</v>
      </c>
      <c r="R43" s="19">
        <f t="shared" si="36"/>
        <v>-3.5342153710157032</v>
      </c>
      <c r="S43" s="19">
        <f t="shared" si="36"/>
        <v>4.1421661829246226</v>
      </c>
      <c r="T43" s="19">
        <f t="shared" si="36"/>
        <v>2.9417530123256874</v>
      </c>
      <c r="U43" s="19">
        <f t="shared" si="36"/>
        <v>2.5442791448623714</v>
      </c>
      <c r="V43" s="19">
        <f t="shared" si="36"/>
        <v>4.6335091971188458</v>
      </c>
      <c r="W43" s="19">
        <f t="shared" si="36"/>
        <v>2.7504888815906181</v>
      </c>
      <c r="X43" s="19">
        <f t="shared" si="36"/>
        <v>1.2863197682125405</v>
      </c>
      <c r="Y43" s="19">
        <f t="shared" si="36"/>
        <v>3.5151921563372213</v>
      </c>
      <c r="Z43" s="19">
        <f t="shared" si="36"/>
        <v>3.6889072564047609</v>
      </c>
      <c r="AA43" s="19">
        <f t="shared" si="36"/>
        <v>4.6281591994868254</v>
      </c>
      <c r="AB43" s="19">
        <f t="shared" si="36"/>
        <v>2.1480832301420394</v>
      </c>
      <c r="AC43" s="19">
        <f t="shared" si="36"/>
        <v>3.9930438353682041</v>
      </c>
      <c r="AD43" s="19">
        <f t="shared" si="36"/>
        <v>5.1023660393448855</v>
      </c>
      <c r="AE43" s="19">
        <f t="shared" si="36"/>
        <v>2.5303518575602091</v>
      </c>
      <c r="AF43" s="19">
        <f t="shared" si="36"/>
        <v>7.7707239288046903</v>
      </c>
      <c r="AG43" s="19">
        <f t="shared" si="36"/>
        <v>2.9933453628009143</v>
      </c>
      <c r="AH43" s="19">
        <f t="shared" si="36"/>
        <v>4.5354933300610023</v>
      </c>
      <c r="AI43" s="19">
        <f t="shared" si="36"/>
        <v>4.0829932019275317</v>
      </c>
      <c r="AJ43" s="19">
        <f t="shared" ref="AJ43:BO43" si="37">100*((AJ12/AI12)^4-1)</f>
        <v>5.7056583613989797</v>
      </c>
      <c r="AK43" s="19">
        <f t="shared" si="37"/>
        <v>3.8939612629614206</v>
      </c>
      <c r="AL43" s="19">
        <f t="shared" si="37"/>
        <v>4.3996485357396198</v>
      </c>
      <c r="AM43" s="19">
        <f t="shared" si="37"/>
        <v>3.8273213318680721</v>
      </c>
      <c r="AN43" s="19">
        <f t="shared" si="37"/>
        <v>3.1224816734226613</v>
      </c>
      <c r="AO43" s="19">
        <f t="shared" si="37"/>
        <v>5.5164799198025971</v>
      </c>
      <c r="AP43" s="19">
        <f t="shared" si="37"/>
        <v>4.4054413458869845</v>
      </c>
      <c r="AQ43" s="19">
        <f t="shared" si="37"/>
        <v>4.0626099888189771</v>
      </c>
      <c r="AR43" s="19">
        <f t="shared" si="37"/>
        <v>2.2116349452157236</v>
      </c>
      <c r="AS43" s="19">
        <f t="shared" si="37"/>
        <v>2.7609511301732725</v>
      </c>
      <c r="AT43" s="19">
        <f t="shared" si="37"/>
        <v>2.8490594960036253</v>
      </c>
      <c r="AU43" s="19">
        <f t="shared" si="37"/>
        <v>-2.0204268248149027</v>
      </c>
      <c r="AV43" s="19">
        <f t="shared" si="37"/>
        <v>-2.007782879975617</v>
      </c>
      <c r="AW43" s="19">
        <f t="shared" si="37"/>
        <v>-4.0164605003788161</v>
      </c>
      <c r="AX43" s="19">
        <f t="shared" si="37"/>
        <v>-4.7306845216539166</v>
      </c>
      <c r="AY43" s="19">
        <f t="shared" si="37"/>
        <v>-2.7788806581314773</v>
      </c>
      <c r="AZ43" s="19">
        <f t="shared" si="37"/>
        <v>-0.86369265044476951</v>
      </c>
      <c r="BA43" s="19">
        <f t="shared" si="37"/>
        <v>2.9015431484704424</v>
      </c>
      <c r="BB43" s="19">
        <f t="shared" si="37"/>
        <v>0.25171166556203772</v>
      </c>
      <c r="BC43" s="19">
        <f t="shared" si="37"/>
        <v>0.57567613432825127</v>
      </c>
      <c r="BD43" s="19">
        <f t="shared" si="37"/>
        <v>-0.51287297610788096</v>
      </c>
      <c r="BE43" s="19">
        <f t="shared" si="37"/>
        <v>0.62366756589380401</v>
      </c>
      <c r="BF43" s="19">
        <f t="shared" si="37"/>
        <v>1.6226361808869827</v>
      </c>
      <c r="BG43" s="19">
        <f t="shared" si="37"/>
        <v>-2.3796067594505921E-2</v>
      </c>
      <c r="BH43" s="19">
        <f t="shared" si="37"/>
        <v>2.0504467076358335</v>
      </c>
      <c r="BI43" s="19">
        <f t="shared" si="37"/>
        <v>1.0578931214141774</v>
      </c>
      <c r="BJ43" s="19">
        <f t="shared" si="37"/>
        <v>2.1665235831289431</v>
      </c>
      <c r="BK43" s="19">
        <f t="shared" si="37"/>
        <v>1.2034197898953547</v>
      </c>
      <c r="BL43" s="19">
        <f t="shared" si="37"/>
        <v>2.6967969865009378</v>
      </c>
      <c r="BM43" s="19">
        <f t="shared" si="37"/>
        <v>3.0946633250809263</v>
      </c>
      <c r="BN43" s="19">
        <f t="shared" si="37"/>
        <v>2.3641775412025057</v>
      </c>
      <c r="BO43" s="19">
        <f t="shared" si="37"/>
        <v>1.9304964702484328</v>
      </c>
      <c r="BP43" s="19">
        <f t="shared" ref="BP43:CU43" si="38">100*((BP12/BO12)^4-1)</f>
        <v>2.3273597183719241</v>
      </c>
      <c r="BQ43" s="19">
        <f t="shared" si="38"/>
        <v>2.5567340351427381</v>
      </c>
      <c r="BR43" s="19">
        <f t="shared" si="38"/>
        <v>1.8522498450035396</v>
      </c>
      <c r="BS43" s="19">
        <f t="shared" si="38"/>
        <v>3.5858647317495551</v>
      </c>
      <c r="BT43" s="19">
        <f t="shared" si="38"/>
        <v>2.0420671603399443</v>
      </c>
      <c r="BU43" s="19">
        <f t="shared" si="38"/>
        <v>2.3920917316230472</v>
      </c>
      <c r="BV43" s="19">
        <f t="shared" si="38"/>
        <v>2.5685694948918369</v>
      </c>
      <c r="BW43" s="19">
        <f t="shared" si="38"/>
        <v>3.0997735971151741</v>
      </c>
      <c r="BX43" s="19">
        <f t="shared" si="38"/>
        <v>0.32622852432826477</v>
      </c>
      <c r="BY43" s="19">
        <f t="shared" si="38"/>
        <v>1.8906839025059297</v>
      </c>
      <c r="BZ43" s="19">
        <f t="shared" si="38"/>
        <v>-3.790228070378121</v>
      </c>
      <c r="CA43" s="19">
        <f t="shared" si="38"/>
        <v>-5.374048991690783</v>
      </c>
      <c r="CB43" s="19">
        <f t="shared" si="38"/>
        <v>-6.5556303729713994</v>
      </c>
      <c r="CC43" s="19">
        <f t="shared" si="38"/>
        <v>-2.4183554234150861</v>
      </c>
      <c r="CD43" s="19">
        <f t="shared" si="38"/>
        <v>-1.4294127002656865</v>
      </c>
      <c r="CE43" s="19">
        <f t="shared" si="38"/>
        <v>-1.0858092569486999</v>
      </c>
      <c r="CF43" s="19">
        <f t="shared" si="38"/>
        <v>2.5057697359250009</v>
      </c>
      <c r="CG43" s="19">
        <f t="shared" si="38"/>
        <v>1.06811165983276</v>
      </c>
      <c r="CH43" s="19">
        <f t="shared" si="38"/>
        <v>2.4490173261452419</v>
      </c>
      <c r="CI43" s="19">
        <f t="shared" si="38"/>
        <v>1.3191653038623352</v>
      </c>
      <c r="CJ43" s="19">
        <f t="shared" si="38"/>
        <v>2.0395146391479102</v>
      </c>
      <c r="CK43" s="19">
        <f t="shared" si="38"/>
        <v>1.465566366760318</v>
      </c>
      <c r="CL43" s="19">
        <f t="shared" si="38"/>
        <v>1.8193274777408508</v>
      </c>
      <c r="CM43" s="19">
        <f t="shared" si="38"/>
        <v>2.2480411011351231</v>
      </c>
      <c r="CN43" s="19">
        <f t="shared" si="38"/>
        <v>3.0974051035478789</v>
      </c>
      <c r="CO43" s="19">
        <f t="shared" si="38"/>
        <v>1.027763265277204</v>
      </c>
      <c r="CP43" s="19">
        <f t="shared" si="38"/>
        <v>3.499753361850888</v>
      </c>
      <c r="CQ43" s="19">
        <f t="shared" si="38"/>
        <v>2.5772506011179086</v>
      </c>
      <c r="CR43" s="19">
        <f t="shared" si="38"/>
        <v>2.5389388656270606</v>
      </c>
      <c r="CS43" s="19">
        <f t="shared" si="38"/>
        <v>2.5012547333207236</v>
      </c>
      <c r="CT43" s="19">
        <f t="shared" si="38"/>
        <v>4.066717665953723</v>
      </c>
      <c r="CU43" s="19">
        <f t="shared" si="38"/>
        <v>2.9733819176018139</v>
      </c>
      <c r="CV43" s="19">
        <f t="shared" ref="CV43:EA43" si="39">100*((CV12/CU12)^4-1)</f>
        <v>1.022022728112093</v>
      </c>
      <c r="CW43" s="19">
        <f t="shared" si="39"/>
        <v>4.2740992580345916</v>
      </c>
      <c r="CX43" s="19">
        <f t="shared" si="39"/>
        <v>2.2856515968391777</v>
      </c>
      <c r="CY43" s="19">
        <f t="shared" si="39"/>
        <v>2.7089177674892051</v>
      </c>
      <c r="CZ43" s="19">
        <f t="shared" si="39"/>
        <v>3.5094302574502523</v>
      </c>
      <c r="DA43" s="19">
        <f t="shared" si="39"/>
        <v>4.1295326031675073</v>
      </c>
      <c r="DB43" s="19">
        <f t="shared" si="39"/>
        <v>3.2193022512020164</v>
      </c>
      <c r="DC43" s="19">
        <f t="shared" si="39"/>
        <v>3.4563989490148384</v>
      </c>
      <c r="DD43" s="19">
        <f t="shared" si="39"/>
        <v>4.2819375728339937</v>
      </c>
      <c r="DE43" s="19">
        <f t="shared" si="39"/>
        <v>3.1823993376041138</v>
      </c>
      <c r="DF43" s="19">
        <f t="shared" si="39"/>
        <v>3.0295740369804314</v>
      </c>
      <c r="DG43" s="19">
        <f t="shared" si="39"/>
        <v>2.9093917261774793</v>
      </c>
      <c r="DH43" s="19">
        <f t="shared" si="39"/>
        <v>3.9266114831255194</v>
      </c>
      <c r="DI43" s="19">
        <f t="shared" si="39"/>
        <v>2.430350337143472</v>
      </c>
      <c r="DJ43" s="19">
        <f t="shared" si="39"/>
        <v>2.4441280578603841</v>
      </c>
      <c r="DK43" s="19">
        <f t="shared" si="39"/>
        <v>2.7880066564360151</v>
      </c>
      <c r="DL43" s="19">
        <f t="shared" si="39"/>
        <v>1.275105180600411</v>
      </c>
      <c r="DM43" s="19">
        <f t="shared" si="39"/>
        <v>1.7252713193686819</v>
      </c>
      <c r="DN43" s="19">
        <f t="shared" si="39"/>
        <v>2.5338820106209692</v>
      </c>
      <c r="DO43" s="19">
        <f t="shared" si="39"/>
        <v>1.3584315486977028</v>
      </c>
      <c r="DP43" s="19">
        <f t="shared" si="39"/>
        <v>3.137089136695792</v>
      </c>
      <c r="DQ43" s="19">
        <f t="shared" si="39"/>
        <v>3.8859172125867314</v>
      </c>
      <c r="DR43" s="19">
        <f t="shared" si="39"/>
        <v>2.014328489773809</v>
      </c>
      <c r="DS43" s="19">
        <f t="shared" si="39"/>
        <v>0.80701073151592251</v>
      </c>
      <c r="DT43" s="19">
        <f t="shared" si="39"/>
        <v>-38.966097437178192</v>
      </c>
      <c r="DU43" s="19">
        <f t="shared" si="39"/>
        <v>15.914661461362556</v>
      </c>
      <c r="DV43" s="19">
        <f t="shared" si="39"/>
        <v>4.9479338826282193</v>
      </c>
      <c r="DW43" s="19">
        <f t="shared" si="39"/>
        <v>-0.20896153194726041</v>
      </c>
      <c r="DX43" s="19">
        <f t="shared" si="39"/>
        <v>6.8455205940207486</v>
      </c>
      <c r="DY43" s="19">
        <f t="shared" si="39"/>
        <v>10.471981310603251</v>
      </c>
      <c r="DZ43" s="19">
        <f t="shared" si="39"/>
        <v>8.5266246569076785</v>
      </c>
      <c r="EA43" s="19">
        <f t="shared" si="39"/>
        <v>1.4832374223419098</v>
      </c>
      <c r="EB43" s="19">
        <f t="shared" ref="EB43:FJ43" si="40">100*((EB12/EA12)^4-1)</f>
        <v>3.3456340772576754</v>
      </c>
      <c r="EC43" s="19">
        <f t="shared" si="40"/>
        <v>4.9753828001514622</v>
      </c>
      <c r="ED43" s="19">
        <f t="shared" si="40"/>
        <v>-0.92189331121841356</v>
      </c>
      <c r="EE43" s="19">
        <f t="shared" si="40"/>
        <v>0.47320602685829716</v>
      </c>
      <c r="EF43" s="19">
        <f t="shared" si="40"/>
        <v>0.4638789633299778</v>
      </c>
      <c r="EG43" s="19">
        <f t="shared" si="40"/>
        <v>-1.3544998586614621</v>
      </c>
      <c r="EH43" s="19">
        <f t="shared" si="40"/>
        <v>8.8817841970012523E-14</v>
      </c>
      <c r="EI43" s="19">
        <f t="shared" si="40"/>
        <v>2.0293620457518813</v>
      </c>
      <c r="EJ43" s="19">
        <f t="shared" si="40"/>
        <v>0.51506348198124829</v>
      </c>
      <c r="EK43" s="19">
        <f t="shared" si="40"/>
        <v>0.98694596257693501</v>
      </c>
      <c r="EL43" s="19">
        <f t="shared" si="40"/>
        <v>-0.13881656766944195</v>
      </c>
      <c r="EM43" s="19">
        <f t="shared" si="40"/>
        <v>-0.98625828385772163</v>
      </c>
      <c r="EN43" s="19">
        <f t="shared" si="40"/>
        <v>1.7347853122756662</v>
      </c>
      <c r="EO43" s="19">
        <f t="shared" si="40"/>
        <v>-0.74334660725272617</v>
      </c>
      <c r="EP43" s="19">
        <f t="shared" si="40"/>
        <v>-1.063854835276612</v>
      </c>
      <c r="EQ43" s="19">
        <f t="shared" si="40"/>
        <v>-1.5581082402475244</v>
      </c>
      <c r="ER43" s="18">
        <f t="shared" si="40"/>
        <v>1.4146417945672285</v>
      </c>
      <c r="ES43" s="18">
        <f t="shared" si="40"/>
        <v>-1.0414656178975301</v>
      </c>
      <c r="ET43" s="18">
        <f t="shared" si="40"/>
        <v>-7.0723670675332251E-2</v>
      </c>
      <c r="EU43" s="18">
        <f t="shared" si="40"/>
        <v>0.99979922688369083</v>
      </c>
      <c r="EV43" s="18">
        <f t="shared" si="40"/>
        <v>0.39556750662170792</v>
      </c>
      <c r="EW43" s="18">
        <f t="shared" si="40"/>
        <v>1.3095030996209012</v>
      </c>
      <c r="EX43" s="18">
        <f t="shared" si="40"/>
        <v>1.5577947665788683</v>
      </c>
      <c r="EY43" s="18">
        <f t="shared" si="40"/>
        <v>1.965514978788252</v>
      </c>
      <c r="EZ43" s="18">
        <f t="shared" si="40"/>
        <v>1.6548926989607304</v>
      </c>
      <c r="FA43" s="18">
        <f t="shared" si="40"/>
        <v>1.2501115030973287</v>
      </c>
      <c r="FB43" s="18">
        <f t="shared" si="40"/>
        <v>1.4584132461423094</v>
      </c>
      <c r="FC43" s="18">
        <f t="shared" si="40"/>
        <v>1.1646836989907428</v>
      </c>
      <c r="FD43" s="18">
        <f t="shared" si="40"/>
        <v>0.92377756440678027</v>
      </c>
      <c r="FE43" s="18">
        <f t="shared" si="40"/>
        <v>0.97100585113938376</v>
      </c>
      <c r="FF43" s="18">
        <f t="shared" si="40"/>
        <v>0.98779279211980153</v>
      </c>
      <c r="FG43" s="18">
        <f t="shared" si="40"/>
        <v>1.148889521267682</v>
      </c>
      <c r="FH43" s="18">
        <f t="shared" si="40"/>
        <v>1.2335606698899326</v>
      </c>
      <c r="FI43" s="18">
        <f t="shared" si="40"/>
        <v>1.1985886789437128</v>
      </c>
      <c r="FJ43" s="18">
        <f t="shared" si="40"/>
        <v>5.4630878344791967</v>
      </c>
      <c r="FK43" s="18">
        <f t="shared" si="12"/>
        <v>-2.5219569133738462</v>
      </c>
      <c r="FL43" s="18">
        <f t="shared" si="13"/>
        <v>0.78357111990363659</v>
      </c>
      <c r="FM43" s="18">
        <f t="shared" si="14"/>
        <v>0.87646102722878094</v>
      </c>
      <c r="FN43" s="18">
        <f t="shared" si="15"/>
        <v>0.90521622116270795</v>
      </c>
    </row>
    <row r="44" spans="1:170" x14ac:dyDescent="0.2">
      <c r="B44" t="str">
        <f t="shared" si="6"/>
        <v xml:space="preserve">   Wholesale and retail trade</v>
      </c>
      <c r="C44" s="19"/>
      <c r="D44" s="19">
        <f t="shared" ref="D44:AI44" si="41">100*((D13/C13)^4-1)</f>
        <v>0.6058293926461733</v>
      </c>
      <c r="E44" s="19">
        <f t="shared" si="41"/>
        <v>1.5937453042414118</v>
      </c>
      <c r="F44" s="19">
        <f t="shared" si="41"/>
        <v>3.9652039007721518</v>
      </c>
      <c r="G44" s="19">
        <f t="shared" si="41"/>
        <v>-7.7281579156173947</v>
      </c>
      <c r="H44" s="19">
        <f t="shared" si="41"/>
        <v>0.15194679122705335</v>
      </c>
      <c r="I44" s="19">
        <f t="shared" si="41"/>
        <v>-1.0583917464478287</v>
      </c>
      <c r="J44" s="19">
        <f t="shared" si="41"/>
        <v>-1.7389246289489235</v>
      </c>
      <c r="K44" s="19">
        <f t="shared" si="41"/>
        <v>4.3497298632405146</v>
      </c>
      <c r="L44" s="19">
        <f t="shared" si="41"/>
        <v>7.5650114822245484E-2</v>
      </c>
      <c r="M44" s="19">
        <f t="shared" si="41"/>
        <v>-1.9515270230282766</v>
      </c>
      <c r="N44" s="19">
        <f t="shared" si="41"/>
        <v>0.38048087935478314</v>
      </c>
      <c r="O44" s="19">
        <f t="shared" si="41"/>
        <v>2.219798743213941</v>
      </c>
      <c r="P44" s="19">
        <f t="shared" si="41"/>
        <v>0.75714218303766234</v>
      </c>
      <c r="Q44" s="19">
        <f t="shared" si="41"/>
        <v>8.3904366738928537</v>
      </c>
      <c r="R44" s="19">
        <f t="shared" si="41"/>
        <v>-6.7637370213596721</v>
      </c>
      <c r="S44" s="19">
        <f t="shared" si="41"/>
        <v>1.7399119216361392</v>
      </c>
      <c r="T44" s="19">
        <f t="shared" si="41"/>
        <v>1.7323766391304618</v>
      </c>
      <c r="U44" s="19">
        <f t="shared" si="41"/>
        <v>4.3155233950268101</v>
      </c>
      <c r="V44" s="19">
        <f t="shared" si="41"/>
        <v>1.1849528248854213</v>
      </c>
      <c r="W44" s="19">
        <f t="shared" si="41"/>
        <v>3.198855490043595</v>
      </c>
      <c r="X44" s="19">
        <f t="shared" si="41"/>
        <v>2.1320820462616519</v>
      </c>
      <c r="Y44" s="19">
        <f t="shared" si="41"/>
        <v>4.3500018475098212</v>
      </c>
      <c r="Z44" s="19">
        <f t="shared" si="41"/>
        <v>3.4169433502093671</v>
      </c>
      <c r="AA44" s="19">
        <f t="shared" si="41"/>
        <v>6.7865772680684389</v>
      </c>
      <c r="AB44" s="19">
        <f t="shared" si="41"/>
        <v>2.9022097522029666</v>
      </c>
      <c r="AC44" s="19">
        <f t="shared" si="41"/>
        <v>2.1022407108982621</v>
      </c>
      <c r="AD44" s="19">
        <f t="shared" si="41"/>
        <v>3.0075723442573254</v>
      </c>
      <c r="AE44" s="19">
        <f t="shared" si="41"/>
        <v>-1.5698014633512392</v>
      </c>
      <c r="AF44" s="19">
        <f t="shared" si="41"/>
        <v>10.449967760881695</v>
      </c>
      <c r="AG44" s="19">
        <f t="shared" si="41"/>
        <v>3.4734967719006526</v>
      </c>
      <c r="AH44" s="19">
        <f t="shared" si="41"/>
        <v>6.6951500651864171</v>
      </c>
      <c r="AI44" s="19">
        <f t="shared" si="41"/>
        <v>-0.78482289256014415</v>
      </c>
      <c r="AJ44" s="19">
        <f t="shared" ref="AJ44:BO44" si="42">100*((AJ13/AI13)^4-1)</f>
        <v>4.6807083021933815</v>
      </c>
      <c r="AK44" s="19">
        <f t="shared" si="42"/>
        <v>3.7554623008480892</v>
      </c>
      <c r="AL44" s="19">
        <f t="shared" si="42"/>
        <v>7.4759607032582887</v>
      </c>
      <c r="AM44" s="19">
        <f t="shared" si="42"/>
        <v>2.1030110167624461</v>
      </c>
      <c r="AN44" s="19">
        <f t="shared" si="42"/>
        <v>1.7092277575376347</v>
      </c>
      <c r="AO44" s="19">
        <f t="shared" si="42"/>
        <v>5.8883346145587323</v>
      </c>
      <c r="AP44" s="19">
        <f t="shared" si="42"/>
        <v>5.6741593734280338</v>
      </c>
      <c r="AQ44" s="19">
        <f t="shared" si="42"/>
        <v>2.2724621253582988</v>
      </c>
      <c r="AR44" s="19">
        <f t="shared" si="42"/>
        <v>1.7064981470584994</v>
      </c>
      <c r="AS44" s="19">
        <f t="shared" si="42"/>
        <v>-6.0290901897297466E-2</v>
      </c>
      <c r="AT44" s="19">
        <f t="shared" si="42"/>
        <v>3.1733886202808481</v>
      </c>
      <c r="AU44" s="19">
        <f t="shared" si="42"/>
        <v>-3.30940469550145</v>
      </c>
      <c r="AV44" s="19">
        <f t="shared" si="42"/>
        <v>-4.391666301421882</v>
      </c>
      <c r="AW44" s="19">
        <f t="shared" si="42"/>
        <v>-6.893898761109063</v>
      </c>
      <c r="AX44" s="19">
        <f t="shared" si="42"/>
        <v>-10.380378206568153</v>
      </c>
      <c r="AY44" s="19">
        <f t="shared" si="42"/>
        <v>-7.8665154170980411</v>
      </c>
      <c r="AZ44" s="19">
        <f t="shared" si="42"/>
        <v>-6.3602576037821041</v>
      </c>
      <c r="BA44" s="19">
        <f t="shared" si="42"/>
        <v>12.977935008639374</v>
      </c>
      <c r="BB44" s="19">
        <f t="shared" si="42"/>
        <v>-2.6720296125186005</v>
      </c>
      <c r="BC44" s="19">
        <f t="shared" si="42"/>
        <v>0.51863748667109189</v>
      </c>
      <c r="BD44" s="19">
        <f t="shared" si="42"/>
        <v>-2.6232274768217101</v>
      </c>
      <c r="BE44" s="19">
        <f t="shared" si="42"/>
        <v>0.91383218518656939</v>
      </c>
      <c r="BF44" s="19">
        <f t="shared" si="42"/>
        <v>0.38998978775122151</v>
      </c>
      <c r="BG44" s="19">
        <f t="shared" si="42"/>
        <v>-0.58228717122805751</v>
      </c>
      <c r="BH44" s="19">
        <f t="shared" si="42"/>
        <v>2.2261383593751072</v>
      </c>
      <c r="BI44" s="19">
        <f t="shared" si="42"/>
        <v>-0.38690910651412169</v>
      </c>
      <c r="BJ44" s="19">
        <f t="shared" si="42"/>
        <v>0.1940647929602024</v>
      </c>
      <c r="BK44" s="19">
        <f t="shared" si="42"/>
        <v>1.6904697260550217</v>
      </c>
      <c r="BL44" s="19">
        <f t="shared" si="42"/>
        <v>3.1242568402616966</v>
      </c>
      <c r="BM44" s="19">
        <f t="shared" si="42"/>
        <v>2.7086504142884937</v>
      </c>
      <c r="BN44" s="19">
        <f t="shared" si="42"/>
        <v>2.3673293715260391</v>
      </c>
      <c r="BO44" s="19">
        <f t="shared" si="42"/>
        <v>0.75876991646799397</v>
      </c>
      <c r="BP44" s="19">
        <f t="shared" ref="BP44:CU44" si="43">100*((BP13/BO13)^4-1)</f>
        <v>0.50441261903986234</v>
      </c>
      <c r="BQ44" s="19">
        <f t="shared" si="43"/>
        <v>0.50377734117461603</v>
      </c>
      <c r="BR44" s="19">
        <f t="shared" si="43"/>
        <v>-0.43869890806882417</v>
      </c>
      <c r="BS44" s="19">
        <f t="shared" si="43"/>
        <v>4.7972381926015384</v>
      </c>
      <c r="BT44" s="19">
        <f t="shared" si="43"/>
        <v>1.3734776323081066</v>
      </c>
      <c r="BU44" s="19">
        <f t="shared" si="43"/>
        <v>1.7445071663927392</v>
      </c>
      <c r="BV44" s="19">
        <f t="shared" si="43"/>
        <v>2.1120563723066033</v>
      </c>
      <c r="BW44" s="19">
        <f t="shared" si="43"/>
        <v>3.9820924375268962</v>
      </c>
      <c r="BX44" s="19">
        <f t="shared" si="43"/>
        <v>-2.9420783171224096</v>
      </c>
      <c r="BY44" s="19">
        <f t="shared" si="43"/>
        <v>-0.12228674816264773</v>
      </c>
      <c r="BZ44" s="19">
        <f t="shared" si="43"/>
        <v>-7.3744030747474154</v>
      </c>
      <c r="CA44" s="19">
        <f t="shared" si="43"/>
        <v>-10.534000835585179</v>
      </c>
      <c r="CB44" s="19">
        <f t="shared" si="43"/>
        <v>-8.8604618753435727</v>
      </c>
      <c r="CC44" s="19">
        <f t="shared" si="43"/>
        <v>-3.3057659724572086</v>
      </c>
      <c r="CD44" s="19">
        <f t="shared" si="43"/>
        <v>-4.8727634047525221</v>
      </c>
      <c r="CE44" s="19">
        <f t="shared" si="43"/>
        <v>-4.7391084996238781</v>
      </c>
      <c r="CF44" s="19">
        <f t="shared" si="43"/>
        <v>1.9131675365139822</v>
      </c>
      <c r="CG44" s="19">
        <f t="shared" si="43"/>
        <v>-1.142941457690938</v>
      </c>
      <c r="CH44" s="19">
        <f t="shared" si="43"/>
        <v>2.2534327192620163</v>
      </c>
      <c r="CI44" s="19">
        <f t="shared" si="43"/>
        <v>1.3536186549560014</v>
      </c>
      <c r="CJ44" s="19">
        <f t="shared" si="43"/>
        <v>2.3014797085263217</v>
      </c>
      <c r="CK44" s="19">
        <f t="shared" si="43"/>
        <v>0.20035055080740438</v>
      </c>
      <c r="CL44" s="19">
        <f t="shared" si="43"/>
        <v>-6.6683335183725934E-2</v>
      </c>
      <c r="CM44" s="19">
        <f t="shared" si="43"/>
        <v>1.6782381118236156</v>
      </c>
      <c r="CN44" s="19">
        <f t="shared" si="43"/>
        <v>3.7725375244938908</v>
      </c>
      <c r="CO44" s="19">
        <f t="shared" si="43"/>
        <v>2.3907296311642456</v>
      </c>
      <c r="CP44" s="19">
        <f t="shared" si="43"/>
        <v>2.3099452249070396</v>
      </c>
      <c r="CQ44" s="19">
        <f t="shared" si="43"/>
        <v>2.6279809253078712</v>
      </c>
      <c r="CR44" s="19">
        <f t="shared" si="43"/>
        <v>2.7426981217122171</v>
      </c>
      <c r="CS44" s="19">
        <f t="shared" si="43"/>
        <v>3.0519770121669065</v>
      </c>
      <c r="CT44" s="19">
        <f t="shared" si="43"/>
        <v>4.6017999380131069</v>
      </c>
      <c r="CU44" s="19">
        <f t="shared" si="43"/>
        <v>0.63161022779183451</v>
      </c>
      <c r="CV44" s="19">
        <f t="shared" ref="CV44:EA44" si="44">100*((CV13/CU13)^4-1)</f>
        <v>-0.43966330566977962</v>
      </c>
      <c r="CW44" s="19">
        <f t="shared" si="44"/>
        <v>3.6386056445993686</v>
      </c>
      <c r="CX44" s="19">
        <f t="shared" si="44"/>
        <v>1.7593043560178101</v>
      </c>
      <c r="CY44" s="19">
        <f t="shared" si="44"/>
        <v>2.3194710530572316</v>
      </c>
      <c r="CZ44" s="19">
        <f t="shared" si="44"/>
        <v>2.2432528650275785</v>
      </c>
      <c r="DA44" s="19">
        <f t="shared" si="44"/>
        <v>2.6687959466157762</v>
      </c>
      <c r="DB44" s="19">
        <f t="shared" si="44"/>
        <v>6.1064039134661741E-2</v>
      </c>
      <c r="DC44" s="19">
        <f t="shared" si="44"/>
        <v>-0.36574176886180476</v>
      </c>
      <c r="DD44" s="19">
        <f t="shared" si="44"/>
        <v>2.7154759505845671</v>
      </c>
      <c r="DE44" s="19">
        <f t="shared" si="44"/>
        <v>0.36463043324550526</v>
      </c>
      <c r="DF44" s="19">
        <f t="shared" si="44"/>
        <v>1.5858184316823953</v>
      </c>
      <c r="DG44" s="19">
        <f t="shared" si="44"/>
        <v>0.78745739495305056</v>
      </c>
      <c r="DH44" s="19">
        <f t="shared" si="44"/>
        <v>1.4545215865147343</v>
      </c>
      <c r="DI44" s="19">
        <f t="shared" si="44"/>
        <v>0.72267095542690729</v>
      </c>
      <c r="DJ44" s="19">
        <f t="shared" si="44"/>
        <v>0</v>
      </c>
      <c r="DK44" s="19">
        <f t="shared" si="44"/>
        <v>0.84197400610745987</v>
      </c>
      <c r="DL44" s="19">
        <f t="shared" si="44"/>
        <v>-1.6646485572427538</v>
      </c>
      <c r="DM44" s="19">
        <f t="shared" si="44"/>
        <v>0.12021035458118501</v>
      </c>
      <c r="DN44" s="19">
        <f t="shared" si="44"/>
        <v>-1.5524410578452552</v>
      </c>
      <c r="DO44" s="19">
        <f t="shared" si="44"/>
        <v>2.9257443533005523</v>
      </c>
      <c r="DP44" s="19">
        <f t="shared" si="44"/>
        <v>-4.1249740756340136</v>
      </c>
      <c r="DQ44" s="19">
        <f t="shared" si="44"/>
        <v>-2.3979724917806089</v>
      </c>
      <c r="DR44" s="19">
        <f t="shared" si="44"/>
        <v>-0.36468583828771495</v>
      </c>
      <c r="DS44" s="19">
        <f t="shared" si="44"/>
        <v>-1.3335167331525843</v>
      </c>
      <c r="DT44" s="19">
        <f t="shared" si="44"/>
        <v>-38.334923822368339</v>
      </c>
      <c r="DU44" s="19">
        <f t="shared" si="44"/>
        <v>28.985670434597367</v>
      </c>
      <c r="DV44" s="19">
        <f t="shared" si="44"/>
        <v>8.4769394582790092</v>
      </c>
      <c r="DW44" s="19">
        <f t="shared" si="44"/>
        <v>3.7295056090378642</v>
      </c>
      <c r="DX44" s="19">
        <f t="shared" si="44"/>
        <v>7.358958033153673</v>
      </c>
      <c r="DY44" s="19">
        <f t="shared" si="44"/>
        <v>3.0596499948136069</v>
      </c>
      <c r="DZ44" s="19">
        <f t="shared" si="44"/>
        <v>3.8534851685642524</v>
      </c>
      <c r="EA44" s="19">
        <f t="shared" si="44"/>
        <v>-14.332642043389798</v>
      </c>
      <c r="EB44" s="19">
        <f t="shared" ref="EB44:FJ44" si="45">100*((EB13/EA13)^4-1)</f>
        <v>0.50568799353738481</v>
      </c>
      <c r="EC44" s="19">
        <f t="shared" si="45"/>
        <v>2.2878007326447403</v>
      </c>
      <c r="ED44" s="19">
        <f t="shared" si="45"/>
        <v>-2.6057231323880492</v>
      </c>
      <c r="EE44" s="19">
        <f t="shared" si="45"/>
        <v>4.6843334367828504</v>
      </c>
      <c r="EF44" s="19">
        <f t="shared" si="45"/>
        <v>-0.80813946079525412</v>
      </c>
      <c r="EG44" s="19">
        <f t="shared" si="45"/>
        <v>-3.3923953606385782</v>
      </c>
      <c r="EH44" s="19">
        <f t="shared" si="45"/>
        <v>-2.8676434891983793</v>
      </c>
      <c r="EI44" s="19">
        <f t="shared" si="45"/>
        <v>0.12702443620500325</v>
      </c>
      <c r="EJ44" s="19">
        <f t="shared" si="45"/>
        <v>-1.4516524542254827</v>
      </c>
      <c r="EK44" s="19">
        <f t="shared" si="45"/>
        <v>-2.8979012432600815</v>
      </c>
      <c r="EL44" s="19">
        <f t="shared" si="45"/>
        <v>-3.9192293546560508</v>
      </c>
      <c r="EM44" s="19">
        <f t="shared" si="45"/>
        <v>1.2370651410946953</v>
      </c>
      <c r="EN44" s="19">
        <f t="shared" si="45"/>
        <v>0.71260549130551798</v>
      </c>
      <c r="EO44" s="19">
        <f t="shared" si="45"/>
        <v>-4.1892243313541684</v>
      </c>
      <c r="EP44" s="19">
        <f t="shared" si="45"/>
        <v>-2.1339463774663114</v>
      </c>
      <c r="EQ44" s="19">
        <f t="shared" si="45"/>
        <v>-2.4030728500334719</v>
      </c>
      <c r="ER44" s="18">
        <f t="shared" si="45"/>
        <v>-0.1314880339928215</v>
      </c>
      <c r="ES44" s="18">
        <f t="shared" si="45"/>
        <v>0.72186615317733072</v>
      </c>
      <c r="ET44" s="18">
        <f t="shared" si="45"/>
        <v>0.92786544385861092</v>
      </c>
      <c r="EU44" s="18">
        <f t="shared" si="45"/>
        <v>0.49874894985939555</v>
      </c>
      <c r="EV44" s="18">
        <f t="shared" si="45"/>
        <v>0.43966052236097397</v>
      </c>
      <c r="EW44" s="18">
        <f t="shared" si="45"/>
        <v>0.31653549723809071</v>
      </c>
      <c r="EX44" s="18">
        <f t="shared" si="45"/>
        <v>0.25564520696272908</v>
      </c>
      <c r="EY44" s="18">
        <f t="shared" si="45"/>
        <v>-0.89248837770731226</v>
      </c>
      <c r="EZ44" s="18">
        <f t="shared" si="45"/>
        <v>0.71938181685633484</v>
      </c>
      <c r="FA44" s="18">
        <f t="shared" si="45"/>
        <v>-1.4141833731784459E-2</v>
      </c>
      <c r="FB44" s="18">
        <f t="shared" si="45"/>
        <v>0.15310813901925346</v>
      </c>
      <c r="FC44" s="18">
        <f t="shared" si="45"/>
        <v>5.6366255540551968E-2</v>
      </c>
      <c r="FD44" s="18">
        <f t="shared" si="45"/>
        <v>0.23619630962301574</v>
      </c>
      <c r="FE44" s="18">
        <f t="shared" si="45"/>
        <v>0.38985561644295785</v>
      </c>
      <c r="FF44" s="18">
        <f t="shared" si="45"/>
        <v>0.34544604279891367</v>
      </c>
      <c r="FG44" s="18">
        <f t="shared" si="45"/>
        <v>0.35634097093188988</v>
      </c>
      <c r="FH44" s="18">
        <f t="shared" si="45"/>
        <v>0.417449021650107</v>
      </c>
      <c r="FI44" s="18">
        <f t="shared" si="45"/>
        <v>0.46133676103821131</v>
      </c>
      <c r="FJ44" s="18">
        <f t="shared" si="45"/>
        <v>2.3692416012857542</v>
      </c>
      <c r="FK44" s="18">
        <f t="shared" si="12"/>
        <v>-1.4338889584003978</v>
      </c>
      <c r="FL44" s="18">
        <f t="shared" si="13"/>
        <v>0.57515660819347225</v>
      </c>
      <c r="FM44" s="18">
        <f t="shared" si="14"/>
        <v>0.45384066411415791</v>
      </c>
      <c r="FN44" s="18">
        <f t="shared" si="15"/>
        <v>0.41882028694117945</v>
      </c>
    </row>
    <row r="45" spans="1:170" x14ac:dyDescent="0.2">
      <c r="B45" t="str">
        <f t="shared" si="6"/>
        <v xml:space="preserve">   Transportation and public utilities</v>
      </c>
      <c r="C45" s="19"/>
      <c r="D45" s="19">
        <f t="shared" ref="D45:AI45" si="46">100*((D14/C14)^4-1)</f>
        <v>11.197471444894491</v>
      </c>
      <c r="E45" s="19">
        <f t="shared" si="46"/>
        <v>4.0224899370264522</v>
      </c>
      <c r="F45" s="19">
        <f t="shared" si="46"/>
        <v>-5.7578055338604379</v>
      </c>
      <c r="G45" s="19">
        <f t="shared" si="46"/>
        <v>11.257037148889527</v>
      </c>
      <c r="H45" s="19">
        <f t="shared" si="46"/>
        <v>-3.0124500252743602</v>
      </c>
      <c r="I45" s="19">
        <f t="shared" si="46"/>
        <v>5.9919456773587232</v>
      </c>
      <c r="J45" s="19">
        <f t="shared" si="46"/>
        <v>-4.5953711296865425</v>
      </c>
      <c r="K45" s="19">
        <f t="shared" si="46"/>
        <v>-1.3845412519240319</v>
      </c>
      <c r="L45" s="19">
        <f t="shared" si="46"/>
        <v>0</v>
      </c>
      <c r="M45" s="19">
        <f t="shared" si="46"/>
        <v>-4.3949260996520856</v>
      </c>
      <c r="N45" s="19">
        <f t="shared" si="46"/>
        <v>-2.2408074530011923</v>
      </c>
      <c r="O45" s="19">
        <f t="shared" si="46"/>
        <v>3.4529211905295787</v>
      </c>
      <c r="P45" s="19">
        <f t="shared" si="46"/>
        <v>-7.657088464159445</v>
      </c>
      <c r="Q45" s="19">
        <f t="shared" si="46"/>
        <v>8.2920154203579344</v>
      </c>
      <c r="R45" s="19">
        <f t="shared" si="46"/>
        <v>-11.830098002568146</v>
      </c>
      <c r="S45" s="19">
        <f t="shared" si="46"/>
        <v>11.828377502081233</v>
      </c>
      <c r="T45" s="19">
        <f t="shared" si="46"/>
        <v>0.2829853201989696</v>
      </c>
      <c r="U45" s="19">
        <f t="shared" si="46"/>
        <v>0.56616985295416811</v>
      </c>
      <c r="V45" s="19">
        <f t="shared" si="46"/>
        <v>4.2989264378820113</v>
      </c>
      <c r="W45" s="19">
        <f t="shared" si="46"/>
        <v>-2.2144470788458492</v>
      </c>
      <c r="X45" s="19">
        <f t="shared" si="46"/>
        <v>-1.6736032343521279</v>
      </c>
      <c r="Y45" s="19">
        <f t="shared" si="46"/>
        <v>9.6318855645591626</v>
      </c>
      <c r="Z45" s="19">
        <f t="shared" si="46"/>
        <v>0.82901111123367954</v>
      </c>
      <c r="AA45" s="19">
        <f t="shared" si="46"/>
        <v>11.45839818902874</v>
      </c>
      <c r="AB45" s="19">
        <f t="shared" si="46"/>
        <v>-16.289607312723952</v>
      </c>
      <c r="AC45" s="19">
        <f t="shared" si="46"/>
        <v>24.326480422098797</v>
      </c>
      <c r="AD45" s="19">
        <f t="shared" si="46"/>
        <v>11.024545378782257</v>
      </c>
      <c r="AE45" s="19">
        <f t="shared" si="46"/>
        <v>0.51712885127246366</v>
      </c>
      <c r="AF45" s="19">
        <f t="shared" si="46"/>
        <v>4.4539593509952402</v>
      </c>
      <c r="AG45" s="19">
        <f t="shared" si="46"/>
        <v>-6.4654782705690916</v>
      </c>
      <c r="AH45" s="19">
        <f t="shared" si="46"/>
        <v>-18.070459701421328</v>
      </c>
      <c r="AI45" s="19">
        <f t="shared" si="46"/>
        <v>38.662453668105343</v>
      </c>
      <c r="AJ45" s="19">
        <f t="shared" ref="AJ45:BO45" si="47">100*((AJ14/AI14)^4-1)</f>
        <v>7.2183096783596801</v>
      </c>
      <c r="AK45" s="19">
        <f t="shared" si="47"/>
        <v>3.2466928402431705</v>
      </c>
      <c r="AL45" s="19">
        <f t="shared" si="47"/>
        <v>-1.7026062885686866</v>
      </c>
      <c r="AM45" s="19">
        <f t="shared" si="47"/>
        <v>-1.4669678186871704</v>
      </c>
      <c r="AN45" s="19">
        <f t="shared" si="47"/>
        <v>1.7385497982739917</v>
      </c>
      <c r="AO45" s="19">
        <f t="shared" si="47"/>
        <v>-0.2454739560993735</v>
      </c>
      <c r="AP45" s="19">
        <f t="shared" si="47"/>
        <v>7.3225833668008056</v>
      </c>
      <c r="AQ45" s="19">
        <f t="shared" si="47"/>
        <v>-7.0518317967850681</v>
      </c>
      <c r="AR45" s="19">
        <f t="shared" si="47"/>
        <v>-2.4374235494506791</v>
      </c>
      <c r="AS45" s="19">
        <f t="shared" si="47"/>
        <v>-0.49413123544315152</v>
      </c>
      <c r="AT45" s="19">
        <f t="shared" si="47"/>
        <v>8.4327007966887848</v>
      </c>
      <c r="AU45" s="19">
        <f t="shared" si="47"/>
        <v>-11.157768525535761</v>
      </c>
      <c r="AV45" s="19">
        <f t="shared" si="47"/>
        <v>-6.3471419461304297</v>
      </c>
      <c r="AW45" s="19">
        <f t="shared" si="47"/>
        <v>-10.494271277867073</v>
      </c>
      <c r="AX45" s="19">
        <f t="shared" si="47"/>
        <v>-13.622156362947035</v>
      </c>
      <c r="AY45" s="19">
        <f t="shared" si="47"/>
        <v>-5.0538369791429112</v>
      </c>
      <c r="AZ45" s="19">
        <f t="shared" si="47"/>
        <v>7.3364715385516144</v>
      </c>
      <c r="BA45" s="19">
        <f t="shared" si="47"/>
        <v>4.94752999497865</v>
      </c>
      <c r="BB45" s="19">
        <f t="shared" si="47"/>
        <v>-4.1988841573135538</v>
      </c>
      <c r="BC45" s="19">
        <f t="shared" si="47"/>
        <v>-0.80617660887291054</v>
      </c>
      <c r="BD45" s="19">
        <f t="shared" si="47"/>
        <v>-6.0688018978426577</v>
      </c>
      <c r="BE45" s="19">
        <f t="shared" si="47"/>
        <v>0.54982688367100074</v>
      </c>
      <c r="BF45" s="19">
        <f t="shared" si="47"/>
        <v>-1.3628420985431378</v>
      </c>
      <c r="BG45" s="19">
        <f t="shared" si="47"/>
        <v>0.82729652531572384</v>
      </c>
      <c r="BH45" s="19">
        <f t="shared" si="47"/>
        <v>4.7461297692440008</v>
      </c>
      <c r="BI45" s="19">
        <f t="shared" si="47"/>
        <v>0.81604473461966975</v>
      </c>
      <c r="BJ45" s="19">
        <f t="shared" si="47"/>
        <v>4.1217586001832451</v>
      </c>
      <c r="BK45" s="19">
        <f t="shared" si="47"/>
        <v>-5.5086597261848835</v>
      </c>
      <c r="BL45" s="19">
        <f t="shared" si="47"/>
        <v>2.7452077367396521</v>
      </c>
      <c r="BM45" s="19">
        <f t="shared" si="47"/>
        <v>-3.4628732746425417</v>
      </c>
      <c r="BN45" s="19">
        <f t="shared" si="47"/>
        <v>3.0290459845576212</v>
      </c>
      <c r="BO45" s="19">
        <f t="shared" si="47"/>
        <v>4.3949552679838799</v>
      </c>
      <c r="BP45" s="19">
        <f t="shared" ref="BP45:CU45" si="48">100*((BP14/BO14)^4-1)</f>
        <v>1.3436157071201826</v>
      </c>
      <c r="BQ45" s="19">
        <f t="shared" si="48"/>
        <v>0.266755437096311</v>
      </c>
      <c r="BR45" s="19">
        <f t="shared" si="48"/>
        <v>0.26657765959454682</v>
      </c>
      <c r="BS45" s="19">
        <f t="shared" si="48"/>
        <v>6.5418480974224646</v>
      </c>
      <c r="BT45" s="19">
        <f t="shared" si="48"/>
        <v>1.8463080196492232</v>
      </c>
      <c r="BU45" s="19">
        <f t="shared" si="48"/>
        <v>0.52253317958077528</v>
      </c>
      <c r="BV45" s="19">
        <f t="shared" si="48"/>
        <v>0.78354180004671647</v>
      </c>
      <c r="BW45" s="19">
        <f t="shared" si="48"/>
        <v>0</v>
      </c>
      <c r="BX45" s="19">
        <f t="shared" si="48"/>
        <v>-1.5503582554822537</v>
      </c>
      <c r="BY45" s="19">
        <f t="shared" si="48"/>
        <v>-4.3625064314177457</v>
      </c>
      <c r="BZ45" s="19">
        <f t="shared" si="48"/>
        <v>-8.6736692095632719</v>
      </c>
      <c r="CA45" s="19">
        <f t="shared" si="48"/>
        <v>-12.827548952358224</v>
      </c>
      <c r="CB45" s="19">
        <f t="shared" si="48"/>
        <v>-13.251874266487796</v>
      </c>
      <c r="CC45" s="19">
        <f t="shared" si="48"/>
        <v>-5.6642605190091011</v>
      </c>
      <c r="CD45" s="19">
        <f t="shared" si="48"/>
        <v>-4.3330446395780537</v>
      </c>
      <c r="CE45" s="19">
        <f t="shared" si="48"/>
        <v>-2.6459393220953809</v>
      </c>
      <c r="CF45" s="19">
        <f t="shared" si="48"/>
        <v>0.29928897904951679</v>
      </c>
      <c r="CG45" s="19">
        <f t="shared" si="48"/>
        <v>4.5568159660634766</v>
      </c>
      <c r="CH45" s="19">
        <f t="shared" si="48"/>
        <v>6.0406237087083037</v>
      </c>
      <c r="CI45" s="19">
        <f t="shared" si="48"/>
        <v>5.3440498089539323</v>
      </c>
      <c r="CJ45" s="19">
        <f t="shared" si="48"/>
        <v>4.3805182117582442</v>
      </c>
      <c r="CK45" s="19">
        <f t="shared" si="48"/>
        <v>4.6268645471410741</v>
      </c>
      <c r="CL45" s="19">
        <f t="shared" si="48"/>
        <v>-1.3980910472264685</v>
      </c>
      <c r="CM45" s="19">
        <f t="shared" si="48"/>
        <v>1.703297416921945</v>
      </c>
      <c r="CN45" s="19">
        <f t="shared" si="48"/>
        <v>3.4136346499103354</v>
      </c>
      <c r="CO45" s="19">
        <f t="shared" si="48"/>
        <v>-0.27826070100664957</v>
      </c>
      <c r="CP45" s="19">
        <f t="shared" si="48"/>
        <v>-1.9369886696008587</v>
      </c>
      <c r="CQ45" s="19">
        <f t="shared" si="48"/>
        <v>1.4079332932463551</v>
      </c>
      <c r="CR45" s="19">
        <f t="shared" si="48"/>
        <v>3.3919263042192505</v>
      </c>
      <c r="CS45" s="19">
        <f t="shared" si="48"/>
        <v>5.0765768714405635</v>
      </c>
      <c r="CT45" s="19">
        <f t="shared" si="48"/>
        <v>6.4383009021473203</v>
      </c>
      <c r="CU45" s="19">
        <f t="shared" si="48"/>
        <v>9.7593732652601517</v>
      </c>
      <c r="CV45" s="19">
        <f t="shared" ref="CV45:EA45" si="49">100*((CV14/CU14)^4-1)</f>
        <v>9.808913399989482</v>
      </c>
      <c r="CW45" s="19">
        <f t="shared" si="49"/>
        <v>4.9712581019284663</v>
      </c>
      <c r="CX45" s="19">
        <f t="shared" si="49"/>
        <v>6.4977604514670162</v>
      </c>
      <c r="CY45" s="19">
        <f t="shared" si="49"/>
        <v>5.8714282523029793</v>
      </c>
      <c r="CZ45" s="19">
        <f t="shared" si="49"/>
        <v>2.2352443509838338</v>
      </c>
      <c r="DA45" s="19">
        <f t="shared" si="49"/>
        <v>4.9896953051286941</v>
      </c>
      <c r="DB45" s="19">
        <f t="shared" si="49"/>
        <v>9.2585428533360048</v>
      </c>
      <c r="DC45" s="19">
        <f t="shared" si="49"/>
        <v>0.47421375093703588</v>
      </c>
      <c r="DD45" s="19">
        <f t="shared" si="49"/>
        <v>8.032633463890626</v>
      </c>
      <c r="DE45" s="19">
        <f t="shared" si="49"/>
        <v>7.6293328681069639</v>
      </c>
      <c r="DF45" s="19">
        <f t="shared" si="49"/>
        <v>4.8672744314825822</v>
      </c>
      <c r="DG45" s="19">
        <f t="shared" si="49"/>
        <v>4.8087706186882295</v>
      </c>
      <c r="DH45" s="19">
        <f t="shared" si="49"/>
        <v>5.9075256955929412</v>
      </c>
      <c r="DI45" s="19">
        <f t="shared" si="49"/>
        <v>5.3649509864310163</v>
      </c>
      <c r="DJ45" s="19">
        <f t="shared" si="49"/>
        <v>5.5190084568553788</v>
      </c>
      <c r="DK45" s="19">
        <f t="shared" si="49"/>
        <v>3.0219138696604642</v>
      </c>
      <c r="DL45" s="19">
        <f t="shared" si="49"/>
        <v>0.63710974604644921</v>
      </c>
      <c r="DM45" s="19">
        <f t="shared" si="49"/>
        <v>0.21169614188962793</v>
      </c>
      <c r="DN45" s="19">
        <f t="shared" si="49"/>
        <v>4.514212328603584</v>
      </c>
      <c r="DO45" s="19">
        <f t="shared" si="49"/>
        <v>1.8951829054242308</v>
      </c>
      <c r="DP45" s="19">
        <f t="shared" si="49"/>
        <v>5.7386650504518411</v>
      </c>
      <c r="DQ45" s="19">
        <f t="shared" si="49"/>
        <v>5.4437987072829541</v>
      </c>
      <c r="DR45" s="19">
        <f t="shared" si="49"/>
        <v>3.072760094131799</v>
      </c>
      <c r="DS45" s="19">
        <f t="shared" si="49"/>
        <v>2.025252205132233</v>
      </c>
      <c r="DT45" s="19">
        <f t="shared" si="49"/>
        <v>-30.668356933593756</v>
      </c>
      <c r="DU45" s="19">
        <f t="shared" si="49"/>
        <v>3.3284267205141882</v>
      </c>
      <c r="DV45" s="19">
        <f t="shared" si="49"/>
        <v>9.9138199928709092</v>
      </c>
      <c r="DW45" s="19">
        <f t="shared" si="49"/>
        <v>0.85196537027723007</v>
      </c>
      <c r="DX45" s="19">
        <f t="shared" si="49"/>
        <v>-5.1923329948321717</v>
      </c>
      <c r="DY45" s="19">
        <f t="shared" si="49"/>
        <v>9.0978913517197881</v>
      </c>
      <c r="DZ45" s="19">
        <f t="shared" si="49"/>
        <v>19.809032239737668</v>
      </c>
      <c r="EA45" s="19">
        <f t="shared" si="49"/>
        <v>15.93233154438629</v>
      </c>
      <c r="EB45" s="19">
        <f t="shared" ref="EB45:FJ45" si="50">100*((EB14/EA14)^4-1)</f>
        <v>4.525736888567744</v>
      </c>
      <c r="EC45" s="19">
        <f t="shared" si="50"/>
        <v>5.2684643775899209</v>
      </c>
      <c r="ED45" s="19">
        <f t="shared" si="50"/>
        <v>2.8644644517831441</v>
      </c>
      <c r="EE45" s="19">
        <f t="shared" si="50"/>
        <v>-2.6008825527839896</v>
      </c>
      <c r="EF45" s="19">
        <f t="shared" si="50"/>
        <v>-4.2734766772549282</v>
      </c>
      <c r="EG45" s="19">
        <f t="shared" si="50"/>
        <v>-2.0837552293040074</v>
      </c>
      <c r="EH45" s="19">
        <f t="shared" si="50"/>
        <v>-1.3368157766442068</v>
      </c>
      <c r="EI45" s="19">
        <f t="shared" si="50"/>
        <v>-4.1700373881332187</v>
      </c>
      <c r="EJ45" s="19">
        <f t="shared" si="50"/>
        <v>-0.77631850423779403</v>
      </c>
      <c r="EK45" s="19">
        <f t="shared" si="50"/>
        <v>1.5693668002030092</v>
      </c>
      <c r="EL45" s="19">
        <f t="shared" si="50"/>
        <v>3.1447239112358139</v>
      </c>
      <c r="EM45" s="19">
        <f t="shared" si="50"/>
        <v>2.3333972628911903</v>
      </c>
      <c r="EN45" s="19">
        <f t="shared" si="50"/>
        <v>1.5421402405355611</v>
      </c>
      <c r="EO45" s="19">
        <f t="shared" si="50"/>
        <v>0.38240874176183048</v>
      </c>
      <c r="EP45" s="19">
        <f t="shared" si="50"/>
        <v>5.6475229513119007</v>
      </c>
      <c r="EQ45" s="19">
        <f t="shared" si="50"/>
        <v>-2.2387173141072525</v>
      </c>
      <c r="ER45" s="18">
        <f t="shared" si="50"/>
        <v>-1.0080870650455043</v>
      </c>
      <c r="ES45" s="18">
        <f t="shared" si="50"/>
        <v>1.2473055895026564</v>
      </c>
      <c r="ET45" s="18">
        <f t="shared" si="50"/>
        <v>-4.5110340518444536</v>
      </c>
      <c r="EU45" s="18">
        <f t="shared" si="50"/>
        <v>-0.56581642523370057</v>
      </c>
      <c r="EV45" s="18">
        <f t="shared" si="50"/>
        <v>-1.9310059118028855</v>
      </c>
      <c r="EW45" s="18">
        <f t="shared" si="50"/>
        <v>0.85156098674150638</v>
      </c>
      <c r="EX45" s="18">
        <f t="shared" si="50"/>
        <v>1.4688475791050593</v>
      </c>
      <c r="EY45" s="18">
        <f t="shared" si="50"/>
        <v>0.46148593811470295</v>
      </c>
      <c r="EZ45" s="18">
        <f t="shared" si="50"/>
        <v>1.9606534946774001</v>
      </c>
      <c r="FA45" s="18">
        <f t="shared" si="50"/>
        <v>-0.65687650411619947</v>
      </c>
      <c r="FB45" s="18">
        <f t="shared" si="50"/>
        <v>0.49568016994840924</v>
      </c>
      <c r="FC45" s="18">
        <f t="shared" si="50"/>
        <v>0.83754553486441452</v>
      </c>
      <c r="FD45" s="18">
        <f t="shared" si="50"/>
        <v>0.49883785369559952</v>
      </c>
      <c r="FE45" s="18">
        <f t="shared" si="50"/>
        <v>0.10845955885117053</v>
      </c>
      <c r="FF45" s="18">
        <f t="shared" si="50"/>
        <v>0.464049237287667</v>
      </c>
      <c r="FG45" s="18">
        <f t="shared" si="50"/>
        <v>0.56328925348265724</v>
      </c>
      <c r="FH45" s="18">
        <f t="shared" si="50"/>
        <v>0.6799464353179463</v>
      </c>
      <c r="FI45" s="18">
        <f t="shared" si="50"/>
        <v>1.1614568821327609E-2</v>
      </c>
      <c r="FJ45" s="18">
        <f t="shared" si="50"/>
        <v>3.168073959596085</v>
      </c>
      <c r="FK45" s="18">
        <f t="shared" si="12"/>
        <v>-1.1474378051909206</v>
      </c>
      <c r="FL45" s="18">
        <f t="shared" si="13"/>
        <v>0.98135405650023877</v>
      </c>
      <c r="FM45" s="18">
        <f t="shared" si="14"/>
        <v>-0.36588261368384334</v>
      </c>
      <c r="FN45" s="18">
        <f t="shared" si="15"/>
        <v>0.5455378864224425</v>
      </c>
    </row>
    <row r="46" spans="1:170" x14ac:dyDescent="0.2">
      <c r="B46" t="str">
        <f t="shared" si="6"/>
        <v xml:space="preserve">   Information</v>
      </c>
      <c r="C46" s="19"/>
      <c r="D46" s="19">
        <f t="shared" ref="D46:AI46" si="51">100*((D15/C15)^4-1)</f>
        <v>-2.4972753218612476</v>
      </c>
      <c r="E46" s="19">
        <f t="shared" si="51"/>
        <v>6.9389073913478372</v>
      </c>
      <c r="F46" s="19">
        <f t="shared" si="51"/>
        <v>-6.0926407822150423</v>
      </c>
      <c r="G46" s="19">
        <f t="shared" si="51"/>
        <v>8.719132984730571</v>
      </c>
      <c r="H46" s="19">
        <f t="shared" si="51"/>
        <v>8.5332265852700715</v>
      </c>
      <c r="I46" s="19">
        <f t="shared" si="51"/>
        <v>7.0696148796122404</v>
      </c>
      <c r="J46" s="19">
        <f t="shared" si="51"/>
        <v>9.0572624545536264</v>
      </c>
      <c r="K46" s="19">
        <f t="shared" si="51"/>
        <v>5.9774523202255292</v>
      </c>
      <c r="L46" s="19">
        <f t="shared" si="51"/>
        <v>1.9351156737208219</v>
      </c>
      <c r="M46" s="19">
        <f t="shared" si="51"/>
        <v>5.462174798585373</v>
      </c>
      <c r="N46" s="19">
        <f t="shared" si="51"/>
        <v>8.5639364203526256</v>
      </c>
      <c r="O46" s="19">
        <f t="shared" si="51"/>
        <v>9.5674212762495223</v>
      </c>
      <c r="P46" s="19">
        <f t="shared" si="51"/>
        <v>8.5733630876713818</v>
      </c>
      <c r="Q46" s="19">
        <f t="shared" si="51"/>
        <v>14.9290119451857</v>
      </c>
      <c r="R46" s="19">
        <f t="shared" si="51"/>
        <v>-4.3709175430574394</v>
      </c>
      <c r="S46" s="19">
        <f t="shared" si="51"/>
        <v>7.4602201598501727</v>
      </c>
      <c r="T46" s="19">
        <f t="shared" si="51"/>
        <v>6.2535763692867841</v>
      </c>
      <c r="U46" s="19">
        <f t="shared" si="51"/>
        <v>2.7025505334171696</v>
      </c>
      <c r="V46" s="19">
        <f t="shared" si="51"/>
        <v>29.346340854164655</v>
      </c>
      <c r="W46" s="19">
        <f t="shared" si="51"/>
        <v>6.7043075347828607</v>
      </c>
      <c r="X46" s="19">
        <f t="shared" si="51"/>
        <v>15.886437075070848</v>
      </c>
      <c r="Y46" s="19">
        <f t="shared" si="51"/>
        <v>13.645966971246605</v>
      </c>
      <c r="Z46" s="19">
        <f t="shared" si="51"/>
        <v>16.369127953490992</v>
      </c>
      <c r="AA46" s="19">
        <f t="shared" si="51"/>
        <v>5.6245263708590842</v>
      </c>
      <c r="AB46" s="19">
        <f t="shared" si="51"/>
        <v>10.147368532078115</v>
      </c>
      <c r="AC46" s="19">
        <f t="shared" si="51"/>
        <v>-2.6262518610944863</v>
      </c>
      <c r="AD46" s="19">
        <f t="shared" si="51"/>
        <v>6.564206706745046</v>
      </c>
      <c r="AE46" s="19">
        <f t="shared" si="51"/>
        <v>9.2395143909808972</v>
      </c>
      <c r="AF46" s="19">
        <f t="shared" si="51"/>
        <v>8.4834833564253707</v>
      </c>
      <c r="AG46" s="19">
        <f t="shared" si="51"/>
        <v>14.311682972407569</v>
      </c>
      <c r="AH46" s="19">
        <f t="shared" si="51"/>
        <v>2.7067065585639094</v>
      </c>
      <c r="AI46" s="19">
        <f t="shared" si="51"/>
        <v>6.6954041016360488</v>
      </c>
      <c r="AJ46" s="19">
        <f t="shared" ref="AJ46:BO46" si="52">100*((AJ15/AI15)^4-1)</f>
        <v>2.4022953690286508</v>
      </c>
      <c r="AK46" s="19">
        <f t="shared" si="52"/>
        <v>11.596983418759832</v>
      </c>
      <c r="AL46" s="19">
        <f t="shared" si="52"/>
        <v>7.3321351713370619</v>
      </c>
      <c r="AM46" s="19">
        <f t="shared" si="52"/>
        <v>20.923268244494754</v>
      </c>
      <c r="AN46" s="19">
        <f t="shared" si="52"/>
        <v>4.8316489139239138</v>
      </c>
      <c r="AO46" s="19">
        <f t="shared" si="52"/>
        <v>27.379006902435222</v>
      </c>
      <c r="AP46" s="19">
        <f t="shared" si="52"/>
        <v>3.044695230428629</v>
      </c>
      <c r="AQ46" s="19">
        <f t="shared" si="52"/>
        <v>29.970350517980403</v>
      </c>
      <c r="AR46" s="19">
        <f t="shared" si="52"/>
        <v>16.616934755889723</v>
      </c>
      <c r="AS46" s="19">
        <f t="shared" si="52"/>
        <v>20.845534728456027</v>
      </c>
      <c r="AT46" s="19">
        <f t="shared" si="52"/>
        <v>6.4877373150820095</v>
      </c>
      <c r="AU46" s="19">
        <f t="shared" si="52"/>
        <v>0</v>
      </c>
      <c r="AV46" s="19">
        <f t="shared" si="52"/>
        <v>-7.8488252444967932</v>
      </c>
      <c r="AW46" s="19">
        <f t="shared" si="52"/>
        <v>-8.0058325131578183</v>
      </c>
      <c r="AX46" s="19">
        <f t="shared" si="52"/>
        <v>-3.9795970004080861</v>
      </c>
      <c r="AY46" s="19">
        <f t="shared" si="52"/>
        <v>-7.5826634880639787</v>
      </c>
      <c r="AZ46" s="19">
        <f t="shared" si="52"/>
        <v>-3.0416018346695606</v>
      </c>
      <c r="BA46" s="19">
        <f t="shared" si="52"/>
        <v>-2.1708825543259258</v>
      </c>
      <c r="BB46" s="19">
        <f t="shared" si="52"/>
        <v>-0.91386195609254317</v>
      </c>
      <c r="BC46" s="19">
        <f t="shared" si="52"/>
        <v>-3.626093819509546</v>
      </c>
      <c r="BD46" s="19">
        <f t="shared" si="52"/>
        <v>-3.1168809023249811</v>
      </c>
      <c r="BE46" s="19">
        <f t="shared" si="52"/>
        <v>1.6936814856892468</v>
      </c>
      <c r="BF46" s="19">
        <f t="shared" si="52"/>
        <v>2.8226919304882969</v>
      </c>
      <c r="BG46" s="19">
        <f t="shared" si="52"/>
        <v>1.6747716989949701</v>
      </c>
      <c r="BH46" s="19">
        <f t="shared" si="52"/>
        <v>1.8543780829415102</v>
      </c>
      <c r="BI46" s="19">
        <f t="shared" si="52"/>
        <v>-1.2770645813182657</v>
      </c>
      <c r="BJ46" s="19">
        <f t="shared" si="52"/>
        <v>3.5403068685689876</v>
      </c>
      <c r="BK46" s="19">
        <f t="shared" si="52"/>
        <v>4.071671842438418</v>
      </c>
      <c r="BL46" s="19">
        <f t="shared" si="52"/>
        <v>1.4518818875080441</v>
      </c>
      <c r="BM46" s="19">
        <f t="shared" si="52"/>
        <v>1.4466311286017053</v>
      </c>
      <c r="BN46" s="19">
        <f t="shared" si="52"/>
        <v>1.8041944902507545</v>
      </c>
      <c r="BO46" s="19">
        <f t="shared" si="52"/>
        <v>2.8852974079084159</v>
      </c>
      <c r="BP46" s="19">
        <f t="shared" ref="BP46:CU46" si="53">100*((BP15/BO15)^4-1)</f>
        <v>10.295468076192371</v>
      </c>
      <c r="BQ46" s="19">
        <f t="shared" si="53"/>
        <v>9.2963207992522445</v>
      </c>
      <c r="BR46" s="19">
        <f t="shared" si="53"/>
        <v>4.8184234071528609</v>
      </c>
      <c r="BS46" s="19">
        <f t="shared" si="53"/>
        <v>4.5881722536841529</v>
      </c>
      <c r="BT46" s="19">
        <f t="shared" si="53"/>
        <v>4.7070641554936232</v>
      </c>
      <c r="BU46" s="19">
        <f t="shared" si="53"/>
        <v>0.65493027253975544</v>
      </c>
      <c r="BV46" s="19">
        <f t="shared" si="53"/>
        <v>3.1344300377447842</v>
      </c>
      <c r="BW46" s="19">
        <f t="shared" si="53"/>
        <v>6.1228194202326947</v>
      </c>
      <c r="BX46" s="19">
        <f t="shared" si="53"/>
        <v>5.2000666441631926</v>
      </c>
      <c r="BY46" s="19">
        <f t="shared" si="53"/>
        <v>7.1083994352045154</v>
      </c>
      <c r="BZ46" s="19">
        <f t="shared" si="53"/>
        <v>3.1308793561181991</v>
      </c>
      <c r="CA46" s="19">
        <f t="shared" si="53"/>
        <v>-1.0705313688889495</v>
      </c>
      <c r="CB46" s="19">
        <f t="shared" si="53"/>
        <v>-5.4285789932512651</v>
      </c>
      <c r="CC46" s="19">
        <f t="shared" si="53"/>
        <v>-4.6022122275215738</v>
      </c>
      <c r="CD46" s="19">
        <f t="shared" si="53"/>
        <v>-0.47309201527553357</v>
      </c>
      <c r="CE46" s="19">
        <f t="shared" si="53"/>
        <v>1.1117622042561726</v>
      </c>
      <c r="CF46" s="19">
        <f t="shared" si="53"/>
        <v>-0.31508443423857724</v>
      </c>
      <c r="CG46" s="19">
        <f t="shared" si="53"/>
        <v>0.79160508503191007</v>
      </c>
      <c r="CH46" s="19">
        <f t="shared" si="53"/>
        <v>3.8349650938686031</v>
      </c>
      <c r="CI46" s="19">
        <f t="shared" si="53"/>
        <v>-0.62280853881301335</v>
      </c>
      <c r="CJ46" s="19">
        <f t="shared" si="53"/>
        <v>1.5722969134012388</v>
      </c>
      <c r="CK46" s="19">
        <f t="shared" si="53"/>
        <v>2.8322403869190049</v>
      </c>
      <c r="CL46" s="19">
        <f t="shared" si="53"/>
        <v>1.2427035457173385</v>
      </c>
      <c r="CM46" s="19">
        <f t="shared" si="53"/>
        <v>2.4891847507578335</v>
      </c>
      <c r="CN46" s="19">
        <f t="shared" si="53"/>
        <v>0.76819313025149327</v>
      </c>
      <c r="CO46" s="19">
        <f t="shared" si="53"/>
        <v>-3.1725510053973061</v>
      </c>
      <c r="CP46" s="19">
        <f t="shared" si="53"/>
        <v>1.0833718179781515</v>
      </c>
      <c r="CQ46" s="19">
        <f t="shared" si="53"/>
        <v>2.3259349928611783</v>
      </c>
      <c r="CR46" s="19">
        <f t="shared" si="53"/>
        <v>2.3124887985197295</v>
      </c>
      <c r="CS46" s="19">
        <f t="shared" si="53"/>
        <v>2.7637528520784382</v>
      </c>
      <c r="CT46" s="19">
        <f t="shared" si="53"/>
        <v>4.6057795665435552</v>
      </c>
      <c r="CU46" s="19">
        <f t="shared" si="53"/>
        <v>3.783879695950354</v>
      </c>
      <c r="CV46" s="19">
        <f t="shared" ref="CV46:EA46" si="54">100*((CV15/CU15)^4-1)</f>
        <v>4.0527834568088172</v>
      </c>
      <c r="CW46" s="19">
        <f t="shared" si="54"/>
        <v>7.6787599031540754</v>
      </c>
      <c r="CX46" s="19">
        <f t="shared" si="54"/>
        <v>-0.71671454752224584</v>
      </c>
      <c r="CY46" s="19">
        <f t="shared" si="54"/>
        <v>-1.0041161316515668</v>
      </c>
      <c r="CZ46" s="19">
        <f t="shared" si="54"/>
        <v>4.6999050705254897</v>
      </c>
      <c r="DA46" s="19">
        <f t="shared" si="54"/>
        <v>8.9932652530588122</v>
      </c>
      <c r="DB46" s="19">
        <f t="shared" si="54"/>
        <v>8.3499691122535644</v>
      </c>
      <c r="DC46" s="19">
        <f t="shared" si="54"/>
        <v>6.4473220236769047</v>
      </c>
      <c r="DD46" s="19">
        <f t="shared" si="54"/>
        <v>9.1959973650610927</v>
      </c>
      <c r="DE46" s="19">
        <f t="shared" si="54"/>
        <v>9.1301517596641411</v>
      </c>
      <c r="DF46" s="19">
        <f t="shared" si="54"/>
        <v>7.2854712560097346</v>
      </c>
      <c r="DG46" s="19">
        <f t="shared" si="54"/>
        <v>5.5623335655523354</v>
      </c>
      <c r="DH46" s="19">
        <f t="shared" si="54"/>
        <v>4.966427731469758</v>
      </c>
      <c r="DI46" s="19">
        <f t="shared" si="54"/>
        <v>4.7775392653077731</v>
      </c>
      <c r="DJ46" s="19">
        <f t="shared" si="54"/>
        <v>4.9741858744505318</v>
      </c>
      <c r="DK46" s="19">
        <f t="shared" si="54"/>
        <v>4.5384667802979672</v>
      </c>
      <c r="DL46" s="19">
        <f t="shared" si="54"/>
        <v>12.473989411706077</v>
      </c>
      <c r="DM46" s="19">
        <f t="shared" si="54"/>
        <v>11.090940791800374</v>
      </c>
      <c r="DN46" s="19">
        <f t="shared" si="54"/>
        <v>6.3518490441589748</v>
      </c>
      <c r="DO46" s="19">
        <f t="shared" si="54"/>
        <v>8.4792327366351117</v>
      </c>
      <c r="DP46" s="19">
        <f t="shared" si="54"/>
        <v>8.5346632313852311</v>
      </c>
      <c r="DQ46" s="19">
        <f t="shared" si="54"/>
        <v>11.100969086419731</v>
      </c>
      <c r="DR46" s="19">
        <f t="shared" si="54"/>
        <v>1.8832859929363677</v>
      </c>
      <c r="DS46" s="19">
        <f t="shared" si="54"/>
        <v>5.9180881874869806</v>
      </c>
      <c r="DT46" s="19">
        <f t="shared" si="54"/>
        <v>-0.10189783913803208</v>
      </c>
      <c r="DU46" s="19">
        <f t="shared" si="54"/>
        <v>0.61318164836121625</v>
      </c>
      <c r="DV46" s="19">
        <f t="shared" si="54"/>
        <v>8.6131808579609661</v>
      </c>
      <c r="DW46" s="19">
        <f t="shared" si="54"/>
        <v>1.4034873237373624</v>
      </c>
      <c r="DX46" s="19">
        <f t="shared" si="54"/>
        <v>4.959211598929425</v>
      </c>
      <c r="DY46" s="19">
        <f t="shared" si="54"/>
        <v>5.7150163383931973</v>
      </c>
      <c r="DZ46" s="19">
        <f t="shared" si="54"/>
        <v>14.58223558496754</v>
      </c>
      <c r="EA46" s="19">
        <f t="shared" si="54"/>
        <v>0.65673521663898171</v>
      </c>
      <c r="EB46" s="19">
        <f t="shared" ref="EB46:FJ46" si="55">100*((EB15/EA15)^4-1)</f>
        <v>9.7762981609587065</v>
      </c>
      <c r="EC46" s="19">
        <f t="shared" si="55"/>
        <v>-1.6329890594795504</v>
      </c>
      <c r="ED46" s="19">
        <f t="shared" si="55"/>
        <v>-1.3678129934966976</v>
      </c>
      <c r="EE46" s="19">
        <f t="shared" si="55"/>
        <v>-4.5200572772857273</v>
      </c>
      <c r="EF46" s="19">
        <f t="shared" si="55"/>
        <v>-8.4635174113259382</v>
      </c>
      <c r="EG46" s="19">
        <f t="shared" si="55"/>
        <v>-9.4437095845277153</v>
      </c>
      <c r="EH46" s="19">
        <f t="shared" si="55"/>
        <v>-6.7457639849106137</v>
      </c>
      <c r="EI46" s="19">
        <f t="shared" si="55"/>
        <v>-1.7742290149451612</v>
      </c>
      <c r="EJ46" s="19">
        <f t="shared" si="55"/>
        <v>-3.2489583718506854</v>
      </c>
      <c r="EK46" s="19">
        <f t="shared" si="55"/>
        <v>-1.9949498125062748</v>
      </c>
      <c r="EL46" s="19">
        <f t="shared" si="55"/>
        <v>-2.3030702992922536</v>
      </c>
      <c r="EM46" s="19">
        <f t="shared" si="55"/>
        <v>-3.5088680775581471</v>
      </c>
      <c r="EN46" s="19">
        <f t="shared" si="55"/>
        <v>-0.51157332148112911</v>
      </c>
      <c r="EO46" s="19">
        <f t="shared" si="55"/>
        <v>-3.6442617212770423</v>
      </c>
      <c r="EP46" s="19">
        <f t="shared" si="55"/>
        <v>-5.8747603081112931</v>
      </c>
      <c r="EQ46" s="19">
        <f t="shared" si="55"/>
        <v>-0.42005717767267248</v>
      </c>
      <c r="ER46" s="18">
        <f t="shared" si="55"/>
        <v>-3.6034296610125582</v>
      </c>
      <c r="ES46" s="18">
        <f t="shared" si="55"/>
        <v>-6.2925841414927515</v>
      </c>
      <c r="ET46" s="18">
        <f t="shared" si="55"/>
        <v>-0.29839905161486158</v>
      </c>
      <c r="EU46" s="18">
        <f t="shared" si="55"/>
        <v>0.7341649980902476</v>
      </c>
      <c r="EV46" s="18">
        <f t="shared" si="55"/>
        <v>1.2630173117554211</v>
      </c>
      <c r="EW46" s="18">
        <f t="shared" si="55"/>
        <v>2.2015858643220865</v>
      </c>
      <c r="EX46" s="18">
        <f t="shared" si="55"/>
        <v>2.3154854137781067</v>
      </c>
      <c r="EY46" s="18">
        <f t="shared" si="55"/>
        <v>2.8273190439586537</v>
      </c>
      <c r="EZ46" s="18">
        <f t="shared" si="55"/>
        <v>1.9252579137728043</v>
      </c>
      <c r="FA46" s="18">
        <f t="shared" si="55"/>
        <v>1.3606243900874171</v>
      </c>
      <c r="FB46" s="18">
        <f t="shared" si="55"/>
        <v>1.146648695461483</v>
      </c>
      <c r="FC46" s="18">
        <f t="shared" si="55"/>
        <v>1.4572684655651535</v>
      </c>
      <c r="FD46" s="18">
        <f t="shared" si="55"/>
        <v>1.5242797283778753</v>
      </c>
      <c r="FE46" s="18">
        <f t="shared" si="55"/>
        <v>1.6242414037498154</v>
      </c>
      <c r="FF46" s="18">
        <f t="shared" si="55"/>
        <v>1.5192480699240951</v>
      </c>
      <c r="FG46" s="18">
        <f t="shared" si="55"/>
        <v>1.6443531419612079</v>
      </c>
      <c r="FH46" s="18">
        <f t="shared" si="55"/>
        <v>1.7562263182041127</v>
      </c>
      <c r="FI46" s="18">
        <f t="shared" si="55"/>
        <v>1.8487375204907508</v>
      </c>
      <c r="FJ46" s="18">
        <f t="shared" si="55"/>
        <v>7.6374448928121952</v>
      </c>
      <c r="FK46" s="18">
        <f t="shared" si="12"/>
        <v>-4.2273666828164806</v>
      </c>
      <c r="FL46" s="18">
        <f t="shared" si="13"/>
        <v>1.4870396396074126</v>
      </c>
      <c r="FM46" s="18">
        <f t="shared" si="14"/>
        <v>1.3512334993936115</v>
      </c>
      <c r="FN46" s="18">
        <f t="shared" si="15"/>
        <v>1.5123655327422991</v>
      </c>
    </row>
    <row r="47" spans="1:170" x14ac:dyDescent="0.2">
      <c r="B47" t="str">
        <f t="shared" si="6"/>
        <v xml:space="preserve">   Financial activities</v>
      </c>
      <c r="C47" s="19"/>
      <c r="D47" s="19">
        <f t="shared" ref="D47:AI47" si="56">100*((D16/C16)^4-1)</f>
        <v>2.0946682856930909</v>
      </c>
      <c r="E47" s="19">
        <f t="shared" si="56"/>
        <v>0.5651033739578093</v>
      </c>
      <c r="F47" s="19">
        <f t="shared" si="56"/>
        <v>-2.9696298805007348</v>
      </c>
      <c r="G47" s="19">
        <f t="shared" si="56"/>
        <v>0.56858421121082081</v>
      </c>
      <c r="H47" s="19">
        <f t="shared" si="56"/>
        <v>3.0561318071566923</v>
      </c>
      <c r="I47" s="19">
        <f t="shared" si="56"/>
        <v>-2.4145624555091283</v>
      </c>
      <c r="J47" s="19">
        <f t="shared" si="56"/>
        <v>-0.9396223348102084</v>
      </c>
      <c r="K47" s="19">
        <f t="shared" si="56"/>
        <v>4.810312465485489</v>
      </c>
      <c r="L47" s="19">
        <f t="shared" si="56"/>
        <v>0.18695951898630714</v>
      </c>
      <c r="M47" s="19">
        <f t="shared" si="56"/>
        <v>4.1720377753921234</v>
      </c>
      <c r="N47" s="19">
        <f t="shared" si="56"/>
        <v>7.9923536819243024</v>
      </c>
      <c r="O47" s="19">
        <f t="shared" si="56"/>
        <v>0.90970531171084001</v>
      </c>
      <c r="P47" s="19">
        <f t="shared" si="56"/>
        <v>0.72562060870926537</v>
      </c>
      <c r="Q47" s="19">
        <f t="shared" si="56"/>
        <v>12.265021990574642</v>
      </c>
      <c r="R47" s="19">
        <f t="shared" si="56"/>
        <v>-2.7776079824168409</v>
      </c>
      <c r="S47" s="19">
        <f t="shared" si="56"/>
        <v>13.340640797473146</v>
      </c>
      <c r="T47" s="19">
        <f t="shared" si="56"/>
        <v>-8.1300870924091324</v>
      </c>
      <c r="U47" s="19">
        <f t="shared" si="56"/>
        <v>-3.9624589924101894</v>
      </c>
      <c r="V47" s="19">
        <f t="shared" si="56"/>
        <v>-8.2146572207620228</v>
      </c>
      <c r="W47" s="19">
        <f t="shared" si="56"/>
        <v>-2.1485340229679517</v>
      </c>
      <c r="X47" s="19">
        <f t="shared" si="56"/>
        <v>-2.3385541676450461</v>
      </c>
      <c r="Y47" s="19">
        <f t="shared" si="56"/>
        <v>6.5445230875670557</v>
      </c>
      <c r="Z47" s="19">
        <f t="shared" si="56"/>
        <v>3.8273213318680721</v>
      </c>
      <c r="AA47" s="19">
        <f t="shared" si="56"/>
        <v>3.0607741524220744</v>
      </c>
      <c r="AB47" s="19">
        <f t="shared" si="56"/>
        <v>1.5996127992352394</v>
      </c>
      <c r="AC47" s="19">
        <f t="shared" si="56"/>
        <v>2.4865598605192885</v>
      </c>
      <c r="AD47" s="19">
        <f t="shared" si="56"/>
        <v>0</v>
      </c>
      <c r="AE47" s="19">
        <f t="shared" si="56"/>
        <v>0.17501636594294823</v>
      </c>
      <c r="AF47" s="19">
        <f t="shared" si="56"/>
        <v>5.8952503305186754</v>
      </c>
      <c r="AG47" s="19">
        <f t="shared" si="56"/>
        <v>5.4505156559397028</v>
      </c>
      <c r="AH47" s="19">
        <f t="shared" si="56"/>
        <v>10.417922553680391</v>
      </c>
      <c r="AI47" s="19">
        <f t="shared" si="56"/>
        <v>-3.9226901209595377</v>
      </c>
      <c r="AJ47" s="19">
        <f t="shared" ref="AJ47:BO47" si="57">100*((AJ16/AI16)^4-1)</f>
        <v>18.790709411329676</v>
      </c>
      <c r="AK47" s="19">
        <f t="shared" si="57"/>
        <v>8.4409438026172836</v>
      </c>
      <c r="AL47" s="19">
        <f t="shared" si="57"/>
        <v>13.708635046309347</v>
      </c>
      <c r="AM47" s="19">
        <f t="shared" si="57"/>
        <v>0.76379259856604875</v>
      </c>
      <c r="AN47" s="19">
        <f t="shared" si="57"/>
        <v>3.231131259630815</v>
      </c>
      <c r="AO47" s="19">
        <f t="shared" si="57"/>
        <v>3.669345680829128</v>
      </c>
      <c r="AP47" s="19">
        <f t="shared" si="57"/>
        <v>-1.6341346136625967</v>
      </c>
      <c r="AQ47" s="19">
        <f t="shared" si="57"/>
        <v>0.15017831033343754</v>
      </c>
      <c r="AR47" s="19">
        <f t="shared" si="57"/>
        <v>-1.7883304715530679</v>
      </c>
      <c r="AS47" s="19">
        <f t="shared" si="57"/>
        <v>-0.90123345919048692</v>
      </c>
      <c r="AT47" s="19">
        <f t="shared" si="57"/>
        <v>1.5191524584500904</v>
      </c>
      <c r="AU47" s="19">
        <f t="shared" si="57"/>
        <v>5.5286686517922456</v>
      </c>
      <c r="AV47" s="19">
        <f t="shared" si="57"/>
        <v>0.14856079148803936</v>
      </c>
      <c r="AW47" s="19">
        <f t="shared" si="57"/>
        <v>8.2589676275864896</v>
      </c>
      <c r="AX47" s="19">
        <f t="shared" si="57"/>
        <v>-2.0215954403225989</v>
      </c>
      <c r="AY47" s="19">
        <f t="shared" si="57"/>
        <v>-6.9760641381625081</v>
      </c>
      <c r="AZ47" s="19">
        <f t="shared" si="57"/>
        <v>1.19669574068757</v>
      </c>
      <c r="BA47" s="19">
        <f t="shared" si="57"/>
        <v>1.1931262572583812</v>
      </c>
      <c r="BB47" s="19">
        <f t="shared" si="57"/>
        <v>2.9938054082069954</v>
      </c>
      <c r="BC47" s="19">
        <f t="shared" si="57"/>
        <v>4.6338877379798804</v>
      </c>
      <c r="BD47" s="19">
        <f t="shared" si="57"/>
        <v>2.6410905108567251</v>
      </c>
      <c r="BE47" s="19">
        <f t="shared" si="57"/>
        <v>4.1035383126442282</v>
      </c>
      <c r="BF47" s="19">
        <f t="shared" si="57"/>
        <v>-1.9857538118996709</v>
      </c>
      <c r="BG47" s="19">
        <f t="shared" si="57"/>
        <v>-2.2782974255500354</v>
      </c>
      <c r="BH47" s="19">
        <f t="shared" si="57"/>
        <v>-2.5749721580968221</v>
      </c>
      <c r="BI47" s="19">
        <f t="shared" si="57"/>
        <v>-0.58033941886697082</v>
      </c>
      <c r="BJ47" s="19">
        <f t="shared" si="57"/>
        <v>8.8817841970012523E-14</v>
      </c>
      <c r="BK47" s="19">
        <f t="shared" si="57"/>
        <v>-2.8806171297762195</v>
      </c>
      <c r="BL47" s="19">
        <f t="shared" si="57"/>
        <v>2.8162073784313346</v>
      </c>
      <c r="BM47" s="19">
        <f t="shared" si="57"/>
        <v>7.4846722941190214</v>
      </c>
      <c r="BN47" s="19">
        <f t="shared" si="57"/>
        <v>3.4779377659835076</v>
      </c>
      <c r="BO47" s="19">
        <f t="shared" si="57"/>
        <v>0</v>
      </c>
      <c r="BP47" s="19">
        <f t="shared" ref="BP47:CU47" si="58">100*((BP16/BO16)^4-1)</f>
        <v>0.71110831174943101</v>
      </c>
      <c r="BQ47" s="19">
        <f t="shared" si="58"/>
        <v>-1.408428721762689</v>
      </c>
      <c r="BR47" s="19">
        <f t="shared" si="58"/>
        <v>-0.56717333126056202</v>
      </c>
      <c r="BS47" s="19">
        <f t="shared" si="58"/>
        <v>-0.56797868512945549</v>
      </c>
      <c r="BT47" s="19">
        <f t="shared" si="58"/>
        <v>0.71441044959277278</v>
      </c>
      <c r="BU47" s="19">
        <f t="shared" si="58"/>
        <v>-2.6754336256996969</v>
      </c>
      <c r="BV47" s="19">
        <f t="shared" si="58"/>
        <v>0.57409253390918735</v>
      </c>
      <c r="BW47" s="19">
        <f t="shared" si="58"/>
        <v>-0.71313675351211137</v>
      </c>
      <c r="BX47" s="19">
        <f t="shared" si="58"/>
        <v>-2.6944027800673842</v>
      </c>
      <c r="BY47" s="19">
        <f t="shared" si="58"/>
        <v>-4.6758869654654927</v>
      </c>
      <c r="BZ47" s="19">
        <f t="shared" si="58"/>
        <v>-8.0650933547673169</v>
      </c>
      <c r="CA47" s="19">
        <f t="shared" si="58"/>
        <v>-10.584331934001522</v>
      </c>
      <c r="CB47" s="19">
        <f t="shared" si="58"/>
        <v>-7.8814524926391076</v>
      </c>
      <c r="CC47" s="19">
        <f t="shared" si="58"/>
        <v>-9.0641928231040776</v>
      </c>
      <c r="CD47" s="19">
        <f t="shared" si="58"/>
        <v>-7.321965140369735</v>
      </c>
      <c r="CE47" s="19">
        <f t="shared" si="58"/>
        <v>-6.3749506781944909</v>
      </c>
      <c r="CF47" s="19">
        <f t="shared" si="58"/>
        <v>-0.33167467301274955</v>
      </c>
      <c r="CG47" s="19">
        <f t="shared" si="58"/>
        <v>-1.3228424805282635</v>
      </c>
      <c r="CH47" s="19">
        <f t="shared" si="58"/>
        <v>-0.33305549773349208</v>
      </c>
      <c r="CI47" s="19">
        <f t="shared" si="58"/>
        <v>-2.4797305773673228</v>
      </c>
      <c r="CJ47" s="19">
        <f t="shared" si="58"/>
        <v>-2.9885803008535716</v>
      </c>
      <c r="CK47" s="19">
        <f t="shared" si="58"/>
        <v>-3.9994898716089189</v>
      </c>
      <c r="CL47" s="19">
        <f t="shared" si="58"/>
        <v>-0.85196532911596679</v>
      </c>
      <c r="CM47" s="19">
        <f t="shared" si="58"/>
        <v>-2.0398819998824202</v>
      </c>
      <c r="CN47" s="19">
        <f t="shared" si="58"/>
        <v>1.0371564108305753</v>
      </c>
      <c r="CO47" s="19">
        <f t="shared" si="58"/>
        <v>1.2076636996158019</v>
      </c>
      <c r="CP47" s="19">
        <f t="shared" si="58"/>
        <v>3.1179997848351571</v>
      </c>
      <c r="CQ47" s="19">
        <f t="shared" si="58"/>
        <v>5.7264967281216883</v>
      </c>
      <c r="CR47" s="19">
        <f t="shared" si="58"/>
        <v>3.2221298686856414</v>
      </c>
      <c r="CS47" s="19">
        <f t="shared" si="58"/>
        <v>1.5046757777119169</v>
      </c>
      <c r="CT47" s="19">
        <f t="shared" si="58"/>
        <v>1.3316504204730073</v>
      </c>
      <c r="CU47" s="19">
        <f t="shared" si="58"/>
        <v>-0.98683455994782454</v>
      </c>
      <c r="CV47" s="19">
        <f t="shared" ref="CV47:EA47" si="59">100*((CV16/CU16)^4-1)</f>
        <v>0.83004327838147596</v>
      </c>
      <c r="CW47" s="19">
        <f t="shared" si="59"/>
        <v>1.8290941738849265</v>
      </c>
      <c r="CX47" s="19">
        <f t="shared" si="59"/>
        <v>2.488991148687969</v>
      </c>
      <c r="CY47" s="19">
        <f t="shared" si="59"/>
        <v>0.819499917777744</v>
      </c>
      <c r="CZ47" s="19">
        <f t="shared" si="59"/>
        <v>0.49009505970591949</v>
      </c>
      <c r="DA47" s="19">
        <f t="shared" si="59"/>
        <v>1.6386385784321167</v>
      </c>
      <c r="DB47" s="19">
        <f t="shared" si="59"/>
        <v>0.81349998027144821</v>
      </c>
      <c r="DC47" s="19">
        <f t="shared" si="59"/>
        <v>3.111334286968015</v>
      </c>
      <c r="DD47" s="19">
        <f t="shared" si="59"/>
        <v>0.16073936882612383</v>
      </c>
      <c r="DE47" s="19">
        <f t="shared" si="59"/>
        <v>2.5941093732678944</v>
      </c>
      <c r="DF47" s="19">
        <f t="shared" si="59"/>
        <v>-1.1122036898300713</v>
      </c>
      <c r="DG47" s="19">
        <f t="shared" si="59"/>
        <v>0.6415376390552785</v>
      </c>
      <c r="DH47" s="19">
        <f t="shared" si="59"/>
        <v>3.0698642181105518</v>
      </c>
      <c r="DI47" s="19">
        <f t="shared" si="59"/>
        <v>1.9161132225345101</v>
      </c>
      <c r="DJ47" s="19">
        <f t="shared" si="59"/>
        <v>2.8706311824193254</v>
      </c>
      <c r="DK47" s="19">
        <f t="shared" si="59"/>
        <v>5.1087643295846918</v>
      </c>
      <c r="DL47" s="19">
        <f t="shared" si="59"/>
        <v>2.8145271983675002</v>
      </c>
      <c r="DM47" s="19">
        <f t="shared" si="59"/>
        <v>0.15375741924950059</v>
      </c>
      <c r="DN47" s="19">
        <f t="shared" si="59"/>
        <v>0.30757378302479488</v>
      </c>
      <c r="DO47" s="19">
        <f t="shared" si="59"/>
        <v>2.7916121175528108</v>
      </c>
      <c r="DP47" s="19">
        <f t="shared" si="59"/>
        <v>3.2398542305252187</v>
      </c>
      <c r="DQ47" s="19">
        <f t="shared" si="59"/>
        <v>2.2878007326447403</v>
      </c>
      <c r="DR47" s="19">
        <f t="shared" si="59"/>
        <v>1.6644242689380917</v>
      </c>
      <c r="DS47" s="19">
        <f t="shared" si="59"/>
        <v>-3.6916799519711163</v>
      </c>
      <c r="DT47" s="19">
        <f t="shared" si="59"/>
        <v>-13.470674020338425</v>
      </c>
      <c r="DU47" s="19">
        <f t="shared" si="59"/>
        <v>0.15683196361377938</v>
      </c>
      <c r="DV47" s="19">
        <f t="shared" si="59"/>
        <v>6.4159699518236746</v>
      </c>
      <c r="DW47" s="19">
        <f t="shared" si="59"/>
        <v>0.15435073340035466</v>
      </c>
      <c r="DX47" s="19">
        <f t="shared" si="59"/>
        <v>1.2393345613266105</v>
      </c>
      <c r="DY47" s="19">
        <f t="shared" si="59"/>
        <v>1.3907459827430468</v>
      </c>
      <c r="DZ47" s="19">
        <f t="shared" si="59"/>
        <v>7.235536856632474</v>
      </c>
      <c r="EA47" s="19">
        <f t="shared" si="59"/>
        <v>5.8446376414994505</v>
      </c>
      <c r="EB47" s="19">
        <f t="shared" ref="EB47:FJ47" si="60">100*((EB16/EA16)^4-1)</f>
        <v>-1.769215470062746</v>
      </c>
      <c r="EC47" s="19">
        <f t="shared" si="60"/>
        <v>-1.7770753465073841</v>
      </c>
      <c r="ED47" s="19">
        <f t="shared" si="60"/>
        <v>-2.2274976019274195</v>
      </c>
      <c r="EE47" s="19">
        <f t="shared" si="60"/>
        <v>-2.0918216411068835</v>
      </c>
      <c r="EF47" s="19">
        <f t="shared" si="60"/>
        <v>-0.45342832727879312</v>
      </c>
      <c r="EG47" s="19">
        <f t="shared" si="60"/>
        <v>-2.7005191839751586</v>
      </c>
      <c r="EH47" s="19">
        <f t="shared" si="60"/>
        <v>-1.9692637324303708</v>
      </c>
      <c r="EI47" s="19">
        <f t="shared" si="60"/>
        <v>-1.5249434884185176</v>
      </c>
      <c r="EJ47" s="19">
        <f t="shared" si="60"/>
        <v>-3.6442617212769979</v>
      </c>
      <c r="EK47" s="19">
        <f t="shared" si="60"/>
        <v>0.46701613544850584</v>
      </c>
      <c r="EL47" s="19">
        <f t="shared" si="60"/>
        <v>-0.61943290316415212</v>
      </c>
      <c r="EM47" s="19">
        <f t="shared" si="60"/>
        <v>2.0363552896307757</v>
      </c>
      <c r="EN47" s="19">
        <f t="shared" si="60"/>
        <v>0.62015318119135188</v>
      </c>
      <c r="EO47" s="19">
        <f t="shared" si="60"/>
        <v>-1.5354801346254443</v>
      </c>
      <c r="EP47" s="19">
        <f t="shared" si="60"/>
        <v>-2.9133557858636583</v>
      </c>
      <c r="EQ47" s="19">
        <f t="shared" si="60"/>
        <v>-7.2889199458064713</v>
      </c>
      <c r="ER47" s="18">
        <f t="shared" si="60"/>
        <v>-1.1950682488409914</v>
      </c>
      <c r="ES47" s="18">
        <f t="shared" si="60"/>
        <v>-0.42587489434823267</v>
      </c>
      <c r="ET47" s="18">
        <f t="shared" si="60"/>
        <v>1.0655284580093127</v>
      </c>
      <c r="EU47" s="18">
        <f t="shared" si="60"/>
        <v>0.21421277361854951</v>
      </c>
      <c r="EV47" s="18">
        <f t="shared" si="60"/>
        <v>-0.17094542872658769</v>
      </c>
      <c r="EW47" s="18">
        <f t="shared" si="60"/>
        <v>0.2034625551253999</v>
      </c>
      <c r="EX47" s="18">
        <f t="shared" si="60"/>
        <v>0.64908429471721707</v>
      </c>
      <c r="EY47" s="18">
        <f t="shared" si="60"/>
        <v>2.1053932325096225</v>
      </c>
      <c r="EZ47" s="18">
        <f t="shared" si="60"/>
        <v>0.70915628462104863</v>
      </c>
      <c r="FA47" s="18">
        <f t="shared" si="60"/>
        <v>0.12884476515768739</v>
      </c>
      <c r="FB47" s="18">
        <f t="shared" si="60"/>
        <v>0.41595336898878621</v>
      </c>
      <c r="FC47" s="18">
        <f t="shared" si="60"/>
        <v>0.55661220900835584</v>
      </c>
      <c r="FD47" s="18">
        <f t="shared" si="60"/>
        <v>0.16931457304414366</v>
      </c>
      <c r="FE47" s="18">
        <f t="shared" si="60"/>
        <v>9.808843736534012E-2</v>
      </c>
      <c r="FF47" s="18">
        <f t="shared" si="60"/>
        <v>-0.17587216202810119</v>
      </c>
      <c r="FG47" s="18">
        <f t="shared" si="60"/>
        <v>4.1909001727979955E-2</v>
      </c>
      <c r="FH47" s="18">
        <f t="shared" si="60"/>
        <v>-0.24539926540755319</v>
      </c>
      <c r="FI47" s="18">
        <f t="shared" si="60"/>
        <v>2.3587161698412906E-2</v>
      </c>
      <c r="FJ47" s="18">
        <f t="shared" si="60"/>
        <v>2.1622963611936719</v>
      </c>
      <c r="FK47" s="18">
        <f t="shared" si="12"/>
        <v>-1.6683675144885002</v>
      </c>
      <c r="FL47" s="18">
        <f t="shared" si="13"/>
        <v>0.63845258376591385</v>
      </c>
      <c r="FM47" s="18">
        <f t="shared" si="14"/>
        <v>0.65893743488998346</v>
      </c>
      <c r="FN47" s="18">
        <f t="shared" si="15"/>
        <v>0.39000101363917405</v>
      </c>
    </row>
    <row r="48" spans="1:170" x14ac:dyDescent="0.2">
      <c r="B48" t="str">
        <f t="shared" si="6"/>
        <v xml:space="preserve">   Professional and business services</v>
      </c>
      <c r="C48" s="19"/>
      <c r="D48" s="19">
        <f t="shared" ref="D48:AI48" si="61">100*((D17/C17)^4-1)</f>
        <v>8.1086695450781399</v>
      </c>
      <c r="E48" s="19">
        <f t="shared" si="61"/>
        <v>5.9178566176847136</v>
      </c>
      <c r="F48" s="19">
        <f t="shared" si="61"/>
        <v>-1.8892147249955693</v>
      </c>
      <c r="G48" s="19">
        <f t="shared" si="61"/>
        <v>-2.4206219388117067</v>
      </c>
      <c r="H48" s="19">
        <f t="shared" si="61"/>
        <v>-3.1676462805011796</v>
      </c>
      <c r="I48" s="19">
        <f t="shared" si="61"/>
        <v>0.86462615263407372</v>
      </c>
      <c r="J48" s="19">
        <f t="shared" si="61"/>
        <v>2.0581587113346345</v>
      </c>
      <c r="K48" s="19">
        <f t="shared" si="61"/>
        <v>12.410703479686047</v>
      </c>
      <c r="L48" s="19">
        <f t="shared" si="61"/>
        <v>-5.4920562649018567</v>
      </c>
      <c r="M48" s="19">
        <f t="shared" si="61"/>
        <v>-7.5706803493019503</v>
      </c>
      <c r="N48" s="19">
        <f t="shared" si="61"/>
        <v>1.2955296800284399</v>
      </c>
      <c r="O48" s="19">
        <f t="shared" si="61"/>
        <v>17.299385756625576</v>
      </c>
      <c r="P48" s="19">
        <f t="shared" si="61"/>
        <v>4.0741849756082082</v>
      </c>
      <c r="Q48" s="19">
        <f t="shared" si="61"/>
        <v>10.145582492487225</v>
      </c>
      <c r="R48" s="19">
        <f t="shared" si="61"/>
        <v>-2.0722129624747621</v>
      </c>
      <c r="S48" s="19">
        <f t="shared" si="61"/>
        <v>8.3472258481761976</v>
      </c>
      <c r="T48" s="19">
        <f t="shared" si="61"/>
        <v>9.6392104921151134</v>
      </c>
      <c r="U48" s="19">
        <f t="shared" si="61"/>
        <v>7.2769750106785436</v>
      </c>
      <c r="V48" s="19">
        <f t="shared" si="61"/>
        <v>10.150942497108995</v>
      </c>
      <c r="W48" s="19">
        <f t="shared" si="61"/>
        <v>0.27583020060000241</v>
      </c>
      <c r="X48" s="19">
        <f t="shared" si="61"/>
        <v>-2.6353202734415437</v>
      </c>
      <c r="Y48" s="19">
        <f t="shared" si="61"/>
        <v>3.7475466439495619</v>
      </c>
      <c r="Z48" s="19">
        <f t="shared" si="61"/>
        <v>8.8878364143763378</v>
      </c>
      <c r="AA48" s="19">
        <f t="shared" si="61"/>
        <v>12.26811118501554</v>
      </c>
      <c r="AB48" s="19">
        <f t="shared" si="61"/>
        <v>0.52344490207276717</v>
      </c>
      <c r="AC48" s="19">
        <f t="shared" si="61"/>
        <v>8.150966540231952</v>
      </c>
      <c r="AD48" s="19">
        <f t="shared" si="61"/>
        <v>11.000116360342926</v>
      </c>
      <c r="AE48" s="19">
        <f t="shared" si="61"/>
        <v>10.61631244566148</v>
      </c>
      <c r="AF48" s="19">
        <f t="shared" si="61"/>
        <v>11.92020808357508</v>
      </c>
      <c r="AG48" s="19">
        <f t="shared" si="61"/>
        <v>2.1434189658801284</v>
      </c>
      <c r="AH48" s="19">
        <f t="shared" si="61"/>
        <v>8.2332402413751069</v>
      </c>
      <c r="AI48" s="19">
        <f t="shared" si="61"/>
        <v>9.7046241491327567</v>
      </c>
      <c r="AJ48" s="19">
        <f t="shared" ref="AJ48:BO48" si="62">100*((AJ17/AI17)^4-1)</f>
        <v>0.60172827664688455</v>
      </c>
      <c r="AK48" s="19">
        <f t="shared" si="62"/>
        <v>4.1082763703704783</v>
      </c>
      <c r="AL48" s="19">
        <f t="shared" si="62"/>
        <v>2.9247159379862664</v>
      </c>
      <c r="AM48" s="19">
        <f t="shared" si="62"/>
        <v>5.4859187349588057</v>
      </c>
      <c r="AN48" s="19">
        <f t="shared" si="62"/>
        <v>10.099813986534256</v>
      </c>
      <c r="AO48" s="19">
        <f t="shared" si="62"/>
        <v>8.1860071873541163</v>
      </c>
      <c r="AP48" s="19">
        <f t="shared" si="62"/>
        <v>9.1318165001312845</v>
      </c>
      <c r="AQ48" s="19">
        <f t="shared" si="62"/>
        <v>6.1965072486556361</v>
      </c>
      <c r="AR48" s="19">
        <f t="shared" si="62"/>
        <v>3.2572843422889797</v>
      </c>
      <c r="AS48" s="19">
        <f t="shared" si="62"/>
        <v>8.5767501435739533</v>
      </c>
      <c r="AT48" s="19">
        <f t="shared" si="62"/>
        <v>1.3753379800277132</v>
      </c>
      <c r="AU48" s="19">
        <f t="shared" si="62"/>
        <v>-12.720455194046043</v>
      </c>
      <c r="AV48" s="19">
        <f t="shared" si="62"/>
        <v>-7.9476796884896839</v>
      </c>
      <c r="AW48" s="19">
        <f t="shared" si="62"/>
        <v>-13.766661297676642</v>
      </c>
      <c r="AX48" s="19">
        <f t="shared" si="62"/>
        <v>-10.649394398460965</v>
      </c>
      <c r="AY48" s="19">
        <f t="shared" si="62"/>
        <v>-3.3965626791309211</v>
      </c>
      <c r="AZ48" s="19">
        <f t="shared" si="62"/>
        <v>-1.5416798770054196</v>
      </c>
      <c r="BA48" s="19">
        <f t="shared" si="62"/>
        <v>7.4149593627748089E-2</v>
      </c>
      <c r="BB48" s="19">
        <f t="shared" si="62"/>
        <v>-0.66537057701828717</v>
      </c>
      <c r="BC48" s="19">
        <f t="shared" si="62"/>
        <v>-1.9894377251969297</v>
      </c>
      <c r="BD48" s="19">
        <f t="shared" si="62"/>
        <v>-3.3155435124331945</v>
      </c>
      <c r="BE48" s="19">
        <f t="shared" si="62"/>
        <v>-0.75032495597844306</v>
      </c>
      <c r="BF48" s="19">
        <f t="shared" si="62"/>
        <v>2.7416538024316095</v>
      </c>
      <c r="BG48" s="19">
        <f t="shared" si="62"/>
        <v>5.6571977163800025</v>
      </c>
      <c r="BH48" s="19">
        <f t="shared" si="62"/>
        <v>4.3529064487396241</v>
      </c>
      <c r="BI48" s="19">
        <f t="shared" si="62"/>
        <v>3.8542682393101435</v>
      </c>
      <c r="BJ48" s="19">
        <f t="shared" si="62"/>
        <v>6.5236676315531206</v>
      </c>
      <c r="BK48" s="19">
        <f t="shared" si="62"/>
        <v>5.3777005757337015</v>
      </c>
      <c r="BL48" s="19">
        <f t="shared" si="62"/>
        <v>5.0142636003315477</v>
      </c>
      <c r="BM48" s="19">
        <f t="shared" si="62"/>
        <v>7.1299314985131756</v>
      </c>
      <c r="BN48" s="19">
        <f t="shared" si="62"/>
        <v>5.5755381078757882</v>
      </c>
      <c r="BO48" s="19">
        <f t="shared" si="62"/>
        <v>4.5206161528882349</v>
      </c>
      <c r="BP48" s="19">
        <f t="shared" ref="BP48:CU48" si="63">100*((BP17/BO17)^4-1)</f>
        <v>8.0256240148004245</v>
      </c>
      <c r="BQ48" s="19">
        <f t="shared" si="63"/>
        <v>6.4911097414071639</v>
      </c>
      <c r="BR48" s="19">
        <f t="shared" si="63"/>
        <v>5.4471989010214106</v>
      </c>
      <c r="BS48" s="19">
        <f t="shared" si="63"/>
        <v>6.0358224539107885</v>
      </c>
      <c r="BT48" s="19">
        <f t="shared" si="63"/>
        <v>3.4212035351961934</v>
      </c>
      <c r="BU48" s="19">
        <f t="shared" si="63"/>
        <v>3.2015054690683442</v>
      </c>
      <c r="BV48" s="19">
        <f t="shared" si="63"/>
        <v>3.8709259584861933</v>
      </c>
      <c r="BW48" s="19">
        <f t="shared" si="63"/>
        <v>4.7776952580829368</v>
      </c>
      <c r="BX48" s="19">
        <f t="shared" si="63"/>
        <v>1.8811591245302628</v>
      </c>
      <c r="BY48" s="19">
        <f t="shared" si="63"/>
        <v>-2.4365544812273487</v>
      </c>
      <c r="BZ48" s="19">
        <f t="shared" si="63"/>
        <v>-8.6934526421392775</v>
      </c>
      <c r="CA48" s="19">
        <f t="shared" si="63"/>
        <v>-10.941570043414872</v>
      </c>
      <c r="CB48" s="19">
        <f t="shared" si="63"/>
        <v>-16.697533410817556</v>
      </c>
      <c r="CC48" s="19">
        <f t="shared" si="63"/>
        <v>-6.2348480551283059</v>
      </c>
      <c r="CD48" s="19">
        <f t="shared" si="63"/>
        <v>0.27068162500094584</v>
      </c>
      <c r="CE48" s="19">
        <f t="shared" si="63"/>
        <v>2.3167693735381079</v>
      </c>
      <c r="CF48" s="19">
        <f t="shared" si="63"/>
        <v>4.0223430435456065</v>
      </c>
      <c r="CG48" s="19">
        <f t="shared" si="63"/>
        <v>3.708619892088505</v>
      </c>
      <c r="CH48" s="19">
        <f t="shared" si="63"/>
        <v>5.4464378455067797</v>
      </c>
      <c r="CI48" s="19">
        <f t="shared" si="63"/>
        <v>5.3732904773815093</v>
      </c>
      <c r="CJ48" s="19">
        <f t="shared" si="63"/>
        <v>5.0354096578096641</v>
      </c>
      <c r="CK48" s="19">
        <f t="shared" si="63"/>
        <v>6.3606538988197681</v>
      </c>
      <c r="CL48" s="19">
        <f t="shared" si="63"/>
        <v>5.4140985446984757</v>
      </c>
      <c r="CM48" s="19">
        <f t="shared" si="63"/>
        <v>4.5749951232370911</v>
      </c>
      <c r="CN48" s="19">
        <f t="shared" si="63"/>
        <v>8.6784421680313741</v>
      </c>
      <c r="CO48" s="19">
        <f t="shared" si="63"/>
        <v>2.5912029021806227</v>
      </c>
      <c r="CP48" s="19">
        <f t="shared" si="63"/>
        <v>7.5588745922195111</v>
      </c>
      <c r="CQ48" s="19">
        <f t="shared" si="63"/>
        <v>5.587258822496155</v>
      </c>
      <c r="CR48" s="19">
        <f t="shared" si="63"/>
        <v>3.6095371505077578</v>
      </c>
      <c r="CS48" s="19">
        <f t="shared" si="63"/>
        <v>3.9870893442497168</v>
      </c>
      <c r="CT48" s="19">
        <f t="shared" si="63"/>
        <v>5.4652042089210928</v>
      </c>
      <c r="CU48" s="19">
        <f t="shared" si="63"/>
        <v>4.2388010759967232</v>
      </c>
      <c r="CV48" s="19">
        <f t="shared" ref="CV48:EA48" si="64">100*((CV17/CU17)^4-1)</f>
        <v>1.9412870779168978</v>
      </c>
      <c r="CW48" s="19">
        <f t="shared" si="64"/>
        <v>8.5354562895074935</v>
      </c>
      <c r="CX48" s="19">
        <f t="shared" si="64"/>
        <v>4.9204857285795933</v>
      </c>
      <c r="CY48" s="19">
        <f t="shared" si="64"/>
        <v>3.7655622448484305</v>
      </c>
      <c r="CZ48" s="19">
        <f t="shared" si="64"/>
        <v>5.9084407816737627</v>
      </c>
      <c r="DA48" s="19">
        <f t="shared" si="64"/>
        <v>6.3098380227182727</v>
      </c>
      <c r="DB48" s="19">
        <f t="shared" si="64"/>
        <v>4.2503196738796545</v>
      </c>
      <c r="DC48" s="19">
        <f t="shared" si="64"/>
        <v>4.936719001891654</v>
      </c>
      <c r="DD48" s="19">
        <f t="shared" si="64"/>
        <v>5.9145327937569103</v>
      </c>
      <c r="DE48" s="19">
        <f t="shared" si="64"/>
        <v>5.1628294782861905</v>
      </c>
      <c r="DF48" s="19">
        <f t="shared" si="64"/>
        <v>3.1944411960653785</v>
      </c>
      <c r="DG48" s="19">
        <f t="shared" si="64"/>
        <v>6.2616248172370659</v>
      </c>
      <c r="DH48" s="19">
        <f t="shared" si="64"/>
        <v>8.0137304982449855</v>
      </c>
      <c r="DI48" s="19">
        <f t="shared" si="64"/>
        <v>5.7047232644182877</v>
      </c>
      <c r="DJ48" s="19">
        <f t="shared" si="64"/>
        <v>2.3155229596464544</v>
      </c>
      <c r="DK48" s="19">
        <f t="shared" si="64"/>
        <v>4.3136799832481421</v>
      </c>
      <c r="DL48" s="19">
        <f t="shared" si="64"/>
        <v>0.63391243771599992</v>
      </c>
      <c r="DM48" s="19">
        <f t="shared" si="64"/>
        <v>3.5182581561680193</v>
      </c>
      <c r="DN48" s="19">
        <f t="shared" si="64"/>
        <v>5.0098601342154492</v>
      </c>
      <c r="DO48" s="19">
        <f t="shared" si="64"/>
        <v>0.22103102585915302</v>
      </c>
      <c r="DP48" s="19">
        <f t="shared" si="64"/>
        <v>8.326628250832524</v>
      </c>
      <c r="DQ48" s="19">
        <f t="shared" si="64"/>
        <v>7.790240362130807</v>
      </c>
      <c r="DR48" s="19">
        <f t="shared" si="64"/>
        <v>5.8575309572053369</v>
      </c>
      <c r="DS48" s="19">
        <f t="shared" si="64"/>
        <v>4.4690670929397491</v>
      </c>
      <c r="DT48" s="19">
        <f t="shared" si="64"/>
        <v>-18.941005367492004</v>
      </c>
      <c r="DU48" s="19">
        <f t="shared" si="64"/>
        <v>7.9979515769974308</v>
      </c>
      <c r="DV48" s="19">
        <f t="shared" si="64"/>
        <v>12.210222427309048</v>
      </c>
      <c r="DW48" s="19">
        <f t="shared" si="64"/>
        <v>-1.8997910364947912</v>
      </c>
      <c r="DX48" s="19">
        <f t="shared" si="64"/>
        <v>-4.1790732334612279E-2</v>
      </c>
      <c r="DY48" s="19">
        <f t="shared" si="64"/>
        <v>9.831998853789937</v>
      </c>
      <c r="DZ48" s="19">
        <f t="shared" si="64"/>
        <v>14.261432593933442</v>
      </c>
      <c r="EA48" s="19">
        <f t="shared" si="64"/>
        <v>18.498283378915925</v>
      </c>
      <c r="EB48" s="19">
        <f t="shared" ref="EB48:FJ48" si="65">100*((EB17/EA17)^4-1)</f>
        <v>4.737931138239948</v>
      </c>
      <c r="EC48" s="19">
        <f t="shared" si="65"/>
        <v>-0.96932829578083579</v>
      </c>
      <c r="ED48" s="19">
        <f t="shared" si="65"/>
        <v>-1.5661112647097797</v>
      </c>
      <c r="EE48" s="19">
        <f t="shared" si="65"/>
        <v>-3.859256239810982</v>
      </c>
      <c r="EF48" s="19">
        <f t="shared" si="65"/>
        <v>-5.9836819249973967</v>
      </c>
      <c r="EG48" s="19">
        <f t="shared" si="65"/>
        <v>-2.6762007241914021</v>
      </c>
      <c r="EH48" s="19">
        <f t="shared" si="65"/>
        <v>0.97565012868001677</v>
      </c>
      <c r="EI48" s="19">
        <f t="shared" si="65"/>
        <v>-0.11631850657514153</v>
      </c>
      <c r="EJ48" s="19">
        <f t="shared" si="65"/>
        <v>-1.120491241561461</v>
      </c>
      <c r="EK48" s="19">
        <f t="shared" si="65"/>
        <v>0.58493629134099834</v>
      </c>
      <c r="EL48" s="19">
        <f t="shared" si="65"/>
        <v>-2.1581246767911066</v>
      </c>
      <c r="EM48" s="19">
        <f t="shared" si="65"/>
        <v>-3.3937689437054108</v>
      </c>
      <c r="EN48" s="19">
        <f t="shared" si="65"/>
        <v>0.59238619727497444</v>
      </c>
      <c r="EO48" s="19">
        <f t="shared" si="65"/>
        <v>1.4240282314125663</v>
      </c>
      <c r="EP48" s="19">
        <f t="shared" si="65"/>
        <v>7.8439058884249846E-2</v>
      </c>
      <c r="EQ48" s="19">
        <f t="shared" si="65"/>
        <v>0.54993487233778726</v>
      </c>
      <c r="ER48" s="18">
        <f t="shared" si="65"/>
        <v>-0.61981075489355719</v>
      </c>
      <c r="ES48" s="18">
        <f t="shared" si="65"/>
        <v>-0.79895710390284203</v>
      </c>
      <c r="ET48" s="18">
        <f t="shared" si="65"/>
        <v>-0.44558408952058981</v>
      </c>
      <c r="EU48" s="18">
        <f t="shared" si="65"/>
        <v>0.19470796374665422</v>
      </c>
      <c r="EV48" s="18">
        <f t="shared" si="65"/>
        <v>1.5040344151544094</v>
      </c>
      <c r="EW48" s="18">
        <f t="shared" si="65"/>
        <v>2.3398129142393254</v>
      </c>
      <c r="EX48" s="18">
        <f t="shared" si="65"/>
        <v>3.5149610200905901</v>
      </c>
      <c r="EY48" s="18">
        <f t="shared" si="65"/>
        <v>3.7138686271205534</v>
      </c>
      <c r="EZ48" s="18">
        <f t="shared" si="65"/>
        <v>2.4242464910507522</v>
      </c>
      <c r="FA48" s="18">
        <f t="shared" si="65"/>
        <v>2.1513803217232841</v>
      </c>
      <c r="FB48" s="18">
        <f t="shared" si="65"/>
        <v>2.3967407658054052</v>
      </c>
      <c r="FC48" s="18">
        <f t="shared" si="65"/>
        <v>2.3626053548248205</v>
      </c>
      <c r="FD48" s="18">
        <f t="shared" si="65"/>
        <v>1.8434646098425045</v>
      </c>
      <c r="FE48" s="18">
        <f t="shared" si="65"/>
        <v>1.7541186900931649</v>
      </c>
      <c r="FF48" s="18">
        <f t="shared" si="65"/>
        <v>2.1762620621764928</v>
      </c>
      <c r="FG48" s="18">
        <f t="shared" si="65"/>
        <v>2.2901420811348716</v>
      </c>
      <c r="FH48" s="18">
        <f t="shared" si="65"/>
        <v>2.0454296492001589</v>
      </c>
      <c r="FI48" s="18">
        <f t="shared" si="65"/>
        <v>1.8960754578862815</v>
      </c>
      <c r="FJ48" s="18">
        <f t="shared" si="65"/>
        <v>8.7168631419160434</v>
      </c>
      <c r="FK48" s="18">
        <f t="shared" si="12"/>
        <v>-4.2567322451166012</v>
      </c>
      <c r="FL48" s="18">
        <f t="shared" si="13"/>
        <v>1.4550759843675154</v>
      </c>
      <c r="FM48" s="18">
        <f t="shared" si="14"/>
        <v>1.3175418814909579</v>
      </c>
      <c r="FN48" s="18">
        <f t="shared" si="15"/>
        <v>1.6092694526752993</v>
      </c>
    </row>
    <row r="49" spans="2:170" x14ac:dyDescent="0.2">
      <c r="B49" t="str">
        <f>B19</f>
        <v xml:space="preserve">   Educational and Health Services, Other services</v>
      </c>
      <c r="C49" s="19"/>
      <c r="D49" s="19">
        <f t="shared" ref="D49:AI49" si="66">100*((D18/C18)^4-1)</f>
        <v>4.0619279457863255</v>
      </c>
      <c r="E49" s="19">
        <f t="shared" si="66"/>
        <v>2.3685132421017441</v>
      </c>
      <c r="F49" s="19">
        <f t="shared" si="66"/>
        <v>-1.1619339325340317</v>
      </c>
      <c r="G49" s="19">
        <f t="shared" si="66"/>
        <v>7.5184222517970634</v>
      </c>
      <c r="H49" s="19">
        <f t="shared" si="66"/>
        <v>-2.1378170132467011</v>
      </c>
      <c r="I49" s="19">
        <f t="shared" si="66"/>
        <v>-6.6185398422132335</v>
      </c>
      <c r="J49" s="19">
        <f t="shared" si="66"/>
        <v>3.272322655397053</v>
      </c>
      <c r="K49" s="19">
        <f t="shared" si="66"/>
        <v>4.144532699394099</v>
      </c>
      <c r="L49" s="19">
        <f t="shared" si="66"/>
        <v>2.0355581765324704</v>
      </c>
      <c r="M49" s="19">
        <f t="shared" si="66"/>
        <v>4.9716406214933562</v>
      </c>
      <c r="N49" s="19">
        <f t="shared" si="66"/>
        <v>2.433240019326699</v>
      </c>
      <c r="O49" s="19">
        <f t="shared" si="66"/>
        <v>3.5717166473591133</v>
      </c>
      <c r="P49" s="19">
        <f t="shared" si="66"/>
        <v>3.8273213318680721</v>
      </c>
      <c r="Q49" s="19">
        <f t="shared" si="66"/>
        <v>6.3776202656665282</v>
      </c>
      <c r="R49" s="19">
        <f t="shared" si="66"/>
        <v>-3.7630164963141088</v>
      </c>
      <c r="S49" s="19">
        <f t="shared" si="66"/>
        <v>3.4858172909753682</v>
      </c>
      <c r="T49" s="19">
        <f t="shared" si="66"/>
        <v>5.4295914324086203</v>
      </c>
      <c r="U49" s="19">
        <f t="shared" si="66"/>
        <v>-1.4732713320952051</v>
      </c>
      <c r="V49" s="19">
        <f t="shared" si="66"/>
        <v>8.0740384037017563</v>
      </c>
      <c r="W49" s="19">
        <f t="shared" si="66"/>
        <v>7.0745635984552413</v>
      </c>
      <c r="X49" s="19">
        <f t="shared" si="66"/>
        <v>1.9694140683884864</v>
      </c>
      <c r="Y49" s="19">
        <f t="shared" si="66"/>
        <v>-1.803496425372586</v>
      </c>
      <c r="Z49" s="19">
        <f t="shared" si="66"/>
        <v>9.2978857046844823</v>
      </c>
      <c r="AA49" s="19">
        <f t="shared" si="66"/>
        <v>-3.8921686270196654</v>
      </c>
      <c r="AB49" s="19">
        <f t="shared" si="66"/>
        <v>9.3179630992873186</v>
      </c>
      <c r="AC49" s="19">
        <f t="shared" si="66"/>
        <v>6.3115108362340466</v>
      </c>
      <c r="AD49" s="19">
        <f t="shared" si="66"/>
        <v>2.8815698153110914</v>
      </c>
      <c r="AE49" s="19">
        <f t="shared" si="66"/>
        <v>0.49321731402112157</v>
      </c>
      <c r="AF49" s="19">
        <f t="shared" si="66"/>
        <v>-0.61321297146851306</v>
      </c>
      <c r="AG49" s="19">
        <f t="shared" si="66"/>
        <v>6.1704748744567217</v>
      </c>
      <c r="AH49" s="19">
        <f t="shared" si="66"/>
        <v>8.7641389617093779</v>
      </c>
      <c r="AI49" s="19">
        <f t="shared" si="66"/>
        <v>-1.0646068172830758</v>
      </c>
      <c r="AJ49" s="19">
        <f t="shared" ref="AJ49:BO49" si="67">100*((AJ18/AI18)^4-1)</f>
        <v>6.4623564373317066</v>
      </c>
      <c r="AK49" s="19">
        <f t="shared" si="67"/>
        <v>3.6840614627766444</v>
      </c>
      <c r="AL49" s="19">
        <f t="shared" si="67"/>
        <v>-3.1000936662934908</v>
      </c>
      <c r="AM49" s="19">
        <f t="shared" si="67"/>
        <v>16.901579835205681</v>
      </c>
      <c r="AN49" s="19">
        <f t="shared" si="67"/>
        <v>0.56425307921386114</v>
      </c>
      <c r="AO49" s="19">
        <f t="shared" si="67"/>
        <v>1.9254721550437282</v>
      </c>
      <c r="AP49" s="19">
        <f t="shared" si="67"/>
        <v>5.364887209355218</v>
      </c>
      <c r="AQ49" s="19">
        <f t="shared" si="67"/>
        <v>2.452505985809128</v>
      </c>
      <c r="AR49" s="19">
        <f t="shared" si="67"/>
        <v>-2.5015756624110375</v>
      </c>
      <c r="AS49" s="19">
        <f t="shared" si="67"/>
        <v>-5.9402425253546109</v>
      </c>
      <c r="AT49" s="19">
        <f t="shared" si="67"/>
        <v>9.1629683489620639</v>
      </c>
      <c r="AU49" s="19">
        <f t="shared" si="67"/>
        <v>-0.10972430732587579</v>
      </c>
      <c r="AV49" s="19">
        <f t="shared" si="67"/>
        <v>-1.7452539843549442</v>
      </c>
      <c r="AW49" s="19">
        <f t="shared" si="67"/>
        <v>-3.2676966915489269</v>
      </c>
      <c r="AX49" s="19">
        <f t="shared" si="67"/>
        <v>-9.1225195900993974</v>
      </c>
      <c r="AY49" s="19">
        <f t="shared" si="67"/>
        <v>-1.4724370005920306</v>
      </c>
      <c r="AZ49" s="19">
        <f t="shared" si="67"/>
        <v>2.6553614752961474</v>
      </c>
      <c r="BA49" s="19">
        <f t="shared" si="67"/>
        <v>2.0600182318918581</v>
      </c>
      <c r="BB49" s="19">
        <f t="shared" si="67"/>
        <v>-0.45121191464745358</v>
      </c>
      <c r="BC49" s="19">
        <f t="shared" si="67"/>
        <v>1.5931407777987294</v>
      </c>
      <c r="BD49" s="19">
        <f t="shared" si="67"/>
        <v>0.45146655134289393</v>
      </c>
      <c r="BE49" s="19">
        <f t="shared" si="67"/>
        <v>4.6949864426278243</v>
      </c>
      <c r="BF49" s="19">
        <f t="shared" si="67"/>
        <v>6.72805456393617</v>
      </c>
      <c r="BG49" s="19">
        <f t="shared" si="67"/>
        <v>0.10951402122965082</v>
      </c>
      <c r="BH49" s="19">
        <f t="shared" si="67"/>
        <v>4.2239924509523963</v>
      </c>
      <c r="BI49" s="19">
        <f t="shared" si="67"/>
        <v>-0.97125950054786081</v>
      </c>
      <c r="BJ49" s="19">
        <f t="shared" si="67"/>
        <v>4.1902281630128213</v>
      </c>
      <c r="BK49" s="19">
        <f t="shared" si="67"/>
        <v>1.9485219185268132</v>
      </c>
      <c r="BL49" s="19">
        <f t="shared" si="67"/>
        <v>5.5671334352160873</v>
      </c>
      <c r="BM49" s="19">
        <f t="shared" si="67"/>
        <v>2.3415719520226919</v>
      </c>
      <c r="BN49" s="19">
        <f t="shared" si="67"/>
        <v>3.399432567429983</v>
      </c>
      <c r="BO49" s="19">
        <f t="shared" si="67"/>
        <v>3.3707881302485365</v>
      </c>
      <c r="BP49" s="19">
        <f t="shared" ref="BP49:CU49" si="68">100*((BP18/BO18)^4-1)</f>
        <v>1.6610078345273838</v>
      </c>
      <c r="BQ49" s="19">
        <f t="shared" si="68"/>
        <v>5.1305326749996771</v>
      </c>
      <c r="BR49" s="19">
        <f t="shared" si="68"/>
        <v>3.3908372445013324</v>
      </c>
      <c r="BS49" s="19">
        <f t="shared" si="68"/>
        <v>4.2938728746316546</v>
      </c>
      <c r="BT49" s="19">
        <f t="shared" si="68"/>
        <v>2.3100115079211836</v>
      </c>
      <c r="BU49" s="19">
        <f t="shared" si="68"/>
        <v>3.5106395355608111</v>
      </c>
      <c r="BV49" s="19">
        <f t="shared" si="68"/>
        <v>2.6767637637240105</v>
      </c>
      <c r="BW49" s="19">
        <f t="shared" si="68"/>
        <v>3.3569050528497346</v>
      </c>
      <c r="BX49" s="19">
        <f t="shared" si="68"/>
        <v>-1.2513382231441494</v>
      </c>
      <c r="BY49" s="19">
        <f t="shared" si="68"/>
        <v>0.29136802361628966</v>
      </c>
      <c r="BZ49" s="19">
        <f t="shared" si="68"/>
        <v>-6.2465539683022371</v>
      </c>
      <c r="CA49" s="19">
        <f t="shared" si="68"/>
        <v>-7.9299816655479809</v>
      </c>
      <c r="CB49" s="19">
        <f t="shared" si="68"/>
        <v>-7.1425245785930347</v>
      </c>
      <c r="CC49" s="19">
        <f t="shared" si="68"/>
        <v>0.30773153316137059</v>
      </c>
      <c r="CD49" s="19">
        <f t="shared" si="68"/>
        <v>-2.5350466384023052</v>
      </c>
      <c r="CE49" s="19">
        <f t="shared" si="68"/>
        <v>-0.41152208815651292</v>
      </c>
      <c r="CF49" s="19">
        <f t="shared" si="68"/>
        <v>2.2885940110822123</v>
      </c>
      <c r="CG49" s="19">
        <f t="shared" si="68"/>
        <v>2.0671151587613457</v>
      </c>
      <c r="CH49" s="19">
        <f t="shared" si="68"/>
        <v>3.9342990390152321</v>
      </c>
      <c r="CI49" s="19">
        <f t="shared" si="68"/>
        <v>0.30352830089663829</v>
      </c>
      <c r="CJ49" s="19">
        <f t="shared" si="68"/>
        <v>3.8929903925654097</v>
      </c>
      <c r="CK49" s="19">
        <f t="shared" si="68"/>
        <v>1.0040081968190062</v>
      </c>
      <c r="CL49" s="19">
        <f t="shared" si="68"/>
        <v>3.9483955423911032</v>
      </c>
      <c r="CM49" s="19">
        <f t="shared" si="68"/>
        <v>3.7065598608762462</v>
      </c>
      <c r="CN49" s="19">
        <f t="shared" si="68"/>
        <v>4.1764687229960851</v>
      </c>
      <c r="CO49" s="19">
        <f t="shared" si="68"/>
        <v>1.7560556210883149</v>
      </c>
      <c r="CP49" s="19">
        <f t="shared" si="68"/>
        <v>6.6240833396595589</v>
      </c>
      <c r="CQ49" s="19">
        <f t="shared" si="68"/>
        <v>3.4628845137375963</v>
      </c>
      <c r="CR49" s="19">
        <f t="shared" si="68"/>
        <v>4.7918752992151203</v>
      </c>
      <c r="CS49" s="19">
        <f t="shared" si="68"/>
        <v>4.2542270727748743</v>
      </c>
      <c r="CT49" s="19">
        <f t="shared" si="68"/>
        <v>3.5460878785653183</v>
      </c>
      <c r="CU49" s="19">
        <f t="shared" si="68"/>
        <v>4.360808769974267</v>
      </c>
      <c r="CV49" s="19">
        <f t="shared" ref="CV49:EA49" si="69">100*((CV18/CU18)^4-1)</f>
        <v>1.1795267800813969</v>
      </c>
      <c r="CW49" s="19">
        <f t="shared" si="69"/>
        <v>3.374462462833594</v>
      </c>
      <c r="CX49" s="19">
        <f t="shared" si="69"/>
        <v>1.7080184845994051</v>
      </c>
      <c r="CY49" s="19">
        <f t="shared" si="69"/>
        <v>5.5372401809428373</v>
      </c>
      <c r="CZ49" s="19">
        <f t="shared" si="69"/>
        <v>4.3699716820515766</v>
      </c>
      <c r="DA49" s="19">
        <f t="shared" si="69"/>
        <v>8.506973482629876</v>
      </c>
      <c r="DB49" s="19">
        <f t="shared" si="69"/>
        <v>2.6633705967533228</v>
      </c>
      <c r="DC49" s="19">
        <f t="shared" si="69"/>
        <v>4.5549886555332764</v>
      </c>
      <c r="DD49" s="19">
        <f t="shared" si="69"/>
        <v>3.2995652196410985</v>
      </c>
      <c r="DE49" s="19">
        <f t="shared" si="69"/>
        <v>4.8097848803455134</v>
      </c>
      <c r="DF49" s="19">
        <f t="shared" si="69"/>
        <v>1.9809551311225304</v>
      </c>
      <c r="DG49" s="19">
        <f t="shared" si="69"/>
        <v>3.6359947304424045</v>
      </c>
      <c r="DH49" s="19">
        <f t="shared" si="69"/>
        <v>5.4409513086420169</v>
      </c>
      <c r="DI49" s="19">
        <f t="shared" si="69"/>
        <v>-8.8817841970012523E-14</v>
      </c>
      <c r="DJ49" s="19">
        <f t="shared" si="69"/>
        <v>1.9276554145949421</v>
      </c>
      <c r="DK49" s="19">
        <f t="shared" si="69"/>
        <v>5.6723716909103494</v>
      </c>
      <c r="DL49" s="19">
        <f t="shared" si="69"/>
        <v>3.2482261408261603</v>
      </c>
      <c r="DM49" s="19">
        <f t="shared" si="69"/>
        <v>-0.4651154911446187</v>
      </c>
      <c r="DN49" s="19">
        <f t="shared" si="69"/>
        <v>2.9077583930722017</v>
      </c>
      <c r="DO49" s="19">
        <f t="shared" si="69"/>
        <v>0.15446994612551279</v>
      </c>
      <c r="DP49" s="19">
        <f t="shared" si="69"/>
        <v>1.78653706610028</v>
      </c>
      <c r="DQ49" s="19">
        <f t="shared" si="69"/>
        <v>1.700773638351416</v>
      </c>
      <c r="DR49" s="19">
        <f t="shared" si="69"/>
        <v>0.30633712976508853</v>
      </c>
      <c r="DS49" s="19">
        <f t="shared" si="69"/>
        <v>-4.5818205983028211</v>
      </c>
      <c r="DT49" s="19">
        <f t="shared" si="69"/>
        <v>-90.331770312669576</v>
      </c>
      <c r="DU49" s="19">
        <f t="shared" si="69"/>
        <v>69.768957570246997</v>
      </c>
      <c r="DV49" s="19">
        <f t="shared" si="69"/>
        <v>9.1694112284966156</v>
      </c>
      <c r="DW49" s="19">
        <f t="shared" si="69"/>
        <v>-3.5187150618502305</v>
      </c>
      <c r="DX49" s="19">
        <f t="shared" si="69"/>
        <v>51.340084546513353</v>
      </c>
      <c r="DY49" s="19">
        <f t="shared" si="69"/>
        <v>51.380084249956724</v>
      </c>
      <c r="DZ49" s="19">
        <f t="shared" si="69"/>
        <v>22.438972445496486</v>
      </c>
      <c r="EA49" s="19">
        <f t="shared" si="69"/>
        <v>9.9925658979802776</v>
      </c>
      <c r="EB49" s="19">
        <f t="shared" ref="EB49:FJ49" si="70">100*((EB18/EA18)^4-1)</f>
        <v>7.8212717396234588</v>
      </c>
      <c r="EC49" s="19">
        <f t="shared" si="70"/>
        <v>11.861509485700195</v>
      </c>
      <c r="ED49" s="19">
        <f t="shared" si="70"/>
        <v>6.998629265487688</v>
      </c>
      <c r="EE49" s="19">
        <f t="shared" si="70"/>
        <v>9.3993560624799031</v>
      </c>
      <c r="EF49" s="19">
        <f t="shared" si="70"/>
        <v>6.3735566661126342</v>
      </c>
      <c r="EG49" s="19">
        <f t="shared" si="70"/>
        <v>3.5618359578990288</v>
      </c>
      <c r="EH49" s="19">
        <f t="shared" si="70"/>
        <v>1.7126738986930734</v>
      </c>
      <c r="EI49" s="19">
        <f t="shared" si="70"/>
        <v>-0.16129028977380777</v>
      </c>
      <c r="EJ49" s="19">
        <f t="shared" si="70"/>
        <v>2.5261056342930965</v>
      </c>
      <c r="EK49" s="19">
        <f t="shared" si="70"/>
        <v>3.4945417233107401</v>
      </c>
      <c r="EL49" s="19">
        <f t="shared" si="70"/>
        <v>0.15917227253825494</v>
      </c>
      <c r="EM49" s="19">
        <f t="shared" si="70"/>
        <v>-2.9872099472286306</v>
      </c>
      <c r="EN49" s="19">
        <f t="shared" si="70"/>
        <v>3.9836603706261187</v>
      </c>
      <c r="EO49" s="19">
        <f t="shared" si="70"/>
        <v>-2.4367530040171115</v>
      </c>
      <c r="EP49" s="19">
        <f t="shared" si="70"/>
        <v>0.72035727020618445</v>
      </c>
      <c r="EQ49" s="19">
        <f t="shared" si="70"/>
        <v>-2.6036673544870159</v>
      </c>
      <c r="ER49" s="18">
        <f t="shared" si="70"/>
        <v>12.129633136859908</v>
      </c>
      <c r="ES49" s="18">
        <f t="shared" si="70"/>
        <v>-2.062654700433586</v>
      </c>
      <c r="ET49" s="18">
        <f t="shared" si="70"/>
        <v>1.9149828924972745</v>
      </c>
      <c r="EU49" s="18">
        <f t="shared" si="70"/>
        <v>5.923936779596306</v>
      </c>
      <c r="EV49" s="18">
        <f t="shared" si="70"/>
        <v>0.21047668478133552</v>
      </c>
      <c r="EW49" s="18">
        <f t="shared" si="70"/>
        <v>3.4292591155905994</v>
      </c>
      <c r="EX49" s="18">
        <f t="shared" si="70"/>
        <v>2.0679792215269943</v>
      </c>
      <c r="EY49" s="18">
        <f t="shared" si="70"/>
        <v>1.9867119393472521</v>
      </c>
      <c r="EZ49" s="18">
        <f t="shared" si="70"/>
        <v>2.0331601479053329</v>
      </c>
      <c r="FA49" s="18">
        <f t="shared" si="70"/>
        <v>2.9147977040439255</v>
      </c>
      <c r="FB49" s="18">
        <f t="shared" si="70"/>
        <v>3.4822940142619219</v>
      </c>
      <c r="FC49" s="18">
        <f t="shared" si="70"/>
        <v>1.7104233196434615</v>
      </c>
      <c r="FD49" s="18">
        <f t="shared" si="70"/>
        <v>1.6072975965900849</v>
      </c>
      <c r="FE49" s="18">
        <f t="shared" si="70"/>
        <v>2.0375349484612837</v>
      </c>
      <c r="FF49" s="18">
        <f t="shared" si="70"/>
        <v>1.1497836425971242</v>
      </c>
      <c r="FG49" s="18">
        <f t="shared" si="70"/>
        <v>1.1658443858949097</v>
      </c>
      <c r="FH49" s="18">
        <f t="shared" si="70"/>
        <v>1.9353905062893917</v>
      </c>
      <c r="FI49" s="18">
        <f t="shared" si="70"/>
        <v>1.6271989113571417</v>
      </c>
      <c r="FJ49" s="18">
        <f t="shared" si="70"/>
        <v>7.5413207026092444</v>
      </c>
      <c r="FK49" s="18">
        <f t="shared" si="12"/>
        <v>-1.7714305261370522</v>
      </c>
      <c r="FL49" s="18">
        <f t="shared" si="13"/>
        <v>-0.15489012562157622</v>
      </c>
      <c r="FM49" s="18">
        <f t="shared" si="14"/>
        <v>1.3206103683153891</v>
      </c>
      <c r="FN49" s="18">
        <f t="shared" si="15"/>
        <v>0.63234291803753173</v>
      </c>
    </row>
    <row r="50" spans="2:170" x14ac:dyDescent="0.2">
      <c r="B50" t="str">
        <f>B18</f>
        <v xml:space="preserve">   Leisure and Hospitality services</v>
      </c>
      <c r="C50" s="19"/>
      <c r="D50" s="19">
        <f t="shared" ref="D50:AI50" si="71">100*((D19/C19)^4-1)</f>
        <v>9.1055186567421398</v>
      </c>
      <c r="E50" s="19">
        <f t="shared" si="71"/>
        <v>8.0067573367020408</v>
      </c>
      <c r="F50" s="19">
        <f t="shared" si="71"/>
        <v>-0.36714050298253254</v>
      </c>
      <c r="G50" s="19">
        <f t="shared" si="71"/>
        <v>-1.7365062003050435</v>
      </c>
      <c r="H50" s="19">
        <f t="shared" si="71"/>
        <v>5.8530570859458342</v>
      </c>
      <c r="I50" s="19">
        <f t="shared" si="71"/>
        <v>8.4541131107162002</v>
      </c>
      <c r="J50" s="19">
        <f t="shared" si="71"/>
        <v>1.6164917360105724</v>
      </c>
      <c r="K50" s="19">
        <f t="shared" si="71"/>
        <v>-4.1136802796702732</v>
      </c>
      <c r="L50" s="19">
        <f t="shared" si="71"/>
        <v>5.594357355855939</v>
      </c>
      <c r="M50" s="19">
        <f t="shared" si="71"/>
        <v>7.8430853115711852</v>
      </c>
      <c r="N50" s="19">
        <f t="shared" si="71"/>
        <v>2.4576427242967824</v>
      </c>
      <c r="O50" s="19">
        <f t="shared" si="71"/>
        <v>-0.43154538436459555</v>
      </c>
      <c r="P50" s="19">
        <f t="shared" si="71"/>
        <v>12.110843264094463</v>
      </c>
      <c r="Q50" s="19">
        <f t="shared" si="71"/>
        <v>3.2344706004955759</v>
      </c>
      <c r="R50" s="19">
        <f t="shared" si="71"/>
        <v>-4.4300744022504501</v>
      </c>
      <c r="S50" s="19">
        <f t="shared" si="71"/>
        <v>1.186679117136169</v>
      </c>
      <c r="T50" s="19">
        <f t="shared" si="71"/>
        <v>3.4083025478786055</v>
      </c>
      <c r="U50" s="19">
        <f t="shared" si="71"/>
        <v>7.8117643646834933</v>
      </c>
      <c r="V50" s="19">
        <f t="shared" si="71"/>
        <v>-1.1414477517955546</v>
      </c>
      <c r="W50" s="19">
        <f t="shared" si="71"/>
        <v>5.1041231555519317</v>
      </c>
      <c r="X50" s="19">
        <f t="shared" si="71"/>
        <v>3.2838000339235229</v>
      </c>
      <c r="Y50" s="19">
        <f t="shared" si="71"/>
        <v>5.3327259335236965</v>
      </c>
      <c r="Z50" s="19">
        <f t="shared" si="71"/>
        <v>-5.8242177382944345</v>
      </c>
      <c r="AA50" s="19">
        <f t="shared" si="71"/>
        <v>-1.522865693535802</v>
      </c>
      <c r="AB50" s="19">
        <f t="shared" si="71"/>
        <v>6.0394995549928776</v>
      </c>
      <c r="AC50" s="19">
        <f t="shared" si="71"/>
        <v>2.5763576191651261</v>
      </c>
      <c r="AD50" s="19">
        <f t="shared" si="71"/>
        <v>8.0784948952058233</v>
      </c>
      <c r="AE50" s="19">
        <f t="shared" si="71"/>
        <v>2.9860425713647221</v>
      </c>
      <c r="AF50" s="19">
        <f t="shared" si="71"/>
        <v>7.4512829111804679</v>
      </c>
      <c r="AG50" s="19">
        <f t="shared" si="71"/>
        <v>2.3697013570371572</v>
      </c>
      <c r="AH50" s="19">
        <f t="shared" si="71"/>
        <v>4.596959052855909</v>
      </c>
      <c r="AI50" s="19">
        <f t="shared" si="71"/>
        <v>2.8607268649063711</v>
      </c>
      <c r="AJ50" s="19">
        <f t="shared" ref="AJ50:BO50" si="72">100*((AJ19/AI19)^4-1)</f>
        <v>8.9387525009061886</v>
      </c>
      <c r="AK50" s="19">
        <f t="shared" si="72"/>
        <v>1.163412600321112</v>
      </c>
      <c r="AL50" s="19">
        <f t="shared" si="72"/>
        <v>6.2031764896464781</v>
      </c>
      <c r="AM50" s="19">
        <f t="shared" si="72"/>
        <v>-2.6749628181758189</v>
      </c>
      <c r="AN50" s="19">
        <f t="shared" si="72"/>
        <v>-0.71402784907067529</v>
      </c>
      <c r="AO50" s="19">
        <f t="shared" si="72"/>
        <v>2.0234228243508845</v>
      </c>
      <c r="AP50" s="19">
        <f t="shared" si="72"/>
        <v>4.4248386782921312</v>
      </c>
      <c r="AQ50" s="19">
        <f t="shared" si="72"/>
        <v>3.6493273759074851</v>
      </c>
      <c r="AR50" s="19">
        <f t="shared" si="72"/>
        <v>1.2653621267331161</v>
      </c>
      <c r="AS50" s="19">
        <f t="shared" si="72"/>
        <v>6.7191929596351674</v>
      </c>
      <c r="AT50" s="19">
        <f t="shared" si="72"/>
        <v>0.82601523297676227</v>
      </c>
      <c r="AU50" s="19">
        <f t="shared" si="72"/>
        <v>-1.2948121314855232</v>
      </c>
      <c r="AV50" s="19">
        <f t="shared" si="72"/>
        <v>4.1156256441140737</v>
      </c>
      <c r="AW50" s="19">
        <f t="shared" si="72"/>
        <v>1.0241445906400415</v>
      </c>
      <c r="AX50" s="19">
        <f t="shared" si="72"/>
        <v>3.5747610390914231</v>
      </c>
      <c r="AY50" s="19">
        <f t="shared" si="72"/>
        <v>2.6486384496141158</v>
      </c>
      <c r="AZ50" s="19">
        <f t="shared" si="72"/>
        <v>-0.9984113552010343</v>
      </c>
      <c r="BA50" s="19">
        <f t="shared" si="72"/>
        <v>0.6714765749679108</v>
      </c>
      <c r="BB50" s="19">
        <f t="shared" si="72"/>
        <v>2.9064437816348487</v>
      </c>
      <c r="BC50" s="19">
        <f t="shared" si="72"/>
        <v>1.7373466195210074</v>
      </c>
      <c r="BD50" s="19">
        <f t="shared" si="72"/>
        <v>1.8638207421881825</v>
      </c>
      <c r="BE50" s="19">
        <f t="shared" si="72"/>
        <v>0.65962837194708523</v>
      </c>
      <c r="BF50" s="19">
        <f t="shared" si="72"/>
        <v>0.98903063926110146</v>
      </c>
      <c r="BG50" s="19">
        <f t="shared" si="72"/>
        <v>-2.8523282145090367</v>
      </c>
      <c r="BH50" s="19">
        <f t="shared" si="72"/>
        <v>1.4600720919567989</v>
      </c>
      <c r="BI50" s="19">
        <f t="shared" si="72"/>
        <v>3.0598161226225162</v>
      </c>
      <c r="BJ50" s="19">
        <f t="shared" si="72"/>
        <v>1.1142866699043186</v>
      </c>
      <c r="BK50" s="19">
        <f t="shared" si="72"/>
        <v>2.1654534644722778</v>
      </c>
      <c r="BL50" s="19">
        <f t="shared" si="72"/>
        <v>0.45399197431399418</v>
      </c>
      <c r="BM50" s="19">
        <f t="shared" si="72"/>
        <v>3.5383230436179192</v>
      </c>
      <c r="BN50" s="19">
        <f t="shared" si="72"/>
        <v>-0.19219983236121729</v>
      </c>
      <c r="BO50" s="19">
        <f t="shared" si="72"/>
        <v>0.70744961112858551</v>
      </c>
      <c r="BP50" s="19">
        <f t="shared" ref="BP50:CU50" si="73">100*((BP19/BO19)^4-1)</f>
        <v>0.32053824780520213</v>
      </c>
      <c r="BQ50" s="19">
        <f t="shared" si="73"/>
        <v>2.258157670066363</v>
      </c>
      <c r="BR50" s="19">
        <f t="shared" si="73"/>
        <v>0.57384088070511208</v>
      </c>
      <c r="BS50" s="19">
        <f t="shared" si="73"/>
        <v>3.0846070649886093</v>
      </c>
      <c r="BT50" s="19">
        <f t="shared" si="73"/>
        <v>1.7771701165095743</v>
      </c>
      <c r="BU50" s="19">
        <f t="shared" si="73"/>
        <v>4.9870638383017196</v>
      </c>
      <c r="BV50" s="19">
        <f t="shared" si="73"/>
        <v>4.0284573600063212</v>
      </c>
      <c r="BW50" s="19">
        <f t="shared" si="73"/>
        <v>2.2914608243516987</v>
      </c>
      <c r="BX50" s="19">
        <f t="shared" si="73"/>
        <v>3.3381994223418365</v>
      </c>
      <c r="BY50" s="19">
        <f t="shared" si="73"/>
        <v>6.7662674001506273</v>
      </c>
      <c r="BZ50" s="19">
        <f t="shared" si="73"/>
        <v>2.2226379903658389</v>
      </c>
      <c r="CA50" s="19">
        <f t="shared" si="73"/>
        <v>5.5017946815341778</v>
      </c>
      <c r="CB50" s="19">
        <f t="shared" si="73"/>
        <v>0.1755027000355236</v>
      </c>
      <c r="CC50" s="19">
        <f t="shared" si="73"/>
        <v>3.8528405256271547</v>
      </c>
      <c r="CD50" s="19">
        <f t="shared" si="73"/>
        <v>3.1627380554544615</v>
      </c>
      <c r="CE50" s="19">
        <f t="shared" si="73"/>
        <v>-0.11482702993348415</v>
      </c>
      <c r="CF50" s="19">
        <f t="shared" si="73"/>
        <v>1.3280222407616948</v>
      </c>
      <c r="CG50" s="19">
        <f t="shared" si="73"/>
        <v>4.6605524758825734</v>
      </c>
      <c r="CH50" s="19">
        <f t="shared" si="73"/>
        <v>4.9000034473851928</v>
      </c>
      <c r="CI50" s="19">
        <f t="shared" si="73"/>
        <v>2.1997344236051708</v>
      </c>
      <c r="CJ50" s="19">
        <f t="shared" si="73"/>
        <v>2.3574626765781259</v>
      </c>
      <c r="CK50" s="19">
        <f t="shared" si="73"/>
        <v>3.0773444643789949</v>
      </c>
      <c r="CL50" s="19">
        <f t="shared" si="73"/>
        <v>1.0471836346449326</v>
      </c>
      <c r="CM50" s="19">
        <f t="shared" si="73"/>
        <v>2.2640091936991791</v>
      </c>
      <c r="CN50" s="19">
        <f t="shared" si="73"/>
        <v>1.1483920906192768</v>
      </c>
      <c r="CO50" s="19">
        <f t="shared" si="73"/>
        <v>0.59859706408180724</v>
      </c>
      <c r="CP50" s="19">
        <f t="shared" si="73"/>
        <v>2.1312182872182506</v>
      </c>
      <c r="CQ50" s="19">
        <f t="shared" si="73"/>
        <v>-0.32318853196547925</v>
      </c>
      <c r="CR50" s="19">
        <f t="shared" si="73"/>
        <v>1.9025083691360578</v>
      </c>
      <c r="CS50" s="19">
        <f t="shared" si="73"/>
        <v>1.0787388969495826</v>
      </c>
      <c r="CT50" s="19">
        <f t="shared" si="73"/>
        <v>3.3633316686212611</v>
      </c>
      <c r="CU50" s="19">
        <f t="shared" si="73"/>
        <v>4.1545943654889728</v>
      </c>
      <c r="CV50" s="19">
        <f t="shared" ref="CV50:EA50" si="74">100*((CV19/CU19)^4-1)</f>
        <v>-0.78662351756126903</v>
      </c>
      <c r="CW50" s="19">
        <f t="shared" si="74"/>
        <v>2.6611986589462067</v>
      </c>
      <c r="CX50" s="19">
        <f t="shared" si="74"/>
        <v>0.47203746777055855</v>
      </c>
      <c r="CY50" s="19">
        <f t="shared" si="74"/>
        <v>1.5780863168231241</v>
      </c>
      <c r="CZ50" s="19">
        <f t="shared" si="74"/>
        <v>3.1089184001160008</v>
      </c>
      <c r="DA50" s="19">
        <f t="shared" si="74"/>
        <v>0.51793236290342826</v>
      </c>
      <c r="DB50" s="19">
        <f t="shared" si="74"/>
        <v>3.822311877862683</v>
      </c>
      <c r="DC50" s="19">
        <f t="shared" si="74"/>
        <v>6.1729939785234222</v>
      </c>
      <c r="DD50" s="19">
        <f t="shared" si="74"/>
        <v>3.8845347173196876</v>
      </c>
      <c r="DE50" s="19">
        <f t="shared" si="74"/>
        <v>1.0018707048500941</v>
      </c>
      <c r="DF50" s="19">
        <f t="shared" si="74"/>
        <v>3.2243297132654725</v>
      </c>
      <c r="DG50" s="19">
        <f t="shared" si="74"/>
        <v>2.2913142986721313</v>
      </c>
      <c r="DH50" s="19">
        <f t="shared" si="74"/>
        <v>2.2283267603912194</v>
      </c>
      <c r="DI50" s="19">
        <f t="shared" si="74"/>
        <v>2.4147252833321753</v>
      </c>
      <c r="DJ50" s="19">
        <f t="shared" si="74"/>
        <v>3.8909344796594025</v>
      </c>
      <c r="DK50" s="19">
        <f t="shared" si="74"/>
        <v>4.6472672147816141</v>
      </c>
      <c r="DL50" s="19">
        <f t="shared" si="74"/>
        <v>1.4820759901456482</v>
      </c>
      <c r="DM50" s="19">
        <f t="shared" si="74"/>
        <v>2.824313289841851</v>
      </c>
      <c r="DN50" s="19">
        <f t="shared" si="74"/>
        <v>3.7684487573531378</v>
      </c>
      <c r="DO50" s="19">
        <f t="shared" si="74"/>
        <v>4.1651273418131574</v>
      </c>
      <c r="DP50" s="19">
        <f t="shared" si="74"/>
        <v>2.6558052349585415</v>
      </c>
      <c r="DQ50" s="19">
        <f t="shared" si="74"/>
        <v>2.4981447869172779</v>
      </c>
      <c r="DR50" s="19">
        <f t="shared" si="74"/>
        <v>3.1803921610473962</v>
      </c>
      <c r="DS50" s="19">
        <f t="shared" si="74"/>
        <v>-2.0629422407424935</v>
      </c>
      <c r="DT50" s="19">
        <f t="shared" si="74"/>
        <v>-39.705324033697856</v>
      </c>
      <c r="DU50" s="19">
        <f t="shared" si="74"/>
        <v>19.952986330669333</v>
      </c>
      <c r="DV50" s="19">
        <f t="shared" si="74"/>
        <v>4.304771482474723</v>
      </c>
      <c r="DW50" s="19">
        <f t="shared" si="74"/>
        <v>-0.97145606907131921</v>
      </c>
      <c r="DX50" s="19">
        <f t="shared" si="74"/>
        <v>5.7395930179490851</v>
      </c>
      <c r="DY50" s="19">
        <f t="shared" si="74"/>
        <v>5.3072914283528672</v>
      </c>
      <c r="DZ50" s="19">
        <f t="shared" si="74"/>
        <v>5.0402260559979872</v>
      </c>
      <c r="EA50" s="19">
        <f t="shared" si="74"/>
        <v>-0.88987211196043248</v>
      </c>
      <c r="EB50" s="19">
        <f t="shared" ref="EB50:FJ50" si="75">100*((EB19/EA19)^4-1)</f>
        <v>3.8698298880879722</v>
      </c>
      <c r="EC50" s="19">
        <f t="shared" si="75"/>
        <v>4.9892508367144428</v>
      </c>
      <c r="ED50" s="19">
        <f t="shared" si="75"/>
        <v>0.23064050853789375</v>
      </c>
      <c r="EE50" s="19">
        <f t="shared" si="75"/>
        <v>3.5942050718282381</v>
      </c>
      <c r="EF50" s="19">
        <f t="shared" si="75"/>
        <v>1.7000366021195923</v>
      </c>
      <c r="EG50" s="19">
        <f t="shared" si="75"/>
        <v>2.5241143436125268</v>
      </c>
      <c r="EH50" s="19">
        <f t="shared" si="75"/>
        <v>3.8496829201958516</v>
      </c>
      <c r="EI50" s="19">
        <f t="shared" si="75"/>
        <v>-1.3322676295501878E-13</v>
      </c>
      <c r="EJ50" s="19">
        <f t="shared" si="75"/>
        <v>2.5300907840581477</v>
      </c>
      <c r="EK50" s="19">
        <f t="shared" si="75"/>
        <v>1.8812474593755013</v>
      </c>
      <c r="EL50" s="19">
        <f t="shared" si="75"/>
        <v>2.5926237406695307</v>
      </c>
      <c r="EM50" s="19">
        <f t="shared" si="75"/>
        <v>0.92699264661386671</v>
      </c>
      <c r="EN50" s="19">
        <f t="shared" si="75"/>
        <v>3.5575818270623838</v>
      </c>
      <c r="EO50" s="19">
        <f t="shared" si="75"/>
        <v>0.69792537945736477</v>
      </c>
      <c r="EP50" s="19">
        <f t="shared" si="75"/>
        <v>-1.2535642394804758</v>
      </c>
      <c r="EQ50" s="19">
        <f t="shared" si="75"/>
        <v>-1.9462033957779901</v>
      </c>
      <c r="ER50" s="18">
        <f t="shared" si="75"/>
        <v>3.5595545402065554</v>
      </c>
      <c r="ES50" s="18">
        <f t="shared" si="75"/>
        <v>-0.39276942620724009</v>
      </c>
      <c r="ET50" s="18">
        <f t="shared" si="75"/>
        <v>-0.10591875538356055</v>
      </c>
      <c r="EU50" s="18">
        <f t="shared" si="75"/>
        <v>0.82594826176327629</v>
      </c>
      <c r="EV50" s="18">
        <f t="shared" si="75"/>
        <v>-0.45496158095723604</v>
      </c>
      <c r="EW50" s="18">
        <f t="shared" si="75"/>
        <v>0.36245155268443963</v>
      </c>
      <c r="EX50" s="18">
        <f t="shared" si="75"/>
        <v>0.94495460903556427</v>
      </c>
      <c r="EY50" s="18">
        <f t="shared" si="75"/>
        <v>2.8276137251942002</v>
      </c>
      <c r="EZ50" s="18">
        <f t="shared" si="75"/>
        <v>1.6232605652991117</v>
      </c>
      <c r="FA50" s="18">
        <f t="shared" si="75"/>
        <v>1.1807410561972098</v>
      </c>
      <c r="FB50" s="18">
        <f t="shared" si="75"/>
        <v>1.2029707921507038</v>
      </c>
      <c r="FC50" s="18">
        <f t="shared" si="75"/>
        <v>0.81443614014504728</v>
      </c>
      <c r="FD50" s="18">
        <f t="shared" si="75"/>
        <v>0.39088877863036053</v>
      </c>
      <c r="FE50" s="18">
        <f t="shared" si="75"/>
        <v>0.49878664880149692</v>
      </c>
      <c r="FF50" s="18">
        <f t="shared" si="75"/>
        <v>0.61329231506956905</v>
      </c>
      <c r="FG50" s="18">
        <f t="shared" si="75"/>
        <v>1.0035641357026615</v>
      </c>
      <c r="FH50" s="18">
        <f t="shared" si="75"/>
        <v>0.8763719228981115</v>
      </c>
      <c r="FI50" s="18">
        <f t="shared" si="75"/>
        <v>1.3232684101772252</v>
      </c>
      <c r="FJ50" s="18">
        <f t="shared" si="75"/>
        <v>5.6743345977554149</v>
      </c>
      <c r="FK50" s="18">
        <f t="shared" si="12"/>
        <v>-2.4522670621243581</v>
      </c>
      <c r="FL50" s="18">
        <f t="shared" si="13"/>
        <v>0.61154155309983693</v>
      </c>
      <c r="FM50" s="18">
        <f t="shared" si="14"/>
        <v>0.8552307373943302</v>
      </c>
      <c r="FN50" s="18">
        <f t="shared" si="15"/>
        <v>1.026798096658621</v>
      </c>
    </row>
    <row r="51" spans="2:170" x14ac:dyDescent="0.2">
      <c r="B51" t="str">
        <f t="shared" ref="B51:B53" si="76">B20</f>
        <v xml:space="preserve">   Government</v>
      </c>
      <c r="C51" s="19"/>
      <c r="D51" s="19">
        <f t="shared" ref="D51:AI51" si="77">100*((D20/C20)^4-1)</f>
        <v>3.2551702202031185</v>
      </c>
      <c r="E51" s="19">
        <f t="shared" si="77"/>
        <v>10.018519574392503</v>
      </c>
      <c r="F51" s="19">
        <f t="shared" si="77"/>
        <v>-2.9050548727898806</v>
      </c>
      <c r="G51" s="19">
        <f t="shared" si="77"/>
        <v>2.0783220887709231</v>
      </c>
      <c r="H51" s="19">
        <f t="shared" si="77"/>
        <v>9.50968880816494</v>
      </c>
      <c r="I51" s="19">
        <f t="shared" si="77"/>
        <v>5.6080080205639815</v>
      </c>
      <c r="J51" s="19">
        <f t="shared" si="77"/>
        <v>-0.85744414268735802</v>
      </c>
      <c r="K51" s="19">
        <f t="shared" si="77"/>
        <v>7.2585715351986435</v>
      </c>
      <c r="L51" s="19">
        <f t="shared" si="77"/>
        <v>2.2207140075948706</v>
      </c>
      <c r="M51" s="19">
        <f t="shared" si="77"/>
        <v>0.25297763271419083</v>
      </c>
      <c r="N51" s="19">
        <f t="shared" si="77"/>
        <v>6.5538321756497764</v>
      </c>
      <c r="O51" s="19">
        <f t="shared" si="77"/>
        <v>-1.565205105425127</v>
      </c>
      <c r="P51" s="19">
        <f t="shared" si="77"/>
        <v>2.6889257409270062</v>
      </c>
      <c r="Q51" s="19">
        <f t="shared" si="77"/>
        <v>3.0085659721744928</v>
      </c>
      <c r="R51" s="19">
        <f t="shared" si="77"/>
        <v>2.4003070955915584</v>
      </c>
      <c r="S51" s="19">
        <f t="shared" si="77"/>
        <v>-0.24442396154870094</v>
      </c>
      <c r="T51" s="19">
        <f t="shared" si="77"/>
        <v>2.3874631088324438</v>
      </c>
      <c r="U51" s="19">
        <f t="shared" si="77"/>
        <v>-2.1723016108787907</v>
      </c>
      <c r="V51" s="19">
        <f t="shared" si="77"/>
        <v>8.4095041552492589</v>
      </c>
      <c r="W51" s="19">
        <f t="shared" si="77"/>
        <v>2.257065539051295</v>
      </c>
      <c r="X51" s="19">
        <f t="shared" si="77"/>
        <v>0.31834435639144232</v>
      </c>
      <c r="Y51" s="19">
        <f t="shared" si="77"/>
        <v>-1.5791241423173674</v>
      </c>
      <c r="Z51" s="19">
        <f t="shared" si="77"/>
        <v>3.4733729998308149</v>
      </c>
      <c r="AA51" s="19">
        <f t="shared" si="77"/>
        <v>5.8155128099153686</v>
      </c>
      <c r="AB51" s="19">
        <f t="shared" si="77"/>
        <v>-1.3187059055862926</v>
      </c>
      <c r="AC51" s="19">
        <f t="shared" si="77"/>
        <v>-0.15634157653187097</v>
      </c>
      <c r="AD51" s="19">
        <f t="shared" si="77"/>
        <v>0.94227853555381991</v>
      </c>
      <c r="AE51" s="19">
        <f t="shared" si="77"/>
        <v>0.46920740600950861</v>
      </c>
      <c r="AF51" s="19">
        <f t="shared" si="77"/>
        <v>8.2763179006756449</v>
      </c>
      <c r="AG51" s="19">
        <f t="shared" si="77"/>
        <v>0.53614049380643625</v>
      </c>
      <c r="AH51" s="19">
        <f t="shared" si="77"/>
        <v>1.1499642291373791</v>
      </c>
      <c r="AI51" s="19">
        <f t="shared" si="77"/>
        <v>3.3134666469679663</v>
      </c>
      <c r="AJ51" s="19">
        <f t="shared" ref="AJ51:BO51" si="78">100*((AJ20/AI20)^4-1)</f>
        <v>3.363621932780636</v>
      </c>
      <c r="AK51" s="19">
        <f t="shared" si="78"/>
        <v>2.5702715853172631</v>
      </c>
      <c r="AL51" s="19">
        <f t="shared" si="78"/>
        <v>2.1752603441773655</v>
      </c>
      <c r="AM51" s="19">
        <f t="shared" si="78"/>
        <v>1.1147128799275485</v>
      </c>
      <c r="AN51" s="19">
        <f t="shared" si="78"/>
        <v>3.3626223448468329</v>
      </c>
      <c r="AO51" s="19">
        <f t="shared" si="78"/>
        <v>4.0113925928159544</v>
      </c>
      <c r="AP51" s="19">
        <f t="shared" si="78"/>
        <v>0.14503260852603006</v>
      </c>
      <c r="AQ51" s="19">
        <f t="shared" si="78"/>
        <v>2.1912992507381324</v>
      </c>
      <c r="AR51" s="19">
        <f t="shared" si="78"/>
        <v>3.8741773007332059</v>
      </c>
      <c r="AS51" s="19">
        <f t="shared" si="78"/>
        <v>-2.1241940922577029</v>
      </c>
      <c r="AT51" s="19">
        <f t="shared" si="78"/>
        <v>-0.14344627421590816</v>
      </c>
      <c r="AU51" s="19">
        <f t="shared" si="78"/>
        <v>8.7438324079940131</v>
      </c>
      <c r="AV51" s="19">
        <f t="shared" si="78"/>
        <v>3.7059530688623443</v>
      </c>
      <c r="AW51" s="19">
        <f t="shared" si="78"/>
        <v>2.1770776534431935</v>
      </c>
      <c r="AX51" s="19">
        <f t="shared" si="78"/>
        <v>3.2965242738631106</v>
      </c>
      <c r="AY51" s="19">
        <f t="shared" si="78"/>
        <v>1.7293157566746542</v>
      </c>
      <c r="AZ51" s="19">
        <f t="shared" si="78"/>
        <v>1.6525730504668878</v>
      </c>
      <c r="BA51" s="19">
        <f t="shared" si="78"/>
        <v>0.54635351848417724</v>
      </c>
      <c r="BB51" s="19">
        <f t="shared" si="78"/>
        <v>2.3342649716325159</v>
      </c>
      <c r="BC51" s="19">
        <f t="shared" si="78"/>
        <v>1.2919509613248614</v>
      </c>
      <c r="BD51" s="19">
        <f t="shared" si="78"/>
        <v>2.2446197046885885</v>
      </c>
      <c r="BE51" s="19">
        <f t="shared" si="78"/>
        <v>-2.7877473470041214</v>
      </c>
      <c r="BF51" s="19">
        <f t="shared" si="78"/>
        <v>1.5628685635987516</v>
      </c>
      <c r="BG51" s="19">
        <f t="shared" si="78"/>
        <v>-1.3391173695957437</v>
      </c>
      <c r="BH51" s="19">
        <f t="shared" si="78"/>
        <v>0.67693107605282243</v>
      </c>
      <c r="BI51" s="19">
        <f t="shared" si="78"/>
        <v>0.94705918221091867</v>
      </c>
      <c r="BJ51" s="19">
        <f t="shared" si="78"/>
        <v>0.13456684388553075</v>
      </c>
      <c r="BK51" s="19">
        <f t="shared" si="78"/>
        <v>-2.0016047691003291</v>
      </c>
      <c r="BL51" s="19">
        <f t="shared" si="78"/>
        <v>1.0173720606107439</v>
      </c>
      <c r="BM51" s="19">
        <f t="shared" si="78"/>
        <v>8.8817841970012523E-14</v>
      </c>
      <c r="BN51" s="19">
        <f t="shared" si="78"/>
        <v>0.81121774916375067</v>
      </c>
      <c r="BO51" s="19">
        <f t="shared" si="78"/>
        <v>0.94498162591558632</v>
      </c>
      <c r="BP51" s="19">
        <f t="shared" ref="BP51:CU51" si="79">100*((BP20/BO20)^4-1)</f>
        <v>-0.66934169216424921</v>
      </c>
      <c r="BQ51" s="19">
        <f t="shared" si="79"/>
        <v>-0.60356940617577459</v>
      </c>
      <c r="BR51" s="19">
        <f t="shared" si="79"/>
        <v>1.3531607455140815</v>
      </c>
      <c r="BS51" s="19">
        <f t="shared" si="79"/>
        <v>0.67260566838645008</v>
      </c>
      <c r="BT51" s="19">
        <f t="shared" si="79"/>
        <v>1.0084801353870132</v>
      </c>
      <c r="BU51" s="19">
        <f t="shared" si="79"/>
        <v>2.3589853269121885</v>
      </c>
      <c r="BV51" s="19">
        <f t="shared" si="79"/>
        <v>1.2009873811821281</v>
      </c>
      <c r="BW51" s="19">
        <f t="shared" si="79"/>
        <v>2.4055056358639026</v>
      </c>
      <c r="BX51" s="19">
        <f t="shared" si="79"/>
        <v>0</v>
      </c>
      <c r="BY51" s="19">
        <f t="shared" si="79"/>
        <v>7.4406437706456607</v>
      </c>
      <c r="BZ51" s="19">
        <f t="shared" si="79"/>
        <v>1.1037960602336749</v>
      </c>
      <c r="CA51" s="19">
        <f t="shared" si="79"/>
        <v>-1.2195957862592532</v>
      </c>
      <c r="CB51" s="19">
        <f t="shared" si="79"/>
        <v>1.6269087905713908</v>
      </c>
      <c r="CC51" s="19">
        <f t="shared" si="79"/>
        <v>-1.7916679848751005</v>
      </c>
      <c r="CD51" s="19">
        <f t="shared" si="79"/>
        <v>-1.28802055054833</v>
      </c>
      <c r="CE51" s="19">
        <f t="shared" si="79"/>
        <v>-0.64766626439247688</v>
      </c>
      <c r="CF51" s="19">
        <f t="shared" si="79"/>
        <v>5.9145073875246146</v>
      </c>
      <c r="CG51" s="19">
        <f t="shared" si="79"/>
        <v>-3.5417085844744234</v>
      </c>
      <c r="CH51" s="19">
        <f t="shared" si="79"/>
        <v>-4.0758929797474197</v>
      </c>
      <c r="CI51" s="19">
        <f t="shared" si="79"/>
        <v>-1.624001991725843</v>
      </c>
      <c r="CJ51" s="19">
        <f t="shared" si="79"/>
        <v>-1.1110095676371889</v>
      </c>
      <c r="CK51" s="19">
        <f t="shared" si="79"/>
        <v>-2.9287732099345765</v>
      </c>
      <c r="CL51" s="19">
        <f t="shared" si="79"/>
        <v>1.533688792127208</v>
      </c>
      <c r="CM51" s="19">
        <f t="shared" si="79"/>
        <v>1.0609986755142575</v>
      </c>
      <c r="CN51" s="19">
        <f t="shared" si="79"/>
        <v>-6.5859880866181442E-2</v>
      </c>
      <c r="CO51" s="19">
        <f t="shared" si="79"/>
        <v>6.590328469093798E-2</v>
      </c>
      <c r="CP51" s="19">
        <f t="shared" si="79"/>
        <v>2.3256774142379921</v>
      </c>
      <c r="CQ51" s="19">
        <f t="shared" si="79"/>
        <v>1.3164213257728097</v>
      </c>
      <c r="CR51" s="19">
        <f t="shared" si="79"/>
        <v>0</v>
      </c>
      <c r="CS51" s="19">
        <f t="shared" si="79"/>
        <v>0.45777739333512368</v>
      </c>
      <c r="CT51" s="19">
        <f t="shared" si="79"/>
        <v>3.4342991450552862</v>
      </c>
      <c r="CU51" s="19">
        <f t="shared" si="79"/>
        <v>1.1690085364251646</v>
      </c>
      <c r="CV51" s="19">
        <f t="shared" ref="CV51:EA51" si="80">100*((CV20/CU20)^4-1)</f>
        <v>0.25814765538416662</v>
      </c>
      <c r="CW51" s="19">
        <f t="shared" si="80"/>
        <v>1.94704657028415</v>
      </c>
      <c r="CX51" s="19">
        <f t="shared" si="80"/>
        <v>2.5897009326398823</v>
      </c>
      <c r="CY51" s="19">
        <f t="shared" si="80"/>
        <v>2.8330508305449253</v>
      </c>
      <c r="CZ51" s="19">
        <f t="shared" si="80"/>
        <v>2.8131277024863621</v>
      </c>
      <c r="DA51" s="19">
        <f t="shared" si="80"/>
        <v>2.9860550516062956</v>
      </c>
      <c r="DB51" s="19">
        <f t="shared" si="80"/>
        <v>2.0742611520310872</v>
      </c>
      <c r="DC51" s="19">
        <f t="shared" si="80"/>
        <v>1.1216590785024794</v>
      </c>
      <c r="DD51" s="19">
        <f t="shared" si="80"/>
        <v>3.5106395355607223</v>
      </c>
      <c r="DE51" s="19">
        <f t="shared" si="80"/>
        <v>1.4805423820669183</v>
      </c>
      <c r="DF51" s="19">
        <f t="shared" si="80"/>
        <v>3.9697439919831989</v>
      </c>
      <c r="DG51" s="19">
        <f t="shared" si="80"/>
        <v>0.24235069171694157</v>
      </c>
      <c r="DH51" s="19">
        <f t="shared" si="80"/>
        <v>1.5821996341907951</v>
      </c>
      <c r="DI51" s="19">
        <f t="shared" si="80"/>
        <v>0.12057270673604403</v>
      </c>
      <c r="DJ51" s="19">
        <f t="shared" si="80"/>
        <v>1.4536406209987751</v>
      </c>
      <c r="DK51" s="19">
        <f t="shared" si="80"/>
        <v>-3.3777217127035519</v>
      </c>
      <c r="DL51" s="19">
        <f t="shared" si="80"/>
        <v>-2.4592060374780234</v>
      </c>
      <c r="DM51" s="19">
        <f t="shared" si="80"/>
        <v>-2.3547914741865461</v>
      </c>
      <c r="DN51" s="19">
        <f t="shared" si="80"/>
        <v>-0.18372497638480256</v>
      </c>
      <c r="DO51" s="19">
        <f t="shared" si="80"/>
        <v>-5.6986535795324311</v>
      </c>
      <c r="DP51" s="19">
        <f t="shared" si="80"/>
        <v>1.6275096274702694</v>
      </c>
      <c r="DQ51" s="19">
        <f t="shared" si="80"/>
        <v>4.7291885720668114</v>
      </c>
      <c r="DR51" s="19">
        <f t="shared" si="80"/>
        <v>-1.280178580502378</v>
      </c>
      <c r="DS51" s="19">
        <f t="shared" si="80"/>
        <v>4.6256897698315091</v>
      </c>
      <c r="DT51" s="19">
        <f t="shared" si="80"/>
        <v>-23.230032711442039</v>
      </c>
      <c r="DU51" s="19">
        <f t="shared" si="80"/>
        <v>10.587654119929502</v>
      </c>
      <c r="DV51" s="19">
        <f t="shared" si="80"/>
        <v>-13.215710557327887</v>
      </c>
      <c r="DW51" s="19">
        <f t="shared" si="80"/>
        <v>-0.19660844388526</v>
      </c>
      <c r="DX51" s="19">
        <f t="shared" si="80"/>
        <v>5.2171822953630986</v>
      </c>
      <c r="DY51" s="19">
        <f t="shared" si="80"/>
        <v>12.393797492431723</v>
      </c>
      <c r="DZ51" s="19">
        <f t="shared" si="80"/>
        <v>-5.0606891556396194</v>
      </c>
      <c r="EA51" s="19">
        <f t="shared" si="80"/>
        <v>-13.817785218098354</v>
      </c>
      <c r="EB51" s="19">
        <f t="shared" ref="EB51:FJ51" si="81">100*((EB20/EA20)^4-1)</f>
        <v>-2.4255201807436788</v>
      </c>
      <c r="EC51" s="19">
        <f t="shared" si="81"/>
        <v>22.520609880355714</v>
      </c>
      <c r="ED51" s="19">
        <f t="shared" si="81"/>
        <v>-5.6345448413445354</v>
      </c>
      <c r="EE51" s="19">
        <f t="shared" si="81"/>
        <v>-1.3412983851046278</v>
      </c>
      <c r="EF51" s="19">
        <f t="shared" si="81"/>
        <v>16.017976365857443</v>
      </c>
      <c r="EG51" s="19">
        <f t="shared" si="81"/>
        <v>0.18632088732939422</v>
      </c>
      <c r="EH51" s="19">
        <f t="shared" si="81"/>
        <v>0.43495081485271925</v>
      </c>
      <c r="EI51" s="19">
        <f t="shared" si="81"/>
        <v>18.724142131383246</v>
      </c>
      <c r="EJ51" s="19">
        <f t="shared" si="81"/>
        <v>5.1422964921703285</v>
      </c>
      <c r="EK51" s="19">
        <f t="shared" si="81"/>
        <v>4.0465093179408385</v>
      </c>
      <c r="EL51" s="19">
        <f t="shared" si="81"/>
        <v>3.1121515559359825</v>
      </c>
      <c r="EM51" s="19">
        <f t="shared" si="81"/>
        <v>-1.032841727545486</v>
      </c>
      <c r="EN51" s="19">
        <f t="shared" si="81"/>
        <v>2.0953887018430484</v>
      </c>
      <c r="EO51" s="19">
        <f t="shared" si="81"/>
        <v>0.17247570554859148</v>
      </c>
      <c r="EP51" s="19">
        <f t="shared" si="81"/>
        <v>-1.3712123993673941</v>
      </c>
      <c r="EQ51" s="19">
        <f t="shared" si="81"/>
        <v>-0.86163065253229698</v>
      </c>
      <c r="ER51" s="18">
        <f t="shared" si="81"/>
        <v>7.9781293602576575E-2</v>
      </c>
      <c r="ES51" s="18">
        <f t="shared" si="81"/>
        <v>-1.0322160298952832</v>
      </c>
      <c r="ET51" s="18">
        <f t="shared" si="81"/>
        <v>-0.70688835816552498</v>
      </c>
      <c r="EU51" s="18">
        <f t="shared" si="81"/>
        <v>0.17827852299701075</v>
      </c>
      <c r="EV51" s="18">
        <f t="shared" si="81"/>
        <v>0.46164898642344632</v>
      </c>
      <c r="EW51" s="18">
        <f t="shared" si="81"/>
        <v>0.42033525473250677</v>
      </c>
      <c r="EX51" s="18">
        <f t="shared" si="81"/>
        <v>0.21586510041053941</v>
      </c>
      <c r="EY51" s="18">
        <f t="shared" si="81"/>
        <v>0.69622683961754195</v>
      </c>
      <c r="EZ51" s="18">
        <f t="shared" si="81"/>
        <v>1.1840644917815668</v>
      </c>
      <c r="FA51" s="18">
        <f t="shared" si="81"/>
        <v>0.76360986598102976</v>
      </c>
      <c r="FB51" s="18">
        <f t="shared" si="81"/>
        <v>0.82888323776475481</v>
      </c>
      <c r="FC51" s="18">
        <f t="shared" si="81"/>
        <v>0.53217592138850023</v>
      </c>
      <c r="FD51" s="18">
        <f t="shared" si="81"/>
        <v>0.38639148650871924</v>
      </c>
      <c r="FE51" s="18">
        <f t="shared" si="81"/>
        <v>0.31102966972174073</v>
      </c>
      <c r="FF51" s="18">
        <f t="shared" si="81"/>
        <v>0.39482998760660415</v>
      </c>
      <c r="FG51" s="18">
        <f t="shared" si="81"/>
        <v>0.57335098537678597</v>
      </c>
      <c r="FH51" s="18">
        <f t="shared" si="81"/>
        <v>1.0382153005537464</v>
      </c>
      <c r="FI51" s="18">
        <f t="shared" si="81"/>
        <v>0.67660518854470997</v>
      </c>
      <c r="FJ51" s="18">
        <f t="shared" si="81"/>
        <v>1.9820335906667985</v>
      </c>
      <c r="FK51" s="18">
        <f t="shared" si="12"/>
        <v>-1.1256975801596569</v>
      </c>
      <c r="FL51" s="18">
        <f t="shared" si="13"/>
        <v>0.49622828010089659</v>
      </c>
      <c r="FM51" s="18">
        <f t="shared" si="14"/>
        <v>0.4125147101055715</v>
      </c>
      <c r="FN51" s="18">
        <f t="shared" si="15"/>
        <v>0.22566843210276577</v>
      </c>
    </row>
    <row r="52" spans="2:170" x14ac:dyDescent="0.2">
      <c r="B52" t="str">
        <f t="shared" si="76"/>
        <v xml:space="preserve">      State and local</v>
      </c>
      <c r="C52" s="19"/>
      <c r="D52" s="19">
        <f t="shared" ref="D52:AI52" si="82">100*((D21/C21)^4-1)</f>
        <v>2.0699300559136935</v>
      </c>
      <c r="E52" s="19">
        <f t="shared" si="82"/>
        <v>13.781725412703437</v>
      </c>
      <c r="F52" s="19">
        <f t="shared" si="82"/>
        <v>-1.5529664979490376</v>
      </c>
      <c r="G52" s="19">
        <f t="shared" si="82"/>
        <v>2.5328561598173538</v>
      </c>
      <c r="H52" s="19">
        <f t="shared" si="82"/>
        <v>10.689293867555216</v>
      </c>
      <c r="I52" s="19">
        <f t="shared" si="82"/>
        <v>4.9513569514165079</v>
      </c>
      <c r="J52" s="19">
        <f t="shared" si="82"/>
        <v>-0.39969972495640382</v>
      </c>
      <c r="K52" s="19">
        <f t="shared" si="82"/>
        <v>8.2580997245701226</v>
      </c>
      <c r="L52" s="19">
        <f t="shared" si="82"/>
        <v>2.4778902660942403</v>
      </c>
      <c r="M52" s="19">
        <f t="shared" si="82"/>
        <v>-9.7572867479933656E-2</v>
      </c>
      <c r="N52" s="19">
        <f t="shared" si="82"/>
        <v>7.3199258863974714</v>
      </c>
      <c r="O52" s="19">
        <f t="shared" si="82"/>
        <v>-2.5648824825805883</v>
      </c>
      <c r="P52" s="19">
        <f t="shared" si="82"/>
        <v>2.829438849998489</v>
      </c>
      <c r="Q52" s="19">
        <f t="shared" si="82"/>
        <v>2.8095663101244117</v>
      </c>
      <c r="R52" s="19">
        <f t="shared" si="82"/>
        <v>3.1793264713575686</v>
      </c>
      <c r="S52" s="19">
        <f t="shared" si="82"/>
        <v>-9.4439847034721858E-2</v>
      </c>
      <c r="T52" s="19">
        <f t="shared" si="82"/>
        <v>2.7686632691975577</v>
      </c>
      <c r="U52" s="19">
        <f t="shared" si="82"/>
        <v>-2.3257523955442783</v>
      </c>
      <c r="V52" s="19">
        <f t="shared" si="82"/>
        <v>9.8814380971011353</v>
      </c>
      <c r="W52" s="19">
        <f t="shared" si="82"/>
        <v>3.2665620346443047</v>
      </c>
      <c r="X52" s="19">
        <f t="shared" si="82"/>
        <v>0.45813692084937241</v>
      </c>
      <c r="Y52" s="19">
        <f t="shared" si="82"/>
        <v>-1.6344718472941944</v>
      </c>
      <c r="Z52" s="19">
        <f t="shared" si="82"/>
        <v>4.3821516873281174</v>
      </c>
      <c r="AA52" s="19">
        <f t="shared" si="82"/>
        <v>6.7922788238995668</v>
      </c>
      <c r="AB52" s="19">
        <f t="shared" si="82"/>
        <v>-0.97853150741080697</v>
      </c>
      <c r="AC52" s="19">
        <f t="shared" si="82"/>
        <v>0.17913116874819224</v>
      </c>
      <c r="AD52" s="19">
        <f t="shared" si="82"/>
        <v>0.62773039058476865</v>
      </c>
      <c r="AE52" s="19">
        <f t="shared" si="82"/>
        <v>0.35778139596644998</v>
      </c>
      <c r="AF52" s="19">
        <f t="shared" si="82"/>
        <v>9.4185680831415439</v>
      </c>
      <c r="AG52" s="19">
        <f t="shared" si="82"/>
        <v>-0.34858354650674217</v>
      </c>
      <c r="AH52" s="19">
        <f t="shared" si="82"/>
        <v>1.66974312372834</v>
      </c>
      <c r="AI52" s="19">
        <f t="shared" si="82"/>
        <v>2.7236224033021061</v>
      </c>
      <c r="AJ52" s="19">
        <f t="shared" ref="AJ52:BO52" si="83">100*((AJ21/AI21)^4-1)</f>
        <v>3.9447350922478641</v>
      </c>
      <c r="AK52" s="19">
        <f t="shared" si="83"/>
        <v>1.9824847062093642</v>
      </c>
      <c r="AL52" s="19">
        <f t="shared" si="83"/>
        <v>1.5413974256839991</v>
      </c>
      <c r="AM52" s="19">
        <f t="shared" si="83"/>
        <v>0.33970245434669089</v>
      </c>
      <c r="AN52" s="19">
        <f t="shared" si="83"/>
        <v>4.8308912155047068</v>
      </c>
      <c r="AO52" s="19">
        <f t="shared" si="83"/>
        <v>4.77325345153925</v>
      </c>
      <c r="AP52" s="19">
        <f t="shared" si="83"/>
        <v>-0.57821221792959676</v>
      </c>
      <c r="AQ52" s="19">
        <f t="shared" si="83"/>
        <v>2.5948218180189553</v>
      </c>
      <c r="AR52" s="19">
        <f t="shared" si="83"/>
        <v>-1.5559126076091889</v>
      </c>
      <c r="AS52" s="19">
        <f t="shared" si="83"/>
        <v>2.2515536348329146</v>
      </c>
      <c r="AT52" s="19">
        <f t="shared" si="83"/>
        <v>1.073372575968734</v>
      </c>
      <c r="AU52" s="19">
        <f t="shared" si="83"/>
        <v>8.7192251966112124</v>
      </c>
      <c r="AV52" s="19">
        <f t="shared" si="83"/>
        <v>4.4913953142248886</v>
      </c>
      <c r="AW52" s="19">
        <f t="shared" si="83"/>
        <v>2.1623004722830297</v>
      </c>
      <c r="AX52" s="19">
        <f t="shared" si="83"/>
        <v>3.5224826485770189</v>
      </c>
      <c r="AY52" s="19">
        <f t="shared" si="83"/>
        <v>2.0524296831470057</v>
      </c>
      <c r="AZ52" s="19">
        <f t="shared" si="83"/>
        <v>1.8837787148197283</v>
      </c>
      <c r="BA52" s="19">
        <f t="shared" si="83"/>
        <v>0.46629025310431782</v>
      </c>
      <c r="BB52" s="19">
        <f t="shared" si="83"/>
        <v>-7.7466830878147874E-2</v>
      </c>
      <c r="BC52" s="19">
        <f t="shared" si="83"/>
        <v>1.3240984268005462</v>
      </c>
      <c r="BD52" s="19">
        <f t="shared" si="83"/>
        <v>2.9679689882094129</v>
      </c>
      <c r="BE52" s="19">
        <f t="shared" si="83"/>
        <v>-2.7322862368886258</v>
      </c>
      <c r="BF52" s="19">
        <f t="shared" si="83"/>
        <v>1.3972231607578767</v>
      </c>
      <c r="BG52" s="19">
        <f t="shared" si="83"/>
        <v>-1.0729927874987055</v>
      </c>
      <c r="BH52" s="19">
        <f t="shared" si="83"/>
        <v>0.77384046404445073</v>
      </c>
      <c r="BI52" s="19">
        <f t="shared" si="83"/>
        <v>1.2378962961699713</v>
      </c>
      <c r="BJ52" s="19">
        <f t="shared" si="83"/>
        <v>-7.6753330439083278E-2</v>
      </c>
      <c r="BK52" s="19">
        <f t="shared" si="83"/>
        <v>-1.4510499413437294</v>
      </c>
      <c r="BL52" s="19">
        <f t="shared" si="83"/>
        <v>1.2388547684078377</v>
      </c>
      <c r="BM52" s="19">
        <f t="shared" si="83"/>
        <v>-7.6812286424410292E-2</v>
      </c>
      <c r="BN52" s="19">
        <f t="shared" si="83"/>
        <v>1.8571761833136913</v>
      </c>
      <c r="BO52" s="19">
        <f t="shared" si="83"/>
        <v>1.4613737363777579</v>
      </c>
      <c r="BP52" s="19">
        <f t="shared" ref="BP52:CU52" si="84">100*((BP21/BO21)^4-1)</f>
        <v>-0.53247005445222761</v>
      </c>
      <c r="BQ52" s="19">
        <f t="shared" si="84"/>
        <v>-0.68512451286093512</v>
      </c>
      <c r="BR52" s="19">
        <f t="shared" si="84"/>
        <v>1.4605312310204788</v>
      </c>
      <c r="BS52" s="19">
        <f t="shared" si="84"/>
        <v>0.84057232084790989</v>
      </c>
      <c r="BT52" s="19">
        <f t="shared" si="84"/>
        <v>1.2218262332091223</v>
      </c>
      <c r="BU52" s="19">
        <f t="shared" si="84"/>
        <v>2.67902121124588</v>
      </c>
      <c r="BV52" s="19">
        <f t="shared" si="84"/>
        <v>1.1340969757008157</v>
      </c>
      <c r="BW52" s="19">
        <f t="shared" si="84"/>
        <v>2.5005897701818602</v>
      </c>
      <c r="BX52" s="19">
        <f t="shared" si="84"/>
        <v>0</v>
      </c>
      <c r="BY52" s="19">
        <f t="shared" si="84"/>
        <v>8.1466489007559151</v>
      </c>
      <c r="BZ52" s="19">
        <f t="shared" si="84"/>
        <v>1.0282691843154446</v>
      </c>
      <c r="CA52" s="19">
        <f t="shared" si="84"/>
        <v>-1.5237816693688955</v>
      </c>
      <c r="CB52" s="19">
        <f t="shared" si="84"/>
        <v>0.21996142368394533</v>
      </c>
      <c r="CC52" s="19">
        <f t="shared" si="84"/>
        <v>-1.0211440820386164</v>
      </c>
      <c r="CD52" s="19">
        <f t="shared" si="84"/>
        <v>-1.0237575704346247</v>
      </c>
      <c r="CE52" s="19">
        <f t="shared" si="84"/>
        <v>0.59007769146162126</v>
      </c>
      <c r="CF52" s="19">
        <f t="shared" si="84"/>
        <v>0.73691656080512313</v>
      </c>
      <c r="CG52" s="19">
        <f t="shared" si="84"/>
        <v>0.51446839228661556</v>
      </c>
      <c r="CH52" s="19">
        <f t="shared" si="84"/>
        <v>-3.541708584474379</v>
      </c>
      <c r="CI52" s="19">
        <f t="shared" si="84"/>
        <v>-1.9082020720121218</v>
      </c>
      <c r="CJ52" s="19">
        <f t="shared" si="84"/>
        <v>-1.0358773232832186</v>
      </c>
      <c r="CK52" s="19">
        <f t="shared" si="84"/>
        <v>-2.8001207901443448</v>
      </c>
      <c r="CL52" s="19">
        <f t="shared" si="84"/>
        <v>2.0405578104767397</v>
      </c>
      <c r="CM52" s="19">
        <f t="shared" si="84"/>
        <v>1.3500652842111105</v>
      </c>
      <c r="CN52" s="19">
        <f t="shared" si="84"/>
        <v>7.439783924663157E-2</v>
      </c>
      <c r="CO52" s="19">
        <f t="shared" si="84"/>
        <v>0.22327649700528696</v>
      </c>
      <c r="CP52" s="19">
        <f t="shared" si="84"/>
        <v>2.7025505334171696</v>
      </c>
      <c r="CQ52" s="19">
        <f t="shared" si="84"/>
        <v>1.7836795783955584</v>
      </c>
      <c r="CR52" s="19">
        <f t="shared" si="84"/>
        <v>0.58931700610040938</v>
      </c>
      <c r="CS52" s="19">
        <f t="shared" si="84"/>
        <v>0.95754772641565289</v>
      </c>
      <c r="CT52" s="19">
        <f t="shared" si="84"/>
        <v>4.163790212099161</v>
      </c>
      <c r="CU52" s="19">
        <f t="shared" si="84"/>
        <v>1.1646829058735708</v>
      </c>
      <c r="CV52" s="19">
        <f t="shared" ref="CV52:EA52" si="85">100*((CV21/CU21)^4-1)</f>
        <v>0.50683218299740762</v>
      </c>
      <c r="CW52" s="19">
        <f t="shared" si="85"/>
        <v>2.6237674065994643</v>
      </c>
      <c r="CX52" s="19">
        <f t="shared" si="85"/>
        <v>3.1193819640652931</v>
      </c>
      <c r="CY52" s="19">
        <f t="shared" si="85"/>
        <v>3.0952455965352677</v>
      </c>
      <c r="CZ52" s="19">
        <f t="shared" si="85"/>
        <v>2.9270714917217999</v>
      </c>
      <c r="DA52" s="19">
        <f t="shared" si="85"/>
        <v>3.3363016875367357</v>
      </c>
      <c r="DB52" s="19">
        <f t="shared" si="85"/>
        <v>2.3146784368278883</v>
      </c>
      <c r="DC52" s="19">
        <f t="shared" si="85"/>
        <v>1.2504189989597458</v>
      </c>
      <c r="DD52" s="19">
        <f t="shared" si="85"/>
        <v>3.7036375025243817</v>
      </c>
      <c r="DE52" s="19">
        <f t="shared" si="85"/>
        <v>1.6494497618905868</v>
      </c>
      <c r="DF52" s="19">
        <f t="shared" si="85"/>
        <v>4.2848655515904444</v>
      </c>
      <c r="DG52" s="19">
        <f t="shared" si="85"/>
        <v>0</v>
      </c>
      <c r="DH52" s="19">
        <f t="shared" si="85"/>
        <v>1.9665428381263172</v>
      </c>
      <c r="DI52" s="19">
        <f t="shared" si="85"/>
        <v>0.3353732280565902</v>
      </c>
      <c r="DJ52" s="19">
        <f t="shared" si="85"/>
        <v>1.8195136345803498</v>
      </c>
      <c r="DK52" s="19">
        <f t="shared" si="85"/>
        <v>-3.3552389280139705</v>
      </c>
      <c r="DL52" s="19">
        <f t="shared" si="85"/>
        <v>-2.4634689187208569</v>
      </c>
      <c r="DM52" s="19">
        <f t="shared" si="85"/>
        <v>-2.4787338817629401</v>
      </c>
      <c r="DN52" s="19">
        <f t="shared" si="85"/>
        <v>6.8067724925668927E-2</v>
      </c>
      <c r="DO52" s="19">
        <f t="shared" si="85"/>
        <v>-5.9193272788447544</v>
      </c>
      <c r="DP52" s="19">
        <f t="shared" si="85"/>
        <v>1.8083353645454991</v>
      </c>
      <c r="DQ52" s="19">
        <f t="shared" si="85"/>
        <v>5.1873678599875683</v>
      </c>
      <c r="DR52" s="19">
        <f t="shared" si="85"/>
        <v>-1.2168186923976476</v>
      </c>
      <c r="DS52" s="19">
        <f t="shared" si="85"/>
        <v>4.7837704979287299</v>
      </c>
      <c r="DT52" s="19">
        <f t="shared" si="85"/>
        <v>-25.688022135113275</v>
      </c>
      <c r="DU52" s="19">
        <f t="shared" si="85"/>
        <v>8.6038145175299618</v>
      </c>
      <c r="DV52" s="19">
        <f t="shared" si="85"/>
        <v>-12.828846219847545</v>
      </c>
      <c r="DW52" s="19">
        <f t="shared" si="85"/>
        <v>0.51560522962939004</v>
      </c>
      <c r="DX52" s="19">
        <f t="shared" si="85"/>
        <v>6.0043632987585083</v>
      </c>
      <c r="DY52" s="19">
        <f t="shared" si="85"/>
        <v>14.313294960011923</v>
      </c>
      <c r="DZ52" s="19">
        <f t="shared" si="85"/>
        <v>-5.5489476570733327</v>
      </c>
      <c r="EA52" s="19">
        <f t="shared" si="85"/>
        <v>-14.788673870736401</v>
      </c>
      <c r="EB52" s="19">
        <f t="shared" ref="EB52:FJ52" si="86">100*((EB21/EA21)^4-1)</f>
        <v>-1.8343088497664417</v>
      </c>
      <c r="EC52" s="19">
        <f t="shared" si="86"/>
        <v>25.864461884332069</v>
      </c>
      <c r="ED52" s="19">
        <f t="shared" si="86"/>
        <v>-6.4263057834136106</v>
      </c>
      <c r="EE52" s="19">
        <f t="shared" si="86"/>
        <v>-1.7693980748926141</v>
      </c>
      <c r="EF52" s="19">
        <f t="shared" si="86"/>
        <v>17.424421473911188</v>
      </c>
      <c r="EG52" s="19">
        <f t="shared" si="86"/>
        <v>-0.13743341038814361</v>
      </c>
      <c r="EH52" s="19">
        <f t="shared" si="86"/>
        <v>0.13762254975178134</v>
      </c>
      <c r="EI52" s="19">
        <f t="shared" si="86"/>
        <v>20.685421751575351</v>
      </c>
      <c r="EJ52" s="19">
        <f t="shared" si="86"/>
        <v>5.4882822051761426</v>
      </c>
      <c r="EK52" s="19">
        <f t="shared" si="86"/>
        <v>4.2739608356529679</v>
      </c>
      <c r="EL52" s="19">
        <f t="shared" si="86"/>
        <v>3.2412292666672116</v>
      </c>
      <c r="EM52" s="19">
        <f t="shared" si="86"/>
        <v>-1.1388684947939876</v>
      </c>
      <c r="EN52" s="19">
        <f t="shared" si="86"/>
        <v>3.2245083955504406</v>
      </c>
      <c r="EO52" s="19">
        <f t="shared" si="86"/>
        <v>0.88803768642760073</v>
      </c>
      <c r="EP52" s="19">
        <f t="shared" si="86"/>
        <v>0.12622276751135253</v>
      </c>
      <c r="EQ52" s="19">
        <f t="shared" si="86"/>
        <v>-0.56634798289444399</v>
      </c>
      <c r="ER52" s="18">
        <f t="shared" si="86"/>
        <v>3.3095360145218855E-2</v>
      </c>
      <c r="ES52" s="18">
        <f t="shared" si="86"/>
        <v>-0.99366717382880498</v>
      </c>
      <c r="ET52" s="18">
        <f t="shared" si="86"/>
        <v>-0.70743533931966196</v>
      </c>
      <c r="EU52" s="18">
        <f t="shared" si="86"/>
        <v>0.17647747441944528</v>
      </c>
      <c r="EV52" s="18">
        <f t="shared" si="86"/>
        <v>0.56178646851441361</v>
      </c>
      <c r="EW52" s="18">
        <f t="shared" si="86"/>
        <v>0.4371025228302905</v>
      </c>
      <c r="EX52" s="18">
        <f t="shared" si="86"/>
        <v>0.21072447771293135</v>
      </c>
      <c r="EY52" s="18">
        <f t="shared" si="86"/>
        <v>0.69723999266275705</v>
      </c>
      <c r="EZ52" s="18">
        <f t="shared" si="86"/>
        <v>1.2548095155854755</v>
      </c>
      <c r="FA52" s="18">
        <f t="shared" si="86"/>
        <v>0.78795652240151171</v>
      </c>
      <c r="FB52" s="18">
        <f t="shared" si="86"/>
        <v>0.84115912441411478</v>
      </c>
      <c r="FC52" s="18">
        <f t="shared" si="86"/>
        <v>0.54831870889142653</v>
      </c>
      <c r="FD52" s="18">
        <f t="shared" si="86"/>
        <v>0.39936061956578062</v>
      </c>
      <c r="FE52" s="18">
        <f t="shared" si="86"/>
        <v>0.30535740126924615</v>
      </c>
      <c r="FF52" s="18">
        <f t="shared" si="86"/>
        <v>0.38813678312656918</v>
      </c>
      <c r="FG52" s="18">
        <f t="shared" si="86"/>
        <v>0.39357893255429488</v>
      </c>
      <c r="FH52" s="18">
        <f t="shared" si="86"/>
        <v>0.37837958783615289</v>
      </c>
      <c r="FI52" s="18">
        <f t="shared" si="86"/>
        <v>0.67261240654656884</v>
      </c>
      <c r="FJ52" s="18">
        <f t="shared" si="86"/>
        <v>2.7979616509778316</v>
      </c>
      <c r="FK52" s="18">
        <f t="shared" si="12"/>
        <v>-1.1235830661311841</v>
      </c>
      <c r="FL52" s="18">
        <f t="shared" si="13"/>
        <v>0.51839707157421699</v>
      </c>
      <c r="FM52" s="18">
        <f t="shared" si="14"/>
        <v>0.40977862209310434</v>
      </c>
      <c r="FN52" s="18">
        <f t="shared" si="15"/>
        <v>0.20415171515910657</v>
      </c>
    </row>
    <row r="53" spans="2:170" x14ac:dyDescent="0.2">
      <c r="B53" t="str">
        <f t="shared" si="76"/>
        <v xml:space="preserve">      Federal</v>
      </c>
      <c r="C53" s="19"/>
      <c r="D53" s="19">
        <f t="shared" ref="D53:AI53" si="87">100*((D22/C22)^4-1)</f>
        <v>10.167056522033246</v>
      </c>
      <c r="E53" s="19">
        <f t="shared" si="87"/>
        <v>-9.228762974165349</v>
      </c>
      <c r="F53" s="19">
        <f t="shared" si="87"/>
        <v>-10.578453588686987</v>
      </c>
      <c r="G53" s="19">
        <f t="shared" si="87"/>
        <v>-0.62843481845932248</v>
      </c>
      <c r="H53" s="19">
        <f t="shared" si="87"/>
        <v>2.5476431306845848</v>
      </c>
      <c r="I53" s="19">
        <f t="shared" si="87"/>
        <v>9.7412771707510402</v>
      </c>
      <c r="J53" s="19">
        <f t="shared" si="87"/>
        <v>-3.6249985541364382</v>
      </c>
      <c r="K53" s="19">
        <f t="shared" si="87"/>
        <v>1.2422211412711492</v>
      </c>
      <c r="L53" s="19">
        <f t="shared" si="87"/>
        <v>0.61775878160363895</v>
      </c>
      <c r="M53" s="19">
        <f t="shared" si="87"/>
        <v>2.4843537164665142</v>
      </c>
      <c r="N53" s="19">
        <f t="shared" si="87"/>
        <v>1.8475262386706159</v>
      </c>
      <c r="O53" s="19">
        <f t="shared" si="87"/>
        <v>4.9603095775926809</v>
      </c>
      <c r="P53" s="19">
        <f t="shared" si="87"/>
        <v>1.8167590229362762</v>
      </c>
      <c r="Q53" s="19">
        <f t="shared" si="87"/>
        <v>4.2579644467623856</v>
      </c>
      <c r="R53" s="19">
        <f t="shared" si="87"/>
        <v>-2.3493835275486763</v>
      </c>
      <c r="S53" s="19">
        <f t="shared" si="87"/>
        <v>-1.1869304782279322</v>
      </c>
      <c r="T53" s="19">
        <f t="shared" si="87"/>
        <v>0</v>
      </c>
      <c r="U53" s="19">
        <f t="shared" si="87"/>
        <v>-1.1904629306030867</v>
      </c>
      <c r="V53" s="19">
        <f t="shared" si="87"/>
        <v>-0.59835284638504183</v>
      </c>
      <c r="W53" s="19">
        <f t="shared" si="87"/>
        <v>-4.1383849270417716</v>
      </c>
      <c r="X53" s="19">
        <f t="shared" si="87"/>
        <v>-0.60560007633300161</v>
      </c>
      <c r="Y53" s="19">
        <f t="shared" si="87"/>
        <v>-1.2102735089440597</v>
      </c>
      <c r="Z53" s="19">
        <f t="shared" si="87"/>
        <v>-2.4168067856322972</v>
      </c>
      <c r="AA53" s="19">
        <f t="shared" si="87"/>
        <v>-0.61208695580764472</v>
      </c>
      <c r="AB53" s="19">
        <f t="shared" si="87"/>
        <v>-3.6359810691577676</v>
      </c>
      <c r="AC53" s="19">
        <f t="shared" si="87"/>
        <v>-2.4576398735357441</v>
      </c>
      <c r="AD53" s="19">
        <f t="shared" si="87"/>
        <v>3.1568219392775765</v>
      </c>
      <c r="AE53" s="19">
        <f t="shared" si="87"/>
        <v>1.2441530096962694</v>
      </c>
      <c r="AF53" s="19">
        <f t="shared" si="87"/>
        <v>0.61871431927795761</v>
      </c>
      <c r="AG53" s="19">
        <f t="shared" si="87"/>
        <v>6.9539811515064942</v>
      </c>
      <c r="AH53" s="19">
        <f t="shared" si="87"/>
        <v>-2.4022927665501737</v>
      </c>
      <c r="AI53" s="19">
        <f t="shared" si="87"/>
        <v>7.5203061726115683</v>
      </c>
      <c r="AJ53" s="19">
        <f t="shared" ref="AJ53:BO53" si="88">100*((AJ22/AI22)^4-1)</f>
        <v>-0.59745912048270178</v>
      </c>
      <c r="AK53" s="19">
        <f t="shared" si="88"/>
        <v>6.7616899762250826</v>
      </c>
      <c r="AL53" s="19">
        <f t="shared" si="88"/>
        <v>6.649325266381978</v>
      </c>
      <c r="AM53" s="19">
        <f t="shared" si="88"/>
        <v>6.5406329153454346</v>
      </c>
      <c r="AN53" s="19">
        <f t="shared" si="88"/>
        <v>-6.1390971091212716</v>
      </c>
      <c r="AO53" s="19">
        <f t="shared" si="88"/>
        <v>-1.1560572231727684</v>
      </c>
      <c r="AP53" s="19">
        <f t="shared" si="88"/>
        <v>5.3440498089539323</v>
      </c>
      <c r="AQ53" s="19">
        <f t="shared" si="88"/>
        <v>-0.57347522481958624</v>
      </c>
      <c r="AR53" s="19">
        <f t="shared" si="88"/>
        <v>48.334522333571428</v>
      </c>
      <c r="AS53" s="19">
        <f t="shared" si="88"/>
        <v>-26.573650173537533</v>
      </c>
      <c r="AT53" s="19">
        <f t="shared" si="88"/>
        <v>-8.1866521836945765</v>
      </c>
      <c r="AU53" s="19">
        <f t="shared" si="88"/>
        <v>8.9166252820602754</v>
      </c>
      <c r="AV53" s="19">
        <f t="shared" si="88"/>
        <v>-1.6794588280091394</v>
      </c>
      <c r="AW53" s="19">
        <f t="shared" si="88"/>
        <v>2.2823617943633634</v>
      </c>
      <c r="AX53" s="19">
        <f t="shared" si="88"/>
        <v>1.6984758415505619</v>
      </c>
      <c r="AY53" s="19">
        <f t="shared" si="88"/>
        <v>-0.55904824680442777</v>
      </c>
      <c r="AZ53" s="19">
        <f t="shared" si="88"/>
        <v>0</v>
      </c>
      <c r="BA53" s="19">
        <f t="shared" si="88"/>
        <v>1.1267494501550512</v>
      </c>
      <c r="BB53" s="19">
        <f t="shared" si="88"/>
        <v>21.065635579484955</v>
      </c>
      <c r="BC53" s="19">
        <f t="shared" si="88"/>
        <v>1.0709409235752698</v>
      </c>
      <c r="BD53" s="19">
        <f t="shared" si="88"/>
        <v>-2.6331668367346683</v>
      </c>
      <c r="BE53" s="19">
        <f t="shared" si="88"/>
        <v>-3.1743492137156992</v>
      </c>
      <c r="BF53" s="19">
        <f t="shared" si="88"/>
        <v>2.7264968014005575</v>
      </c>
      <c r="BG53" s="19">
        <f t="shared" si="88"/>
        <v>-3.1785529702955007</v>
      </c>
      <c r="BH53" s="19">
        <f t="shared" si="88"/>
        <v>0</v>
      </c>
      <c r="BI53" s="19">
        <f t="shared" si="88"/>
        <v>-1.0767062114727444</v>
      </c>
      <c r="BJ53" s="19">
        <f t="shared" si="88"/>
        <v>1.6359578899582283</v>
      </c>
      <c r="BK53" s="19">
        <f t="shared" si="88"/>
        <v>-5.8070044712412621</v>
      </c>
      <c r="BL53" s="19">
        <f t="shared" si="88"/>
        <v>-0.54682031855425306</v>
      </c>
      <c r="BM53" s="19">
        <f t="shared" si="88"/>
        <v>0.54982688367108956</v>
      </c>
      <c r="BN53" s="19">
        <f t="shared" si="88"/>
        <v>-6.414980217964839</v>
      </c>
      <c r="BO53" s="19">
        <f t="shared" si="88"/>
        <v>-2.7565535584127665</v>
      </c>
      <c r="BP53" s="19">
        <f t="shared" ref="BP53:CU53" si="89">100*((BP22/BO22)^4-1)</f>
        <v>-1.6724370119574172</v>
      </c>
      <c r="BQ53" s="19">
        <f t="shared" si="89"/>
        <v>0</v>
      </c>
      <c r="BR53" s="19">
        <f t="shared" si="89"/>
        <v>0.56457163971166402</v>
      </c>
      <c r="BS53" s="19">
        <f t="shared" si="89"/>
        <v>-0.56140212254308652</v>
      </c>
      <c r="BT53" s="19">
        <f t="shared" si="89"/>
        <v>-0.56219115886111393</v>
      </c>
      <c r="BU53" s="19">
        <f t="shared" si="89"/>
        <v>0</v>
      </c>
      <c r="BV53" s="19">
        <f t="shared" si="89"/>
        <v>1.703297416921945</v>
      </c>
      <c r="BW53" s="19">
        <f t="shared" si="89"/>
        <v>1.6960752756072006</v>
      </c>
      <c r="BX53" s="19">
        <f t="shared" si="89"/>
        <v>0</v>
      </c>
      <c r="BY53" s="19">
        <f t="shared" si="89"/>
        <v>2.2566107961691673</v>
      </c>
      <c r="BZ53" s="19">
        <f t="shared" si="89"/>
        <v>1.6794594496118531</v>
      </c>
      <c r="CA53" s="19">
        <f t="shared" si="89"/>
        <v>1.1126457654605515</v>
      </c>
      <c r="CB53" s="19">
        <f t="shared" si="89"/>
        <v>12.720016870786143</v>
      </c>
      <c r="CC53" s="19">
        <f t="shared" si="89"/>
        <v>-7.2980191238468661</v>
      </c>
      <c r="CD53" s="19">
        <f t="shared" si="89"/>
        <v>-3.2385966117912224</v>
      </c>
      <c r="CE53" s="19">
        <f t="shared" si="89"/>
        <v>-9.5545866373504378</v>
      </c>
      <c r="CF53" s="19">
        <f t="shared" si="89"/>
        <v>52.674286364156295</v>
      </c>
      <c r="CG53" s="19">
        <f t="shared" si="89"/>
        <v>-28.376533702135465</v>
      </c>
      <c r="CH53" s="19">
        <f t="shared" si="89"/>
        <v>-8.033284589276013</v>
      </c>
      <c r="CI53" s="19">
        <f t="shared" si="89"/>
        <v>0.56536961686206588</v>
      </c>
      <c r="CJ53" s="19">
        <f t="shared" si="89"/>
        <v>-1.679458828009095</v>
      </c>
      <c r="CK53" s="19">
        <f t="shared" si="89"/>
        <v>-3.9019655517183005</v>
      </c>
      <c r="CL53" s="19">
        <f t="shared" si="89"/>
        <v>-2.2661969779259383</v>
      </c>
      <c r="CM53" s="19">
        <f t="shared" si="89"/>
        <v>-1.1444803524206626</v>
      </c>
      <c r="CN53" s="19">
        <f t="shared" si="89"/>
        <v>-1.1477643025625706</v>
      </c>
      <c r="CO53" s="19">
        <f t="shared" si="89"/>
        <v>-1.1510671525447158</v>
      </c>
      <c r="CP53" s="19">
        <f t="shared" si="89"/>
        <v>-0.57845112266350363</v>
      </c>
      <c r="CQ53" s="19">
        <f t="shared" si="89"/>
        <v>-2.3020618455284581</v>
      </c>
      <c r="CR53" s="19">
        <f t="shared" si="89"/>
        <v>-4.5903310888666731</v>
      </c>
      <c r="CS53" s="19">
        <f t="shared" si="89"/>
        <v>-3.4982018137512783</v>
      </c>
      <c r="CT53" s="19">
        <f t="shared" si="89"/>
        <v>-2.3632634414757492</v>
      </c>
      <c r="CU53" s="19">
        <f t="shared" si="89"/>
        <v>1.204805695797373</v>
      </c>
      <c r="CV53" s="19">
        <f t="shared" ref="CV53:EA53" si="90">100*((CV22/CU22)^4-1)</f>
        <v>-1.7816926081576479</v>
      </c>
      <c r="CW53" s="19">
        <f t="shared" si="90"/>
        <v>-3.5551980754305545</v>
      </c>
      <c r="CX53" s="19">
        <f t="shared" si="90"/>
        <v>-1.8058226470186733</v>
      </c>
      <c r="CY53" s="19">
        <f t="shared" si="90"/>
        <v>0.61021943537393764</v>
      </c>
      <c r="CZ53" s="19">
        <f t="shared" si="90"/>
        <v>1.8362183278103572</v>
      </c>
      <c r="DA53" s="19">
        <f t="shared" si="90"/>
        <v>0</v>
      </c>
      <c r="DB53" s="19">
        <f t="shared" si="90"/>
        <v>0</v>
      </c>
      <c r="DC53" s="19">
        <f t="shared" si="90"/>
        <v>0</v>
      </c>
      <c r="DD53" s="19">
        <f t="shared" si="90"/>
        <v>1.8278278165144712</v>
      </c>
      <c r="DE53" s="19">
        <f t="shared" si="90"/>
        <v>0</v>
      </c>
      <c r="DF53" s="19">
        <f t="shared" si="90"/>
        <v>1.2102736765723598</v>
      </c>
      <c r="DG53" s="19">
        <f t="shared" si="90"/>
        <v>2.4241324571279366</v>
      </c>
      <c r="DH53" s="19">
        <f t="shared" si="90"/>
        <v>-1.7790512393827007</v>
      </c>
      <c r="DI53" s="19">
        <f t="shared" si="90"/>
        <v>-1.7869989451239632</v>
      </c>
      <c r="DJ53" s="19">
        <f t="shared" si="90"/>
        <v>-1.7950179785903631</v>
      </c>
      <c r="DK53" s="19">
        <f t="shared" si="90"/>
        <v>-3.5817239602187523</v>
      </c>
      <c r="DL53" s="19">
        <f t="shared" si="90"/>
        <v>-2.4204627336385287</v>
      </c>
      <c r="DM53" s="19">
        <f t="shared" si="90"/>
        <v>-1.2232272027183133</v>
      </c>
      <c r="DN53" s="19">
        <f t="shared" si="90"/>
        <v>-2.4426328155011556</v>
      </c>
      <c r="DO53" s="19">
        <f t="shared" si="90"/>
        <v>-3.6693315112520275</v>
      </c>
      <c r="DP53" s="19">
        <f t="shared" si="90"/>
        <v>0</v>
      </c>
      <c r="DQ53" s="19">
        <f t="shared" si="90"/>
        <v>0.62744905655844896</v>
      </c>
      <c r="DR53" s="19">
        <f t="shared" si="90"/>
        <v>-1.8618575567007301</v>
      </c>
      <c r="DS53" s="19">
        <f t="shared" si="90"/>
        <v>3.1768780931124452</v>
      </c>
      <c r="DT53" s="19">
        <f t="shared" si="90"/>
        <v>2.5156004345372462</v>
      </c>
      <c r="DU53" s="19">
        <f t="shared" si="90"/>
        <v>28.654114789817477</v>
      </c>
      <c r="DV53" s="19">
        <f t="shared" si="90"/>
        <v>-16.333842937724629</v>
      </c>
      <c r="DW53" s="19">
        <f t="shared" si="90"/>
        <v>-5.9418464192744107</v>
      </c>
      <c r="DX53" s="19">
        <f t="shared" si="90"/>
        <v>-1.2288640605024881</v>
      </c>
      <c r="DY53" s="19">
        <f t="shared" si="90"/>
        <v>-3.0602163579018793</v>
      </c>
      <c r="DZ53" s="19">
        <f t="shared" si="90"/>
        <v>-0.62256620233497317</v>
      </c>
      <c r="EA53" s="19">
        <f t="shared" si="90"/>
        <v>-4.907028808593827</v>
      </c>
      <c r="EB53" s="19">
        <f t="shared" ref="EB53:FJ53" si="91">100*((EB22/EA22)^4-1)</f>
        <v>-7.3813503430197329</v>
      </c>
      <c r="EC53" s="19">
        <f t="shared" si="91"/>
        <v>-3.8151379232307492</v>
      </c>
      <c r="ED53" s="19">
        <f t="shared" si="91"/>
        <v>1.9687678677284381</v>
      </c>
      <c r="EE53" s="19">
        <f t="shared" si="91"/>
        <v>2.6185194695207858</v>
      </c>
      <c r="EF53" s="19">
        <f t="shared" si="91"/>
        <v>3.9211065900634168</v>
      </c>
      <c r="EG53" s="19">
        <f t="shared" si="91"/>
        <v>3.2281513289465824</v>
      </c>
      <c r="EH53" s="19">
        <f t="shared" si="91"/>
        <v>3.2023095016808556</v>
      </c>
      <c r="EI53" s="19">
        <f t="shared" si="91"/>
        <v>1.8971803524572284</v>
      </c>
      <c r="EJ53" s="19">
        <f t="shared" si="91"/>
        <v>1.8882248407602997</v>
      </c>
      <c r="EK53" s="19">
        <f t="shared" si="91"/>
        <v>1.8793534773545284</v>
      </c>
      <c r="EL53" s="19">
        <f t="shared" si="91"/>
        <v>1.8705650817988806</v>
      </c>
      <c r="EM53" s="19">
        <f t="shared" si="91"/>
        <v>0</v>
      </c>
      <c r="EN53" s="19">
        <f t="shared" si="91"/>
        <v>-8.3534514321456861</v>
      </c>
      <c r="EO53" s="19">
        <f t="shared" si="91"/>
        <v>-6.7511557919810894</v>
      </c>
      <c r="EP53" s="19">
        <f t="shared" si="91"/>
        <v>-15.653633777006126</v>
      </c>
      <c r="EQ53" s="19">
        <f t="shared" si="91"/>
        <v>-3.9533789308657363</v>
      </c>
      <c r="ER53" s="18">
        <f t="shared" si="91"/>
        <v>0.58112699613492858</v>
      </c>
      <c r="ES53" s="18">
        <f t="shared" si="91"/>
        <v>-1.4447968573876535</v>
      </c>
      <c r="ET53" s="18">
        <f t="shared" si="91"/>
        <v>-0.7016445064588428</v>
      </c>
      <c r="EU53" s="18">
        <f t="shared" si="91"/>
        <v>0.19856502611343974</v>
      </c>
      <c r="EV53" s="18">
        <f t="shared" si="91"/>
        <v>-0.60436276407495049</v>
      </c>
      <c r="EW53" s="18">
        <f t="shared" si="91"/>
        <v>0.24080167330469138</v>
      </c>
      <c r="EX53" s="18">
        <f t="shared" si="91"/>
        <v>0.26941789323662313</v>
      </c>
      <c r="EY53" s="18">
        <f t="shared" si="91"/>
        <v>0.68535721051754539</v>
      </c>
      <c r="EZ53" s="18">
        <f t="shared" si="91"/>
        <v>0.42883556693120717</v>
      </c>
      <c r="FA53" s="18">
        <f t="shared" si="91"/>
        <v>0.5014672652847274</v>
      </c>
      <c r="FB53" s="18">
        <f t="shared" si="91"/>
        <v>0.69603821069352811</v>
      </c>
      <c r="FC53" s="18">
        <f t="shared" si="91"/>
        <v>0.359944024207004</v>
      </c>
      <c r="FD53" s="18">
        <f t="shared" si="91"/>
        <v>0.24618590928151551</v>
      </c>
      <c r="FE53" s="18">
        <f t="shared" si="91"/>
        <v>0.37195611984388588</v>
      </c>
      <c r="FF53" s="18">
        <f t="shared" si="91"/>
        <v>0.46877537339153896</v>
      </c>
      <c r="FG53" s="18">
        <f t="shared" si="91"/>
        <v>2.5236290035178577</v>
      </c>
      <c r="FH53" s="18">
        <f t="shared" si="91"/>
        <v>8.3126516936148818</v>
      </c>
      <c r="FI53" s="18">
        <f t="shared" si="91"/>
        <v>0.71937482254460505</v>
      </c>
      <c r="FJ53" s="18">
        <f t="shared" si="91"/>
        <v>-6.3043652818104761</v>
      </c>
      <c r="FK53" s="18">
        <f t="shared" si="12"/>
        <v>-1.148246934209296</v>
      </c>
      <c r="FL53" s="18">
        <f t="shared" si="13"/>
        <v>0.25877334051540579</v>
      </c>
      <c r="FM53" s="18">
        <f t="shared" si="14"/>
        <v>0.44177138582988107</v>
      </c>
      <c r="FN53" s="18">
        <f t="shared" si="15"/>
        <v>0.45669232823348782</v>
      </c>
    </row>
    <row r="54" spans="2:170" x14ac:dyDescent="0.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8"/>
      <c r="ES54" s="18"/>
      <c r="ET54" s="18"/>
      <c r="EU54" s="18"/>
      <c r="EV54" s="18"/>
      <c r="EW54" s="18"/>
      <c r="EX54" s="18"/>
      <c r="EY54" s="18"/>
      <c r="EZ54" s="18"/>
      <c r="FA54" s="18"/>
      <c r="FB54" s="18"/>
      <c r="FC54" s="18"/>
      <c r="FD54" s="18"/>
      <c r="FE54" s="18"/>
      <c r="FF54" s="18"/>
      <c r="FG54" s="18"/>
      <c r="FH54" s="18"/>
      <c r="FI54" s="18"/>
      <c r="FJ54" s="18"/>
      <c r="FK54" s="18"/>
      <c r="FL54" s="18"/>
      <c r="FM54" s="18"/>
      <c r="FN54" s="18"/>
    </row>
    <row r="55" spans="2:170" x14ac:dyDescent="0.2">
      <c r="B55" t="str">
        <f>B24</f>
        <v>Personal income (mil. $2012)</v>
      </c>
      <c r="C55" s="19"/>
      <c r="D55" s="19">
        <f t="shared" ref="D55:AI55" si="92">100*((D24/C24)^4-1)</f>
        <v>5.4515917963575911</v>
      </c>
      <c r="E55" s="19">
        <f t="shared" si="92"/>
        <v>2.2985977731955654</v>
      </c>
      <c r="F55" s="19">
        <f t="shared" si="92"/>
        <v>1.3020994426840016</v>
      </c>
      <c r="G55" s="19">
        <f t="shared" si="92"/>
        <v>1.9924857323601275</v>
      </c>
      <c r="H55" s="19">
        <f t="shared" si="92"/>
        <v>4.192918919005173</v>
      </c>
      <c r="I55" s="19">
        <f t="shared" si="92"/>
        <v>3.5126274262203161</v>
      </c>
      <c r="J55" s="19">
        <f t="shared" si="92"/>
        <v>5.1620967840759313</v>
      </c>
      <c r="K55" s="19">
        <f t="shared" si="92"/>
        <v>7.367831782170664</v>
      </c>
      <c r="L55" s="19">
        <f t="shared" si="92"/>
        <v>2.0142567390278643</v>
      </c>
      <c r="M55" s="19">
        <f t="shared" si="92"/>
        <v>2.697755466118279</v>
      </c>
      <c r="N55" s="19">
        <f t="shared" si="92"/>
        <v>8.3333481324654244</v>
      </c>
      <c r="O55" s="19">
        <f t="shared" si="92"/>
        <v>-7.0418313618387351</v>
      </c>
      <c r="P55" s="19">
        <f t="shared" si="92"/>
        <v>4.8278451652387977</v>
      </c>
      <c r="Q55" s="19">
        <f t="shared" si="92"/>
        <v>-1.2395931156790718</v>
      </c>
      <c r="R55" s="19">
        <f t="shared" si="92"/>
        <v>3.3692054911245828</v>
      </c>
      <c r="S55" s="19">
        <f t="shared" si="92"/>
        <v>4.7112190587930369</v>
      </c>
      <c r="T55" s="19">
        <f t="shared" si="92"/>
        <v>4.0798406618025806</v>
      </c>
      <c r="U55" s="19">
        <f t="shared" si="92"/>
        <v>-0.81699145955459462</v>
      </c>
      <c r="V55" s="19">
        <f t="shared" si="92"/>
        <v>5.8011667574186188</v>
      </c>
      <c r="W55" s="19">
        <f t="shared" si="92"/>
        <v>6.2453215737207302</v>
      </c>
      <c r="X55" s="19">
        <f t="shared" si="92"/>
        <v>2.9307644938959321</v>
      </c>
      <c r="Y55" s="19">
        <f t="shared" si="92"/>
        <v>3.7026812469481696</v>
      </c>
      <c r="Z55" s="19">
        <f t="shared" si="92"/>
        <v>1.9336140493544374</v>
      </c>
      <c r="AA55" s="19">
        <f t="shared" si="92"/>
        <v>14.437686543896856</v>
      </c>
      <c r="AB55" s="19">
        <f t="shared" si="92"/>
        <v>4.881148198528229</v>
      </c>
      <c r="AC55" s="19">
        <f t="shared" si="92"/>
        <v>3.8602515024667383</v>
      </c>
      <c r="AD55" s="19">
        <f t="shared" si="92"/>
        <v>2.162016329966665</v>
      </c>
      <c r="AE55" s="19">
        <f t="shared" si="92"/>
        <v>15.628877763058302</v>
      </c>
      <c r="AF55" s="19">
        <f t="shared" si="92"/>
        <v>4.8179827905457051</v>
      </c>
      <c r="AG55" s="19">
        <f t="shared" si="92"/>
        <v>3.476774994317422</v>
      </c>
      <c r="AH55" s="19">
        <f t="shared" si="92"/>
        <v>7.287898856329833</v>
      </c>
      <c r="AI55" s="19">
        <f t="shared" si="92"/>
        <v>33.829153056579898</v>
      </c>
      <c r="AJ55" s="19">
        <f t="shared" ref="AJ55:BO55" si="93">100*((AJ24/AI24)^4-1)</f>
        <v>6.099289769590821</v>
      </c>
      <c r="AK55" s="19">
        <f t="shared" si="93"/>
        <v>5.4306999494789343</v>
      </c>
      <c r="AL55" s="19">
        <f t="shared" si="93"/>
        <v>2.960285861423384</v>
      </c>
      <c r="AM55" s="19">
        <f t="shared" si="93"/>
        <v>20.095017453163532</v>
      </c>
      <c r="AN55" s="19">
        <f t="shared" si="93"/>
        <v>-3.4658515933673084</v>
      </c>
      <c r="AO55" s="19">
        <f t="shared" si="93"/>
        <v>9.1119198322638262</v>
      </c>
      <c r="AP55" s="19">
        <f t="shared" si="93"/>
        <v>10.645602278252685</v>
      </c>
      <c r="AQ55" s="19">
        <f t="shared" si="93"/>
        <v>6.7313863123991124</v>
      </c>
      <c r="AR55" s="19">
        <f t="shared" si="93"/>
        <v>-3.6066893469622219</v>
      </c>
      <c r="AS55" s="19">
        <f t="shared" si="93"/>
        <v>-1.2376116887658828</v>
      </c>
      <c r="AT55" s="19">
        <f t="shared" si="93"/>
        <v>3.3728460005914007</v>
      </c>
      <c r="AU55" s="19">
        <f t="shared" si="93"/>
        <v>-1.4489077497395364</v>
      </c>
      <c r="AV55" s="19">
        <f t="shared" si="93"/>
        <v>4.8671976705673581</v>
      </c>
      <c r="AW55" s="19">
        <f t="shared" si="93"/>
        <v>-8.2142203035444403</v>
      </c>
      <c r="AX55" s="19">
        <f t="shared" si="93"/>
        <v>0.80999980566636154</v>
      </c>
      <c r="AY55" s="19">
        <f t="shared" si="93"/>
        <v>-1.9009874112319025E-2</v>
      </c>
      <c r="AZ55" s="19">
        <f t="shared" si="93"/>
        <v>-0.55993371256820579</v>
      </c>
      <c r="BA55" s="19">
        <f t="shared" si="93"/>
        <v>1.0256164324556893</v>
      </c>
      <c r="BB55" s="19">
        <f t="shared" si="93"/>
        <v>1.7766574887440489</v>
      </c>
      <c r="BC55" s="19">
        <f t="shared" si="93"/>
        <v>-5.6134887771884578</v>
      </c>
      <c r="BD55" s="19">
        <f t="shared" si="93"/>
        <v>6.5742076610533884</v>
      </c>
      <c r="BE55" s="19">
        <f t="shared" si="93"/>
        <v>3.9119700546084824</v>
      </c>
      <c r="BF55" s="19">
        <f t="shared" si="93"/>
        <v>-1.6020390894779024</v>
      </c>
      <c r="BG55" s="19">
        <f t="shared" si="93"/>
        <v>6.7143106926683016</v>
      </c>
      <c r="BH55" s="19">
        <f t="shared" si="93"/>
        <v>6.2233219424388642</v>
      </c>
      <c r="BI55" s="19">
        <f t="shared" si="93"/>
        <v>-0.42516259653213595</v>
      </c>
      <c r="BJ55" s="19">
        <f t="shared" si="93"/>
        <v>51.556372960425342</v>
      </c>
      <c r="BK55" s="19">
        <f t="shared" si="93"/>
        <v>-31.785405135528112</v>
      </c>
      <c r="BL55" s="19">
        <f t="shared" si="93"/>
        <v>3.279830432521913</v>
      </c>
      <c r="BM55" s="19">
        <f t="shared" si="93"/>
        <v>0.6034149467662786</v>
      </c>
      <c r="BN55" s="19">
        <f t="shared" si="93"/>
        <v>8.3540438913432435</v>
      </c>
      <c r="BO55" s="19">
        <f t="shared" si="93"/>
        <v>18.265192301018416</v>
      </c>
      <c r="BP55" s="19">
        <f t="shared" ref="BP55:CU55" si="94">100*((BP24/BO24)^4-1)</f>
        <v>3.1374942253234339</v>
      </c>
      <c r="BQ55" s="19">
        <f t="shared" si="94"/>
        <v>1.3284626987337234</v>
      </c>
      <c r="BR55" s="19">
        <f t="shared" si="94"/>
        <v>8.2151956720259314</v>
      </c>
      <c r="BS55" s="19">
        <f t="shared" si="94"/>
        <v>8.6985986599293028</v>
      </c>
      <c r="BT55" s="19">
        <f t="shared" si="94"/>
        <v>7.7291139516222573</v>
      </c>
      <c r="BU55" s="19">
        <f t="shared" si="94"/>
        <v>3.4599762984342419</v>
      </c>
      <c r="BV55" s="19">
        <f t="shared" si="94"/>
        <v>2.2301046494637378</v>
      </c>
      <c r="BW55" s="19">
        <f t="shared" si="94"/>
        <v>-4.9126300266569389</v>
      </c>
      <c r="BX55" s="19">
        <f t="shared" si="94"/>
        <v>8.8253023390161722</v>
      </c>
      <c r="BY55" s="19">
        <f t="shared" si="94"/>
        <v>-6.946670743053696</v>
      </c>
      <c r="BZ55" s="19">
        <f t="shared" si="94"/>
        <v>-0.67023187323999034</v>
      </c>
      <c r="CA55" s="19">
        <f t="shared" si="94"/>
        <v>-19.082342209671477</v>
      </c>
      <c r="CB55" s="19">
        <f t="shared" si="94"/>
        <v>-0.56805656013455552</v>
      </c>
      <c r="CC55" s="19">
        <f t="shared" si="94"/>
        <v>-5.9190836233445783</v>
      </c>
      <c r="CD55" s="19">
        <f t="shared" si="94"/>
        <v>0.47982489371660719</v>
      </c>
      <c r="CE55" s="19">
        <f t="shared" si="94"/>
        <v>-1.269125511144864</v>
      </c>
      <c r="CF55" s="19">
        <f t="shared" si="94"/>
        <v>5.7995939478847847</v>
      </c>
      <c r="CG55" s="19">
        <f t="shared" si="94"/>
        <v>3.0886461510564178</v>
      </c>
      <c r="CH55" s="19">
        <f t="shared" si="94"/>
        <v>1.3160371184133712</v>
      </c>
      <c r="CI55" s="19">
        <f t="shared" si="94"/>
        <v>14.471902861761476</v>
      </c>
      <c r="CJ55" s="19">
        <f t="shared" si="94"/>
        <v>-1.7701889470286392</v>
      </c>
      <c r="CK55" s="19">
        <f t="shared" si="94"/>
        <v>2.3158160205145606</v>
      </c>
      <c r="CL55" s="19">
        <f t="shared" si="94"/>
        <v>4.8094671521021093</v>
      </c>
      <c r="CM55" s="19">
        <f t="shared" si="94"/>
        <v>25.48878300647872</v>
      </c>
      <c r="CN55" s="19">
        <f t="shared" si="94"/>
        <v>5.7016789243074628</v>
      </c>
      <c r="CO55" s="19">
        <f t="shared" si="94"/>
        <v>-0.82905459275344207</v>
      </c>
      <c r="CP55" s="19">
        <f t="shared" si="94"/>
        <v>13.651073914132606</v>
      </c>
      <c r="CQ55" s="19">
        <f t="shared" si="94"/>
        <v>-9.7044908541770614</v>
      </c>
      <c r="CR55" s="19">
        <f t="shared" si="94"/>
        <v>3.9998313020425336</v>
      </c>
      <c r="CS55" s="19">
        <f t="shared" si="94"/>
        <v>4.2343371046934752</v>
      </c>
      <c r="CT55" s="19">
        <f t="shared" si="94"/>
        <v>0.68467426990743707</v>
      </c>
      <c r="CU55" s="19">
        <f t="shared" si="94"/>
        <v>16.736050261780754</v>
      </c>
      <c r="CV55" s="19">
        <f t="shared" ref="CV55:EA55" si="95">100*((CV24/CU24)^4-1)</f>
        <v>7.0749452444721861</v>
      </c>
      <c r="CW55" s="19">
        <f t="shared" si="95"/>
        <v>8.0528201221941931</v>
      </c>
      <c r="CX55" s="19">
        <f t="shared" si="95"/>
        <v>8.194173591827326</v>
      </c>
      <c r="CY55" s="19">
        <f t="shared" si="95"/>
        <v>7.9755354497917486</v>
      </c>
      <c r="CZ55" s="19">
        <f t="shared" si="95"/>
        <v>3.7190313027774424</v>
      </c>
      <c r="DA55" s="19">
        <f t="shared" si="95"/>
        <v>4.066617555445573</v>
      </c>
      <c r="DB55" s="19">
        <f t="shared" si="95"/>
        <v>3.5572655657301055</v>
      </c>
      <c r="DC55" s="19">
        <f t="shared" si="95"/>
        <v>11.672785271278553</v>
      </c>
      <c r="DD55" s="19">
        <f t="shared" si="95"/>
        <v>1.5349251822945664</v>
      </c>
      <c r="DE55" s="19">
        <f t="shared" si="95"/>
        <v>3.8570871628970105</v>
      </c>
      <c r="DF55" s="19">
        <f t="shared" si="95"/>
        <v>7.0031999734112782</v>
      </c>
      <c r="DG55" s="19">
        <f t="shared" si="95"/>
        <v>8.0357474188223357</v>
      </c>
      <c r="DH55" s="19">
        <f t="shared" si="95"/>
        <v>5.0511267191073683</v>
      </c>
      <c r="DI55" s="19">
        <f t="shared" si="95"/>
        <v>4.5808612070556753</v>
      </c>
      <c r="DJ55" s="19">
        <f t="shared" si="95"/>
        <v>4.9436632498538469</v>
      </c>
      <c r="DK55" s="19">
        <f t="shared" si="95"/>
        <v>8.6157532644752557</v>
      </c>
      <c r="DL55" s="19">
        <f t="shared" si="95"/>
        <v>2.0729356142907829</v>
      </c>
      <c r="DM55" s="19">
        <f t="shared" si="95"/>
        <v>6.940873954579474</v>
      </c>
      <c r="DN55" s="19">
        <f t="shared" si="95"/>
        <v>4.6953436324091768</v>
      </c>
      <c r="DO55" s="19">
        <f t="shared" si="95"/>
        <v>13.749269285663779</v>
      </c>
      <c r="DP55" s="19">
        <f t="shared" si="95"/>
        <v>1.586215983020911</v>
      </c>
      <c r="DQ55" s="19">
        <f t="shared" si="95"/>
        <v>2.5252550914130367</v>
      </c>
      <c r="DR55" s="19">
        <f t="shared" si="95"/>
        <v>4.2619864654668493</v>
      </c>
      <c r="DS55" s="16">
        <f t="shared" si="95"/>
        <v>3.1533173175874341</v>
      </c>
      <c r="DT55" s="16">
        <f t="shared" si="95"/>
        <v>33.602573383294533</v>
      </c>
      <c r="DU55" s="16">
        <f t="shared" si="95"/>
        <v>-10.046831996251393</v>
      </c>
      <c r="DV55" s="16">
        <f t="shared" si="95"/>
        <v>-4.2258509185159054</v>
      </c>
      <c r="DW55" s="16">
        <f t="shared" si="95"/>
        <v>53.118006849371355</v>
      </c>
      <c r="DX55" s="16">
        <f t="shared" si="95"/>
        <v>-18.078312551125631</v>
      </c>
      <c r="DY55" s="16">
        <f t="shared" si="95"/>
        <v>-5.3485039952207991</v>
      </c>
      <c r="DZ55" s="16">
        <f t="shared" si="95"/>
        <v>-1.771281826086013</v>
      </c>
      <c r="EA55" s="16">
        <f t="shared" si="95"/>
        <v>0.603711010071728</v>
      </c>
      <c r="EB55" s="16">
        <f t="shared" ref="EB55:FJ55" si="96">100*((EB24/EA24)^4-1)</f>
        <v>-3.8249963841793022</v>
      </c>
      <c r="EC55" s="16">
        <f t="shared" si="96"/>
        <v>4.2133119084333037</v>
      </c>
      <c r="ED55" s="16">
        <f t="shared" si="96"/>
        <v>2.4999052983669667</v>
      </c>
      <c r="EE55" s="16">
        <f t="shared" si="96"/>
        <v>9.6131416380490275</v>
      </c>
      <c r="EF55" s="16">
        <f t="shared" si="96"/>
        <v>3.3057065864183999</v>
      </c>
      <c r="EG55" s="16">
        <f t="shared" si="96"/>
        <v>2.9910451287774809</v>
      </c>
      <c r="EH55" s="16">
        <f t="shared" si="96"/>
        <v>4.7318141156472038</v>
      </c>
      <c r="EI55" s="16">
        <f t="shared" si="96"/>
        <v>4.0583916364466566</v>
      </c>
      <c r="EJ55" s="16">
        <f t="shared" si="96"/>
        <v>6.8626133825965496</v>
      </c>
      <c r="EK55" s="16">
        <f t="shared" si="96"/>
        <v>0.80231163688178064</v>
      </c>
      <c r="EL55" s="16">
        <f t="shared" si="96"/>
        <v>4.581527256142004</v>
      </c>
      <c r="EM55" s="24">
        <f t="shared" si="96"/>
        <v>2.7689314087561145</v>
      </c>
      <c r="EN55" s="24">
        <f t="shared" si="96"/>
        <v>1.9896717210881931</v>
      </c>
      <c r="EO55" s="24">
        <f t="shared" si="96"/>
        <v>3.6539746951411045</v>
      </c>
      <c r="EP55" s="24">
        <f t="shared" si="96"/>
        <v>-5.989273789689209</v>
      </c>
      <c r="EQ55" s="24">
        <f t="shared" si="96"/>
        <v>-1.1909426131900713</v>
      </c>
      <c r="ER55" s="18">
        <f t="shared" si="96"/>
        <v>-0.4255771155708854</v>
      </c>
      <c r="ES55" s="18">
        <f t="shared" si="96"/>
        <v>3.654304810437492</v>
      </c>
      <c r="ET55" s="18">
        <f t="shared" si="96"/>
        <v>4.211275088203803</v>
      </c>
      <c r="EU55" s="18">
        <f t="shared" si="96"/>
        <v>3.8150562872799831</v>
      </c>
      <c r="EV55" s="18">
        <f t="shared" si="96"/>
        <v>3.847156320397227</v>
      </c>
      <c r="EW55" s="18">
        <f t="shared" si="96"/>
        <v>3.936538235009146</v>
      </c>
      <c r="EX55" s="18">
        <f t="shared" si="96"/>
        <v>3.9896021893284006</v>
      </c>
      <c r="EY55" s="18">
        <f t="shared" si="96"/>
        <v>3.9469969609236211</v>
      </c>
      <c r="EZ55" s="18">
        <f t="shared" si="96"/>
        <v>4.0000106465215346</v>
      </c>
      <c r="FA55" s="18">
        <f t="shared" si="96"/>
        <v>3.8804540335999782</v>
      </c>
      <c r="FB55" s="18">
        <f t="shared" si="96"/>
        <v>3.8784567491335631</v>
      </c>
      <c r="FC55" s="18">
        <f t="shared" si="96"/>
        <v>3.8914783654685925</v>
      </c>
      <c r="FD55" s="18">
        <f t="shared" si="96"/>
        <v>3.4132712824659128</v>
      </c>
      <c r="FE55" s="18">
        <f t="shared" si="96"/>
        <v>3.3638465421149011</v>
      </c>
      <c r="FF55" s="18">
        <f t="shared" si="96"/>
        <v>3.330643156608093</v>
      </c>
      <c r="FG55" s="18">
        <f t="shared" si="96"/>
        <v>3.6019752646599956</v>
      </c>
      <c r="FH55" s="18">
        <f t="shared" si="96"/>
        <v>3.5182693294224077</v>
      </c>
      <c r="FI55" s="18">
        <f t="shared" si="96"/>
        <v>3.3250432371700223</v>
      </c>
      <c r="FJ55" s="18">
        <f t="shared" si="96"/>
        <v>17.804136052794828</v>
      </c>
      <c r="FK55" s="18">
        <f t="shared" ref="FK55:FK58" si="97">100*((FK24/FJ24)^4-1)</f>
        <v>-9.1094092193910843</v>
      </c>
      <c r="FL55" s="18">
        <f t="shared" ref="FL55:FL58" si="98">100*((FL24/FK24)^4-1)</f>
        <v>3.3460744297746148</v>
      </c>
      <c r="FM55" s="18">
        <f t="shared" ref="FM55:FM58" si="99">100*((FM24/FL24)^4-1)</f>
        <v>3.1943665141816124</v>
      </c>
      <c r="FN55" s="18">
        <f t="shared" ref="FN55:FN58" si="100">100*((FN24/FM24)^4-1)</f>
        <v>3.1646952504083448</v>
      </c>
    </row>
    <row r="56" spans="2:170" x14ac:dyDescent="0.2">
      <c r="B56" t="str">
        <f>B25</f>
        <v>Personal income (mil. $)</v>
      </c>
      <c r="C56" s="19"/>
      <c r="D56" s="19">
        <f t="shared" ref="D56:AI56" si="101">100*((D25/C25)^4-1)</f>
        <v>9.334849257047706</v>
      </c>
      <c r="E56" s="19">
        <f t="shared" si="101"/>
        <v>7.5985787807280936</v>
      </c>
      <c r="F56" s="19">
        <f t="shared" si="101"/>
        <v>6.7706788461026512</v>
      </c>
      <c r="G56" s="19">
        <f t="shared" si="101"/>
        <v>4.1537692946651772</v>
      </c>
      <c r="H56" s="19">
        <f t="shared" si="101"/>
        <v>6.4860694292431686</v>
      </c>
      <c r="I56" s="19">
        <f t="shared" si="101"/>
        <v>6.3539655329146072</v>
      </c>
      <c r="J56" s="19">
        <f t="shared" si="101"/>
        <v>8.2509069813758948</v>
      </c>
      <c r="K56" s="19">
        <f t="shared" si="101"/>
        <v>10.084133747698365</v>
      </c>
      <c r="L56" s="19">
        <f t="shared" si="101"/>
        <v>4.7511347600845966</v>
      </c>
      <c r="M56" s="19">
        <f t="shared" si="101"/>
        <v>5.3418526924455811</v>
      </c>
      <c r="N56" s="19">
        <f t="shared" si="101"/>
        <v>11.389603653785585</v>
      </c>
      <c r="O56" s="19">
        <f t="shared" si="101"/>
        <v>-4.8045864541135792</v>
      </c>
      <c r="P56" s="19">
        <f t="shared" si="101"/>
        <v>7.6738593222036355</v>
      </c>
      <c r="Q56" s="19">
        <f t="shared" si="101"/>
        <v>0.48266874708020602</v>
      </c>
      <c r="R56" s="19">
        <f t="shared" si="101"/>
        <v>5.7760543676592668</v>
      </c>
      <c r="S56" s="19">
        <f t="shared" si="101"/>
        <v>6.2213329459179789</v>
      </c>
      <c r="T56" s="19">
        <f t="shared" si="101"/>
        <v>6.4225847238874811</v>
      </c>
      <c r="U56" s="19">
        <f t="shared" si="101"/>
        <v>2.0572530138078804</v>
      </c>
      <c r="V56" s="19">
        <f t="shared" si="101"/>
        <v>7.8039546942723748</v>
      </c>
      <c r="W56" s="19">
        <f t="shared" si="101"/>
        <v>8.337234241798285</v>
      </c>
      <c r="X56" s="19">
        <f t="shared" si="101"/>
        <v>5.3518710718167828</v>
      </c>
      <c r="Y56" s="19">
        <f t="shared" si="101"/>
        <v>5.4056989863698224</v>
      </c>
      <c r="Z56" s="19">
        <f t="shared" si="101"/>
        <v>3.740579516069853</v>
      </c>
      <c r="AA56" s="19">
        <f t="shared" si="101"/>
        <v>17.002244440209079</v>
      </c>
      <c r="AB56" s="19">
        <f t="shared" si="101"/>
        <v>7.7167620036855178</v>
      </c>
      <c r="AC56" s="19">
        <f t="shared" si="101"/>
        <v>5.6403869957989405</v>
      </c>
      <c r="AD56" s="19">
        <f t="shared" si="101"/>
        <v>4.9779993301721115</v>
      </c>
      <c r="AE56" s="19">
        <f t="shared" si="101"/>
        <v>17.682762688790032</v>
      </c>
      <c r="AF56" s="19">
        <f t="shared" si="101"/>
        <v>5.8742110863404751</v>
      </c>
      <c r="AG56" s="19">
        <f t="shared" si="101"/>
        <v>4.570264493907672</v>
      </c>
      <c r="AH56" s="19">
        <f t="shared" si="101"/>
        <v>8.6458985597038573</v>
      </c>
      <c r="AI56" s="19">
        <f t="shared" si="101"/>
        <v>33.867010035391118</v>
      </c>
      <c r="AJ56" s="19">
        <f t="shared" ref="AJ56:BO56" si="102">100*((AJ25/AI25)^4-1)</f>
        <v>6.8695719963816737</v>
      </c>
      <c r="AK56" s="19">
        <f t="shared" si="102"/>
        <v>6.7404473984140623</v>
      </c>
      <c r="AL56" s="19">
        <f t="shared" si="102"/>
        <v>4.0483332386511917</v>
      </c>
      <c r="AM56" s="19">
        <f t="shared" si="102"/>
        <v>21.048503395124651</v>
      </c>
      <c r="AN56" s="19">
        <f t="shared" si="102"/>
        <v>-1.2510611428827478</v>
      </c>
      <c r="AO56" s="19">
        <f t="shared" si="102"/>
        <v>11.533012539861808</v>
      </c>
      <c r="AP56" s="19">
        <f t="shared" si="102"/>
        <v>13.355392323066905</v>
      </c>
      <c r="AQ56" s="19">
        <f t="shared" si="102"/>
        <v>10.2419952102907</v>
      </c>
      <c r="AR56" s="19">
        <f t="shared" si="102"/>
        <v>-1.7556638800956148</v>
      </c>
      <c r="AS56" s="19">
        <f t="shared" si="102"/>
        <v>1.3324050400869147</v>
      </c>
      <c r="AT56" s="19">
        <f t="shared" si="102"/>
        <v>5.7270307565578271</v>
      </c>
      <c r="AU56" s="19">
        <f t="shared" si="102"/>
        <v>1.5061356002967985</v>
      </c>
      <c r="AV56" s="19">
        <f t="shared" si="102"/>
        <v>6.8438172405071995</v>
      </c>
      <c r="AW56" s="19">
        <f t="shared" si="102"/>
        <v>-8.0289570565549866</v>
      </c>
      <c r="AX56" s="19">
        <f t="shared" si="102"/>
        <v>0.97588820428355927</v>
      </c>
      <c r="AY56" s="19">
        <f t="shared" si="102"/>
        <v>0.78929996097165667</v>
      </c>
      <c r="AZ56" s="19">
        <f t="shared" si="102"/>
        <v>2.4253561622161079</v>
      </c>
      <c r="BA56" s="19">
        <f t="shared" si="102"/>
        <v>3.1328644319443377</v>
      </c>
      <c r="BB56" s="19">
        <f t="shared" si="102"/>
        <v>3.6888470072019341</v>
      </c>
      <c r="BC56" s="19">
        <f t="shared" si="102"/>
        <v>-2.693227716045099</v>
      </c>
      <c r="BD56" s="19">
        <f t="shared" si="102"/>
        <v>7.0039918148718572</v>
      </c>
      <c r="BE56" s="19">
        <f t="shared" si="102"/>
        <v>6.6775548453503974</v>
      </c>
      <c r="BF56" s="19">
        <f t="shared" si="102"/>
        <v>0.34816124229311018</v>
      </c>
      <c r="BG56" s="19">
        <f t="shared" si="102"/>
        <v>10.044174691695119</v>
      </c>
      <c r="BH56" s="19">
        <f t="shared" si="102"/>
        <v>9.1113719953253245</v>
      </c>
      <c r="BI56" s="19">
        <f t="shared" si="102"/>
        <v>1.5459202101006042</v>
      </c>
      <c r="BJ56" s="19">
        <f t="shared" si="102"/>
        <v>56.807452717454311</v>
      </c>
      <c r="BK56" s="19">
        <f t="shared" si="102"/>
        <v>-30.185150756779187</v>
      </c>
      <c r="BL56" s="19">
        <f t="shared" si="102"/>
        <v>5.9114902327355612</v>
      </c>
      <c r="BM56" s="19">
        <f t="shared" si="102"/>
        <v>5.0213132516707226</v>
      </c>
      <c r="BN56" s="19">
        <f t="shared" si="102"/>
        <v>11.845692105901806</v>
      </c>
      <c r="BO56" s="19">
        <f t="shared" si="102"/>
        <v>20.740996175725911</v>
      </c>
      <c r="BP56" s="19">
        <f t="shared" ref="BP56:CU56" si="103">100*((BP25/BO25)^4-1)</f>
        <v>6.8066927539805588</v>
      </c>
      <c r="BQ56" s="19">
        <f t="shared" si="103"/>
        <v>4.2766434515948193</v>
      </c>
      <c r="BR56" s="19">
        <f t="shared" si="103"/>
        <v>7.5036906676267057</v>
      </c>
      <c r="BS56" s="19">
        <f t="shared" si="103"/>
        <v>12.725997473041772</v>
      </c>
      <c r="BT56" s="19">
        <f t="shared" si="103"/>
        <v>11.435903071288456</v>
      </c>
      <c r="BU56" s="19">
        <f t="shared" si="103"/>
        <v>5.8193762488402134</v>
      </c>
      <c r="BV56" s="19">
        <f t="shared" si="103"/>
        <v>6.4484344733393595</v>
      </c>
      <c r="BW56" s="19">
        <f t="shared" si="103"/>
        <v>-1.7778177759033786</v>
      </c>
      <c r="BX56" s="19">
        <f t="shared" si="103"/>
        <v>13.127007207045072</v>
      </c>
      <c r="BY56" s="19">
        <f t="shared" si="103"/>
        <v>-2.9132903819614975</v>
      </c>
      <c r="BZ56" s="19">
        <f t="shared" si="103"/>
        <v>-6.8615501051905392</v>
      </c>
      <c r="CA56" s="19">
        <f t="shared" si="103"/>
        <v>-21.247699042721855</v>
      </c>
      <c r="CB56" s="19">
        <f t="shared" si="103"/>
        <v>1.0245561722268315</v>
      </c>
      <c r="CC56" s="19">
        <f t="shared" si="103"/>
        <v>-3.299229950113225</v>
      </c>
      <c r="CD56" s="19">
        <f t="shared" si="103"/>
        <v>3.6179446208235211</v>
      </c>
      <c r="CE56" s="19">
        <f t="shared" si="103"/>
        <v>0.26526767054086964</v>
      </c>
      <c r="CF56" s="19">
        <f t="shared" si="103"/>
        <v>6.4581420136214707</v>
      </c>
      <c r="CG56" s="19">
        <f t="shared" si="103"/>
        <v>3.8807735733638493</v>
      </c>
      <c r="CH56" s="19">
        <f t="shared" si="103"/>
        <v>3.9386778006145429</v>
      </c>
      <c r="CI56" s="19">
        <f t="shared" si="103"/>
        <v>18.366955452072386</v>
      </c>
      <c r="CJ56" s="19">
        <f t="shared" si="103"/>
        <v>2.1506865357080684</v>
      </c>
      <c r="CK56" s="19">
        <f t="shared" si="103"/>
        <v>4.2222189228705354</v>
      </c>
      <c r="CL56" s="19">
        <f t="shared" si="103"/>
        <v>6.2023099728189868</v>
      </c>
      <c r="CM56" s="19">
        <f t="shared" si="103"/>
        <v>28.845939485620796</v>
      </c>
      <c r="CN56" s="19">
        <f t="shared" si="103"/>
        <v>6.7253892341749166</v>
      </c>
      <c r="CO56" s="19">
        <f t="shared" si="103"/>
        <v>0.32833233401035056</v>
      </c>
      <c r="CP56" s="19">
        <f t="shared" si="103"/>
        <v>16.224519326338573</v>
      </c>
      <c r="CQ56" s="19">
        <f t="shared" si="103"/>
        <v>-8.433475130425661</v>
      </c>
      <c r="CR56" s="19">
        <f t="shared" si="103"/>
        <v>4.2135321288780503</v>
      </c>
      <c r="CS56" s="19">
        <f t="shared" si="103"/>
        <v>5.9605853665360975</v>
      </c>
      <c r="CT56" s="19">
        <f t="shared" si="103"/>
        <v>2.1753118654957548</v>
      </c>
      <c r="CU56" s="19">
        <f t="shared" si="103"/>
        <v>18.895080628454508</v>
      </c>
      <c r="CV56" s="19">
        <f t="shared" ref="CV56:EA56" si="104">100*((CV25/CU25)^4-1)</f>
        <v>9.0057718327283034</v>
      </c>
      <c r="CW56" s="19">
        <f t="shared" si="104"/>
        <v>9.2368699993559122</v>
      </c>
      <c r="CX56" s="19">
        <f t="shared" si="104"/>
        <v>7.622091395766506</v>
      </c>
      <c r="CY56" s="19">
        <f t="shared" si="104"/>
        <v>6.0524702100540617</v>
      </c>
      <c r="CZ56" s="19">
        <f t="shared" si="104"/>
        <v>5.8040419410899657</v>
      </c>
      <c r="DA56" s="19">
        <f t="shared" si="104"/>
        <v>5.1530903567697628</v>
      </c>
      <c r="DB56" s="19">
        <f t="shared" si="104"/>
        <v>3.2392070902440784</v>
      </c>
      <c r="DC56" s="19">
        <f t="shared" si="104"/>
        <v>11.892879794588062</v>
      </c>
      <c r="DD56" s="19">
        <f t="shared" si="104"/>
        <v>4.1370268171432301</v>
      </c>
      <c r="DE56" s="19">
        <f t="shared" si="104"/>
        <v>5.2992813922744908</v>
      </c>
      <c r="DF56" s="19">
        <f t="shared" si="104"/>
        <v>8.9765150140704399</v>
      </c>
      <c r="DG56" s="19">
        <f t="shared" si="104"/>
        <v>10.577876609911808</v>
      </c>
      <c r="DH56" s="19">
        <f t="shared" si="104"/>
        <v>5.8981040258945017</v>
      </c>
      <c r="DI56" s="19">
        <f t="shared" si="104"/>
        <v>6.0652713771171429</v>
      </c>
      <c r="DJ56" s="19">
        <f t="shared" si="104"/>
        <v>7.4831224649990258</v>
      </c>
      <c r="DK56" s="19">
        <f t="shared" si="104"/>
        <v>11.685850986226987</v>
      </c>
      <c r="DL56" s="19">
        <f t="shared" si="104"/>
        <v>4.2324044156064167</v>
      </c>
      <c r="DM56" s="19">
        <f t="shared" si="104"/>
        <v>8.3836204239589271</v>
      </c>
      <c r="DN56" s="19">
        <f t="shared" si="104"/>
        <v>6.2934654146207691</v>
      </c>
      <c r="DO56" s="19">
        <f t="shared" si="104"/>
        <v>14.678569483332883</v>
      </c>
      <c r="DP56" s="19">
        <f t="shared" si="104"/>
        <v>3.8770538452643555</v>
      </c>
      <c r="DQ56" s="19">
        <f t="shared" si="104"/>
        <v>3.516152085137314</v>
      </c>
      <c r="DR56" s="19">
        <f t="shared" si="104"/>
        <v>5.9129402985263813</v>
      </c>
      <c r="DS56" s="19">
        <f t="shared" si="104"/>
        <v>4.5958876973123175</v>
      </c>
      <c r="DT56" s="19">
        <f t="shared" si="104"/>
        <v>31.426064165395239</v>
      </c>
      <c r="DU56" s="19">
        <f t="shared" si="104"/>
        <v>-7.1836757222586867</v>
      </c>
      <c r="DV56" s="19">
        <f t="shared" si="104"/>
        <v>-2.2595042071967164</v>
      </c>
      <c r="DW56" s="19">
        <f t="shared" si="104"/>
        <v>60.201210567270991</v>
      </c>
      <c r="DX56" s="19">
        <f t="shared" si="104"/>
        <v>-12.991822959992561</v>
      </c>
      <c r="DY56" s="19">
        <f t="shared" si="104"/>
        <v>-9.4568621063684244E-2</v>
      </c>
      <c r="DZ56" s="19">
        <f t="shared" si="104"/>
        <v>4.948174898322244</v>
      </c>
      <c r="EA56" s="19">
        <f t="shared" si="104"/>
        <v>8.3931599024771089</v>
      </c>
      <c r="EB56" s="19">
        <f t="shared" ref="EB56:FJ56" si="105">100*((EB25/EA25)^4-1)</f>
        <v>3.4015090428153982</v>
      </c>
      <c r="EC56" s="19">
        <f t="shared" si="105"/>
        <v>9.0827436828904151</v>
      </c>
      <c r="ED56" s="19">
        <f t="shared" si="105"/>
        <v>6.7345543025997934</v>
      </c>
      <c r="EE56" s="19">
        <f t="shared" si="105"/>
        <v>13.873781691333175</v>
      </c>
      <c r="EF56" s="19">
        <f t="shared" si="105"/>
        <v>6.3945522072203831</v>
      </c>
      <c r="EG56" s="19">
        <f t="shared" si="105"/>
        <v>5.7921026494516914</v>
      </c>
      <c r="EH56" s="19">
        <f t="shared" si="105"/>
        <v>6.6385389363244895</v>
      </c>
      <c r="EI56" s="19">
        <f t="shared" si="105"/>
        <v>7.7923663441609836</v>
      </c>
      <c r="EJ56" s="19">
        <f t="shared" si="105"/>
        <v>9.6325567226858375</v>
      </c>
      <c r="EK56" s="19">
        <f t="shared" si="105"/>
        <v>2.5153639091326285</v>
      </c>
      <c r="EL56" s="19">
        <f t="shared" si="105"/>
        <v>7.2153053891946817</v>
      </c>
      <c r="EM56" s="18">
        <f t="shared" si="105"/>
        <v>6.2944370184914611</v>
      </c>
      <c r="EN56" s="18">
        <f t="shared" si="105"/>
        <v>4.1640844547657707</v>
      </c>
      <c r="EO56" s="18">
        <f t="shared" si="105"/>
        <v>6.5334372150753328</v>
      </c>
      <c r="EP56" s="18">
        <f t="shared" si="105"/>
        <v>-3.2810839657606561</v>
      </c>
      <c r="EQ56" s="18">
        <f t="shared" si="105"/>
        <v>3.3717178601745834</v>
      </c>
      <c r="ER56" s="18">
        <f t="shared" si="105"/>
        <v>4.7979129970693757</v>
      </c>
      <c r="ES56" s="18">
        <f t="shared" si="105"/>
        <v>5.4257717602450573</v>
      </c>
      <c r="ET56" s="18">
        <f t="shared" si="105"/>
        <v>6.6557294166595948</v>
      </c>
      <c r="EU56" s="18">
        <f t="shared" si="105"/>
        <v>6.3390778537112613</v>
      </c>
      <c r="EV56" s="18">
        <f t="shared" si="105"/>
        <v>6.1153176662271491</v>
      </c>
      <c r="EW56" s="18">
        <f t="shared" si="105"/>
        <v>6.0960783431151411</v>
      </c>
      <c r="EX56" s="18">
        <f t="shared" si="105"/>
        <v>6.1266236225139048</v>
      </c>
      <c r="EY56" s="18">
        <f t="shared" si="105"/>
        <v>6.1796992684873375</v>
      </c>
      <c r="EZ56" s="18">
        <f t="shared" si="105"/>
        <v>6.1722546527702482</v>
      </c>
      <c r="FA56" s="18">
        <f t="shared" si="105"/>
        <v>5.8587144063809271</v>
      </c>
      <c r="FB56" s="18">
        <f t="shared" si="105"/>
        <v>5.7187041956145768</v>
      </c>
      <c r="FC56" s="18">
        <f t="shared" si="105"/>
        <v>5.6917822072834579</v>
      </c>
      <c r="FD56" s="18">
        <f t="shared" si="105"/>
        <v>5.2896029551541046</v>
      </c>
      <c r="FE56" s="18">
        <f t="shared" si="105"/>
        <v>5.2467570447147782</v>
      </c>
      <c r="FF56" s="18">
        <f t="shared" si="105"/>
        <v>5.1993013299815649</v>
      </c>
      <c r="FG56" s="18">
        <f t="shared" si="105"/>
        <v>5.5188057935692036</v>
      </c>
      <c r="FH56" s="18">
        <f t="shared" si="105"/>
        <v>5.3651270792908878</v>
      </c>
      <c r="FI56" s="18">
        <f t="shared" si="105"/>
        <v>5.2202323749709567</v>
      </c>
      <c r="FJ56" s="18">
        <f t="shared" si="105"/>
        <v>29.227215179628963</v>
      </c>
      <c r="FK56" s="18">
        <f t="shared" si="97"/>
        <v>-14.04052131911101</v>
      </c>
      <c r="FL56" s="18">
        <f t="shared" si="98"/>
        <v>5.2930447598788177</v>
      </c>
      <c r="FM56" s="18">
        <f t="shared" si="99"/>
        <v>5.1368700930663147</v>
      </c>
      <c r="FN56" s="18">
        <f t="shared" si="100"/>
        <v>5.0876060446821247</v>
      </c>
    </row>
    <row r="57" spans="2:170" x14ac:dyDescent="0.2">
      <c r="B57" t="str">
        <f>B26</f>
        <v xml:space="preserve">  Wage and salary disbursements (mil. $)</v>
      </c>
      <c r="C57" s="19"/>
      <c r="D57" s="19">
        <f t="shared" ref="D57:AI57" si="106">100*((D26/C26)^4-1)</f>
        <v>11.363771035818937</v>
      </c>
      <c r="E57" s="19">
        <f t="shared" si="106"/>
        <v>8.3057871201777989</v>
      </c>
      <c r="F57" s="19">
        <f t="shared" si="106"/>
        <v>4.8303238311712349</v>
      </c>
      <c r="G57" s="19">
        <f t="shared" si="106"/>
        <v>5.4697723649884011</v>
      </c>
      <c r="H57" s="19">
        <f t="shared" si="106"/>
        <v>4.466018565749974</v>
      </c>
      <c r="I57" s="19">
        <f t="shared" si="106"/>
        <v>7.8341692877771152</v>
      </c>
      <c r="J57" s="19">
        <f t="shared" si="106"/>
        <v>6.1168599047014771</v>
      </c>
      <c r="K57" s="19">
        <f t="shared" si="106"/>
        <v>20.198769184516795</v>
      </c>
      <c r="L57" s="19">
        <f t="shared" si="106"/>
        <v>2.4157261153656018</v>
      </c>
      <c r="M57" s="19">
        <f t="shared" si="106"/>
        <v>4.5625649734521767</v>
      </c>
      <c r="N57" s="19">
        <f t="shared" si="106"/>
        <v>13.583767335694063</v>
      </c>
      <c r="O57" s="19">
        <f t="shared" si="106"/>
        <v>-12.219586998230447</v>
      </c>
      <c r="P57" s="19">
        <f t="shared" si="106"/>
        <v>6.9608075205447317</v>
      </c>
      <c r="Q57" s="19">
        <f t="shared" si="106"/>
        <v>1.1214538660653695</v>
      </c>
      <c r="R57" s="19">
        <f t="shared" si="106"/>
        <v>-2.715896762493053</v>
      </c>
      <c r="S57" s="19">
        <f t="shared" si="106"/>
        <v>7.3611922720089096</v>
      </c>
      <c r="T57" s="19">
        <f t="shared" si="106"/>
        <v>6.8592942219053432</v>
      </c>
      <c r="U57" s="19">
        <f t="shared" si="106"/>
        <v>-0.32398419792045718</v>
      </c>
      <c r="V57" s="19">
        <f t="shared" si="106"/>
        <v>8.9238536933806678</v>
      </c>
      <c r="W57" s="19">
        <f t="shared" si="106"/>
        <v>10.03310907693351</v>
      </c>
      <c r="X57" s="19">
        <f t="shared" si="106"/>
        <v>4.5869967285915525</v>
      </c>
      <c r="Y57" s="19">
        <f t="shared" si="106"/>
        <v>7.2162345876840339</v>
      </c>
      <c r="Z57" s="19">
        <f t="shared" si="106"/>
        <v>-0.70743153701161576</v>
      </c>
      <c r="AA57" s="19">
        <f t="shared" si="106"/>
        <v>25.475595329909883</v>
      </c>
      <c r="AB57" s="19">
        <f t="shared" si="106"/>
        <v>7.3280179024740155</v>
      </c>
      <c r="AC57" s="19">
        <f t="shared" si="106"/>
        <v>10.881920824828285</v>
      </c>
      <c r="AD57" s="19">
        <f t="shared" si="106"/>
        <v>8.1402320531735128</v>
      </c>
      <c r="AE57" s="19">
        <f t="shared" si="106"/>
        <v>30.541459528529135</v>
      </c>
      <c r="AF57" s="19">
        <f t="shared" si="106"/>
        <v>12.205246512746083</v>
      </c>
      <c r="AG57" s="19">
        <f t="shared" si="106"/>
        <v>4.8487389127472857</v>
      </c>
      <c r="AH57" s="19">
        <f t="shared" si="106"/>
        <v>10.880073970987802</v>
      </c>
      <c r="AI57" s="19">
        <f t="shared" si="106"/>
        <v>34.200586356555831</v>
      </c>
      <c r="AJ57" s="19">
        <f t="shared" ref="AJ57:BO57" si="107">100*((AJ26/AI26)^4-1)</f>
        <v>8.5039513517520824</v>
      </c>
      <c r="AK57" s="19">
        <f t="shared" si="107"/>
        <v>9.832206107043584</v>
      </c>
      <c r="AL57" s="19">
        <f t="shared" si="107"/>
        <v>6.2099277782694751</v>
      </c>
      <c r="AM57" s="19">
        <f t="shared" si="107"/>
        <v>32.360124849785365</v>
      </c>
      <c r="AN57" s="19">
        <f t="shared" si="107"/>
        <v>-3.9176196959959331</v>
      </c>
      <c r="AO57" s="19">
        <f t="shared" si="107"/>
        <v>17.218679997763253</v>
      </c>
      <c r="AP57" s="19">
        <f t="shared" si="107"/>
        <v>19.042993352595317</v>
      </c>
      <c r="AQ57" s="19">
        <f t="shared" si="107"/>
        <v>11.586338794611596</v>
      </c>
      <c r="AR57" s="19">
        <f t="shared" si="107"/>
        <v>-11.837855323110091</v>
      </c>
      <c r="AS57" s="19">
        <f t="shared" si="107"/>
        <v>-3.3301133117892623</v>
      </c>
      <c r="AT57" s="19">
        <f t="shared" si="107"/>
        <v>4.9117388978886289</v>
      </c>
      <c r="AU57" s="19">
        <f t="shared" si="107"/>
        <v>-1.7066648705976073</v>
      </c>
      <c r="AV57" s="19">
        <f t="shared" si="107"/>
        <v>7.1868923464431855</v>
      </c>
      <c r="AW57" s="19">
        <f t="shared" si="107"/>
        <v>-14.88936800611781</v>
      </c>
      <c r="AX57" s="19">
        <f t="shared" si="107"/>
        <v>-2.1553133140306269E-2</v>
      </c>
      <c r="AY57" s="19">
        <f t="shared" si="107"/>
        <v>-0.73150564511286209</v>
      </c>
      <c r="AZ57" s="19">
        <f t="shared" si="107"/>
        <v>-0.52438019711027462</v>
      </c>
      <c r="BA57" s="19">
        <f t="shared" si="107"/>
        <v>1.239689365902219</v>
      </c>
      <c r="BB57" s="19">
        <f t="shared" si="107"/>
        <v>0.22109225300639412</v>
      </c>
      <c r="BC57" s="19">
        <f t="shared" si="107"/>
        <v>-4.7852335759433036</v>
      </c>
      <c r="BD57" s="19">
        <f t="shared" si="107"/>
        <v>6.9906820719807916</v>
      </c>
      <c r="BE57" s="19">
        <f t="shared" si="107"/>
        <v>7.0148547679395934</v>
      </c>
      <c r="BF57" s="19">
        <f t="shared" si="107"/>
        <v>-3.6915966253806221</v>
      </c>
      <c r="BG57" s="19">
        <f t="shared" si="107"/>
        <v>-2.6899377960846071</v>
      </c>
      <c r="BH57" s="19">
        <f t="shared" si="107"/>
        <v>12.89323618238809</v>
      </c>
      <c r="BI57" s="19">
        <f t="shared" si="107"/>
        <v>2.5051696936257972</v>
      </c>
      <c r="BJ57" s="19">
        <f t="shared" si="107"/>
        <v>6.8912522145937682</v>
      </c>
      <c r="BK57" s="19">
        <f t="shared" si="107"/>
        <v>1.7368556227315368</v>
      </c>
      <c r="BL57" s="19">
        <f t="shared" si="107"/>
        <v>4.6324698864304459</v>
      </c>
      <c r="BM57" s="19">
        <f t="shared" si="107"/>
        <v>5.7157309067030315</v>
      </c>
      <c r="BN57" s="19">
        <f t="shared" si="107"/>
        <v>12.962937184099088</v>
      </c>
      <c r="BO57" s="19">
        <f t="shared" si="107"/>
        <v>16.761779689898006</v>
      </c>
      <c r="BP57" s="19">
        <f t="shared" ref="BP57:CU57" si="108">100*((BP26/BO26)^4-1)</f>
        <v>4.6138884041552419</v>
      </c>
      <c r="BQ57" s="19">
        <f t="shared" si="108"/>
        <v>5.2673895507468149</v>
      </c>
      <c r="BR57" s="19">
        <f t="shared" si="108"/>
        <v>10.055172338156627</v>
      </c>
      <c r="BS57" s="19">
        <f t="shared" si="108"/>
        <v>11.341942168293206</v>
      </c>
      <c r="BT57" s="19">
        <f t="shared" si="108"/>
        <v>8.9394056228731635</v>
      </c>
      <c r="BU57" s="19">
        <f t="shared" si="108"/>
        <v>7.3039243013308663</v>
      </c>
      <c r="BV57" s="19">
        <f t="shared" si="108"/>
        <v>6.5006221837405231</v>
      </c>
      <c r="BW57" s="19">
        <f t="shared" si="108"/>
        <v>-1.6377540446675831</v>
      </c>
      <c r="BX57" s="19">
        <f t="shared" si="108"/>
        <v>1.1451085332053967</v>
      </c>
      <c r="BY57" s="19">
        <f t="shared" si="108"/>
        <v>5.7230774814070795</v>
      </c>
      <c r="BZ57" s="19">
        <f t="shared" si="108"/>
        <v>-5.7962824497063137</v>
      </c>
      <c r="CA57" s="19">
        <f t="shared" si="108"/>
        <v>-12.205012777211021</v>
      </c>
      <c r="CB57" s="19">
        <f t="shared" si="108"/>
        <v>1.727912829323297</v>
      </c>
      <c r="CC57" s="19">
        <f t="shared" si="108"/>
        <v>-4.4542454687456985</v>
      </c>
      <c r="CD57" s="19">
        <f t="shared" si="108"/>
        <v>1.1401562059695891</v>
      </c>
      <c r="CE57" s="19">
        <f t="shared" si="108"/>
        <v>-2.2527448161284047</v>
      </c>
      <c r="CF57" s="19">
        <f t="shared" si="108"/>
        <v>7.0327828573306217</v>
      </c>
      <c r="CG57" s="19">
        <f t="shared" si="108"/>
        <v>4.7371827715479542</v>
      </c>
      <c r="CH57" s="19">
        <f t="shared" si="108"/>
        <v>4.3854624468636416</v>
      </c>
      <c r="CI57" s="19">
        <f t="shared" si="108"/>
        <v>11.795116203655232</v>
      </c>
      <c r="CJ57" s="19">
        <f t="shared" si="108"/>
        <v>3.4500380102457706</v>
      </c>
      <c r="CK57" s="19">
        <f t="shared" si="108"/>
        <v>6.6536153766370898</v>
      </c>
      <c r="CL57" s="19">
        <f t="shared" si="108"/>
        <v>4.2070453360692817</v>
      </c>
      <c r="CM57" s="19">
        <f t="shared" si="108"/>
        <v>15.343276451558619</v>
      </c>
      <c r="CN57" s="19">
        <f t="shared" si="108"/>
        <v>4.9960098345532833</v>
      </c>
      <c r="CO57" s="19">
        <f t="shared" si="108"/>
        <v>5.2630602232928592</v>
      </c>
      <c r="CP57" s="19">
        <f t="shared" si="108"/>
        <v>6.4504768702958293</v>
      </c>
      <c r="CQ57" s="19">
        <f t="shared" si="108"/>
        <v>4.476638470624561</v>
      </c>
      <c r="CR57" s="19">
        <f t="shared" si="108"/>
        <v>3.6586076306841298</v>
      </c>
      <c r="CS57" s="19">
        <f t="shared" si="108"/>
        <v>4.3279680718013802</v>
      </c>
      <c r="CT57" s="19">
        <f t="shared" si="108"/>
        <v>3.108603641675356</v>
      </c>
      <c r="CU57" s="19">
        <f t="shared" si="108"/>
        <v>19.025430684878653</v>
      </c>
      <c r="CV57" s="19">
        <f t="shared" ref="CV57:EA57" si="109">100*((CV26/CU26)^4-1)</f>
        <v>2.1656005185440419</v>
      </c>
      <c r="CW57" s="19">
        <f t="shared" si="109"/>
        <v>9.7947485473461207</v>
      </c>
      <c r="CX57" s="19">
        <f t="shared" si="109"/>
        <v>7.0866155495716177</v>
      </c>
      <c r="CY57" s="19">
        <f t="shared" si="109"/>
        <v>2.4904508769287181</v>
      </c>
      <c r="CZ57" s="19">
        <f t="shared" si="109"/>
        <v>8.7617809899294343</v>
      </c>
      <c r="DA57" s="19">
        <f t="shared" si="109"/>
        <v>6.8436401477848019</v>
      </c>
      <c r="DB57" s="19">
        <f t="shared" si="109"/>
        <v>1.6331858110876896</v>
      </c>
      <c r="DC57" s="19">
        <f t="shared" si="109"/>
        <v>14.495773031465454</v>
      </c>
      <c r="DD57" s="19">
        <f t="shared" si="109"/>
        <v>3.4138701238003444</v>
      </c>
      <c r="DE57" s="19">
        <f t="shared" si="109"/>
        <v>4.6459060784797446</v>
      </c>
      <c r="DF57" s="19">
        <f t="shared" si="109"/>
        <v>11.650000678091166</v>
      </c>
      <c r="DG57" s="19">
        <f t="shared" si="109"/>
        <v>9.369442797577431</v>
      </c>
      <c r="DH57" s="19">
        <f t="shared" si="109"/>
        <v>6.863238325002663</v>
      </c>
      <c r="DI57" s="19">
        <f t="shared" si="109"/>
        <v>8.0442349167054736</v>
      </c>
      <c r="DJ57" s="19">
        <f t="shared" si="109"/>
        <v>10.265687983111182</v>
      </c>
      <c r="DK57" s="19">
        <f t="shared" si="109"/>
        <v>20.661024740348346</v>
      </c>
      <c r="DL57" s="19">
        <f t="shared" si="109"/>
        <v>2.5288701632778299</v>
      </c>
      <c r="DM57" s="19">
        <f t="shared" si="109"/>
        <v>9.7355885903078523</v>
      </c>
      <c r="DN57" s="19">
        <f t="shared" si="109"/>
        <v>3.6706884289078978</v>
      </c>
      <c r="DO57" s="19">
        <f t="shared" si="109"/>
        <v>16.756390721225813</v>
      </c>
      <c r="DP57" s="19">
        <f t="shared" si="109"/>
        <v>3.0095758391380789</v>
      </c>
      <c r="DQ57" s="19">
        <f t="shared" si="109"/>
        <v>4.4851418843544044</v>
      </c>
      <c r="DR57" s="19">
        <f t="shared" si="109"/>
        <v>9.6916138883825766</v>
      </c>
      <c r="DS57" s="19">
        <f t="shared" si="109"/>
        <v>15.632539737896668</v>
      </c>
      <c r="DT57" s="19">
        <f t="shared" si="109"/>
        <v>-19.372876608713174</v>
      </c>
      <c r="DU57" s="19">
        <f t="shared" si="109"/>
        <v>21.396877046779238</v>
      </c>
      <c r="DV57" s="19">
        <f t="shared" si="109"/>
        <v>11.095831911238108</v>
      </c>
      <c r="DW57" s="19">
        <f t="shared" si="109"/>
        <v>13.719938822258371</v>
      </c>
      <c r="DX57" s="19">
        <f t="shared" si="109"/>
        <v>13.295241260522905</v>
      </c>
      <c r="DY57" s="19">
        <f t="shared" si="109"/>
        <v>8.9654987914040021</v>
      </c>
      <c r="DZ57" s="19">
        <f t="shared" si="109"/>
        <v>12.255112472729035</v>
      </c>
      <c r="EA57" s="19">
        <f t="shared" si="109"/>
        <v>-1.8864386516240894</v>
      </c>
      <c r="EB57" s="19">
        <f t="shared" ref="EB57:FJ57" si="110">100*((EB26/EA26)^4-1)</f>
        <v>1.3191075831832988</v>
      </c>
      <c r="EC57" s="19">
        <f t="shared" si="110"/>
        <v>12.151530351432726</v>
      </c>
      <c r="ED57" s="19">
        <f t="shared" si="110"/>
        <v>0.95111070776421336</v>
      </c>
      <c r="EE57" s="19">
        <f t="shared" si="110"/>
        <v>18.187185201083068</v>
      </c>
      <c r="EF57" s="19">
        <f t="shared" si="110"/>
        <v>4.2930583172058556</v>
      </c>
      <c r="EG57" s="19">
        <f t="shared" si="110"/>
        <v>7.0205509963031654</v>
      </c>
      <c r="EH57" s="19">
        <f t="shared" si="110"/>
        <v>6.6340616682106113</v>
      </c>
      <c r="EI57" s="19">
        <f t="shared" si="110"/>
        <v>11.280718069785411</v>
      </c>
      <c r="EJ57" s="19">
        <f t="shared" si="110"/>
        <v>12.482723276806551</v>
      </c>
      <c r="EK57" s="19">
        <f t="shared" si="110"/>
        <v>0.14141077842324545</v>
      </c>
      <c r="EL57" s="19">
        <f t="shared" si="110"/>
        <v>7.758829798759681</v>
      </c>
      <c r="EM57" s="18">
        <f t="shared" si="110"/>
        <v>5.801063822035224</v>
      </c>
      <c r="EN57" s="18">
        <f t="shared" si="110"/>
        <v>1.6085574158515747</v>
      </c>
      <c r="EO57" s="18">
        <f t="shared" si="110"/>
        <v>9.7173657098704744</v>
      </c>
      <c r="EP57" s="18">
        <f t="shared" si="110"/>
        <v>-6.0061536638285169</v>
      </c>
      <c r="EQ57" s="18">
        <f t="shared" si="110"/>
        <v>3.7516730658131436</v>
      </c>
      <c r="ER57" s="18">
        <f t="shared" si="110"/>
        <v>4.4646496399095126</v>
      </c>
      <c r="ES57" s="18">
        <f t="shared" si="110"/>
        <v>4.6976300805569693</v>
      </c>
      <c r="ET57" s="18">
        <f t="shared" si="110"/>
        <v>5.2287802352782853</v>
      </c>
      <c r="EU57" s="18">
        <f t="shared" si="110"/>
        <v>5.3465758250871742</v>
      </c>
      <c r="EV57" s="18">
        <f t="shared" si="110"/>
        <v>5.2589241019033173</v>
      </c>
      <c r="EW57" s="18">
        <f t="shared" si="110"/>
        <v>4.9484311777356238</v>
      </c>
      <c r="EX57" s="18">
        <f t="shared" si="110"/>
        <v>5.0230466507013904</v>
      </c>
      <c r="EY57" s="18">
        <f t="shared" si="110"/>
        <v>4.9117932053856173</v>
      </c>
      <c r="EZ57" s="18">
        <f t="shared" si="110"/>
        <v>5.1961021658016637</v>
      </c>
      <c r="FA57" s="18">
        <f t="shared" si="110"/>
        <v>4.8225183373595382</v>
      </c>
      <c r="FB57" s="18">
        <f t="shared" si="110"/>
        <v>4.7433144363975943</v>
      </c>
      <c r="FC57" s="18">
        <f t="shared" si="110"/>
        <v>4.8440223264994975</v>
      </c>
      <c r="FD57" s="18">
        <f t="shared" si="110"/>
        <v>4.9450656576644381</v>
      </c>
      <c r="FE57" s="18">
        <f t="shared" si="110"/>
        <v>4.9977466459467434</v>
      </c>
      <c r="FF57" s="18">
        <f t="shared" si="110"/>
        <v>4.8955439033925296</v>
      </c>
      <c r="FG57" s="18">
        <f t="shared" si="110"/>
        <v>4.9697865153927268</v>
      </c>
      <c r="FH57" s="18">
        <f t="shared" si="110"/>
        <v>5.0865133263789053</v>
      </c>
      <c r="FI57" s="18">
        <f t="shared" si="110"/>
        <v>4.9296934369105427</v>
      </c>
      <c r="FJ57" s="18">
        <f t="shared" si="110"/>
        <v>27.696015782841044</v>
      </c>
      <c r="FK57" s="18">
        <f t="shared" si="97"/>
        <v>-13.595586464461872</v>
      </c>
      <c r="FL57" s="18">
        <f t="shared" si="98"/>
        <v>5.0972326469355567</v>
      </c>
      <c r="FM57" s="18">
        <f t="shared" si="99"/>
        <v>4.9496206860534686</v>
      </c>
      <c r="FN57" s="18">
        <f t="shared" si="100"/>
        <v>4.9281266799309664</v>
      </c>
    </row>
    <row r="58" spans="2:170" x14ac:dyDescent="0.2">
      <c r="B58" t="str">
        <f>B27</f>
        <v>Per capita personal income ($)</v>
      </c>
      <c r="C58" s="19"/>
      <c r="D58" s="19">
        <f t="shared" ref="D58:AI58" si="111">100*((D27/C27)^4-1)</f>
        <v>5.4514907153471848</v>
      </c>
      <c r="E58" s="19">
        <f t="shared" si="111"/>
        <v>3.8734313789346997</v>
      </c>
      <c r="F58" s="19">
        <f t="shared" si="111"/>
        <v>3.4083140855520444</v>
      </c>
      <c r="G58" s="19">
        <f t="shared" si="111"/>
        <v>1.4275309970114947</v>
      </c>
      <c r="H58" s="19">
        <f t="shared" si="111"/>
        <v>4.415190869252239</v>
      </c>
      <c r="I58" s="19">
        <f t="shared" si="111"/>
        <v>4.8262447650917917</v>
      </c>
      <c r="J58" s="19">
        <f t="shared" si="111"/>
        <v>6.9871503662092715</v>
      </c>
      <c r="K58" s="19">
        <f t="shared" si="111"/>
        <v>8.8337555119264888</v>
      </c>
      <c r="L58" s="19">
        <f t="shared" si="111"/>
        <v>3.3991051074386158</v>
      </c>
      <c r="M58" s="19">
        <f t="shared" si="111"/>
        <v>3.8285567724450908</v>
      </c>
      <c r="N58" s="19">
        <f t="shared" si="111"/>
        <v>9.6903067498883999</v>
      </c>
      <c r="O58" s="19">
        <f t="shared" si="111"/>
        <v>-6.2882860995232992</v>
      </c>
      <c r="P58" s="19">
        <f t="shared" si="111"/>
        <v>6.011710386078839</v>
      </c>
      <c r="Q58" s="19">
        <f t="shared" si="111"/>
        <v>-1.0345540589040247</v>
      </c>
      <c r="R58" s="19">
        <f t="shared" si="111"/>
        <v>4.2268050949434866</v>
      </c>
      <c r="S58" s="19">
        <f t="shared" si="111"/>
        <v>4.7257597023519837</v>
      </c>
      <c r="T58" s="19">
        <f t="shared" si="111"/>
        <v>4.9922833939719968</v>
      </c>
      <c r="U58" s="19">
        <f t="shared" si="111"/>
        <v>0.74230075643810789</v>
      </c>
      <c r="V58" s="19">
        <f t="shared" si="111"/>
        <v>6.4616136364470611</v>
      </c>
      <c r="W58" s="19">
        <f t="shared" si="111"/>
        <v>7.0220198705296166</v>
      </c>
      <c r="X58" s="19">
        <f t="shared" si="111"/>
        <v>4.0932914966693268</v>
      </c>
      <c r="Y58" s="19">
        <f t="shared" si="111"/>
        <v>4.1552182301564544</v>
      </c>
      <c r="Z58" s="19">
        <f t="shared" si="111"/>
        <v>2.5072721171615964</v>
      </c>
      <c r="AA58" s="19">
        <f t="shared" si="111"/>
        <v>15.595903609816396</v>
      </c>
      <c r="AB58" s="19">
        <f t="shared" si="111"/>
        <v>6.3897291966830361</v>
      </c>
      <c r="AC58" s="19">
        <f t="shared" si="111"/>
        <v>4.2630575259168024</v>
      </c>
      <c r="AD58" s="19">
        <f t="shared" si="111"/>
        <v>3.4840994837707528</v>
      </c>
      <c r="AE58" s="19">
        <f t="shared" si="111"/>
        <v>15.812979761636603</v>
      </c>
      <c r="AF58" s="19">
        <f t="shared" si="111"/>
        <v>3.988689665177958</v>
      </c>
      <c r="AG58" s="19">
        <f t="shared" si="111"/>
        <v>2.5596704462382158</v>
      </c>
      <c r="AH58" s="19">
        <f t="shared" si="111"/>
        <v>6.4768649340199325</v>
      </c>
      <c r="AI58" s="19">
        <f t="shared" si="111"/>
        <v>31.185064205079559</v>
      </c>
      <c r="AJ58" s="19">
        <f t="shared" ref="AJ58:BO58" si="112">100*((AJ27/AI27)^4-1)</f>
        <v>4.7757472296479309</v>
      </c>
      <c r="AK58" s="19">
        <f t="shared" si="112"/>
        <v>4.6899392649102811</v>
      </c>
      <c r="AL58" s="19">
        <f t="shared" si="112"/>
        <v>2.0686116262696563</v>
      </c>
      <c r="AM58" s="19">
        <f t="shared" si="112"/>
        <v>18.743887378120426</v>
      </c>
      <c r="AN58" s="19">
        <f t="shared" si="112"/>
        <v>-3.1372870415432907</v>
      </c>
      <c r="AO58" s="19">
        <f t="shared" si="112"/>
        <v>9.4526216433201693</v>
      </c>
      <c r="AP58" s="19">
        <f t="shared" si="112"/>
        <v>11.364616486880008</v>
      </c>
      <c r="AQ58" s="19">
        <f t="shared" si="112"/>
        <v>8.4959231574102123</v>
      </c>
      <c r="AR58" s="19">
        <f t="shared" si="112"/>
        <v>-3.1075827766140707</v>
      </c>
      <c r="AS58" s="19">
        <f t="shared" si="112"/>
        <v>7.3447023666695088E-2</v>
      </c>
      <c r="AT58" s="19">
        <f t="shared" si="112"/>
        <v>4.4484636208395489</v>
      </c>
      <c r="AU58" s="19">
        <f t="shared" si="112"/>
        <v>0.21129249941211903</v>
      </c>
      <c r="AV58" s="19">
        <f t="shared" si="112"/>
        <v>5.3415601859833961</v>
      </c>
      <c r="AW58" s="19">
        <f t="shared" si="112"/>
        <v>-9.3759204815065615</v>
      </c>
      <c r="AX58" s="19">
        <f t="shared" si="112"/>
        <v>-0.45667169382753725</v>
      </c>
      <c r="AY58" s="19">
        <f t="shared" si="112"/>
        <v>-0.49056521524305507</v>
      </c>
      <c r="AZ58" s="19">
        <f t="shared" si="112"/>
        <v>1.3507059057817461</v>
      </c>
      <c r="BA58" s="19">
        <f t="shared" si="112"/>
        <v>2.2264134888841047</v>
      </c>
      <c r="BB58" s="19">
        <f t="shared" si="112"/>
        <v>2.8707272217344704</v>
      </c>
      <c r="BC58" s="19">
        <f t="shared" si="112"/>
        <v>-3.4512189473161481</v>
      </c>
      <c r="BD58" s="19">
        <f t="shared" si="112"/>
        <v>6.1144729208499893</v>
      </c>
      <c r="BE58" s="19">
        <f t="shared" si="112"/>
        <v>5.7408506132859305</v>
      </c>
      <c r="BF58" s="19">
        <f t="shared" si="112"/>
        <v>-0.55753111338519012</v>
      </c>
      <c r="BG58" s="19">
        <f t="shared" si="112"/>
        <v>9.048339042136643</v>
      </c>
      <c r="BH58" s="19">
        <f t="shared" si="112"/>
        <v>8.1260449685828462</v>
      </c>
      <c r="BI58" s="19">
        <f t="shared" si="112"/>
        <v>0.56385182928913036</v>
      </c>
      <c r="BJ58" s="19">
        <f t="shared" si="112"/>
        <v>55.060871710202505</v>
      </c>
      <c r="BK58" s="19">
        <f t="shared" si="112"/>
        <v>-31.121925267642535</v>
      </c>
      <c r="BL58" s="19">
        <f t="shared" si="112"/>
        <v>4.1997016461057246</v>
      </c>
      <c r="BM58" s="19">
        <f t="shared" si="112"/>
        <v>3.1253366668521076</v>
      </c>
      <c r="BN58" s="19">
        <f t="shared" si="112"/>
        <v>9.7449123902649593</v>
      </c>
      <c r="BO58" s="19">
        <f t="shared" si="112"/>
        <v>18.522465532175893</v>
      </c>
      <c r="BP58" s="19">
        <f t="shared" ref="BP58:CU58" si="113">100*((BP27/BO27)^4-1)</f>
        <v>4.9840778400078056</v>
      </c>
      <c r="BQ58" s="19">
        <f t="shared" si="113"/>
        <v>2.636010817749912</v>
      </c>
      <c r="BR58" s="19">
        <f t="shared" si="113"/>
        <v>5.9345247344757768</v>
      </c>
      <c r="BS58" s="19">
        <f t="shared" si="113"/>
        <v>11.187263547208271</v>
      </c>
      <c r="BT58" s="19">
        <f t="shared" si="113"/>
        <v>10.003598987816243</v>
      </c>
      <c r="BU58" s="19">
        <f t="shared" si="113"/>
        <v>4.5445057476882988</v>
      </c>
      <c r="BV58" s="19">
        <f t="shared" si="113"/>
        <v>5.2568125365834995</v>
      </c>
      <c r="BW58" s="19">
        <f t="shared" si="113"/>
        <v>-2.7888511316220388</v>
      </c>
      <c r="BX58" s="19">
        <f t="shared" si="113"/>
        <v>12.058368996548108</v>
      </c>
      <c r="BY58" s="19">
        <f t="shared" si="113"/>
        <v>-3.7928925590897888</v>
      </c>
      <c r="BZ58" s="19">
        <f t="shared" si="113"/>
        <v>-7.7213908331637215</v>
      </c>
      <c r="CA58" s="19">
        <f t="shared" si="113"/>
        <v>-22.031798889442168</v>
      </c>
      <c r="CB58" s="19">
        <f t="shared" si="113"/>
        <v>-8.8482879354223609E-2</v>
      </c>
      <c r="CC58" s="19">
        <f t="shared" si="113"/>
        <v>-4.4184999699495968</v>
      </c>
      <c r="CD58" s="19">
        <f t="shared" si="113"/>
        <v>2.4340330573324298</v>
      </c>
      <c r="CE58" s="19">
        <f t="shared" si="113"/>
        <v>-0.79540671773901117</v>
      </c>
      <c r="CF58" s="19">
        <f t="shared" si="113"/>
        <v>5.4792746429800365</v>
      </c>
      <c r="CG58" s="19">
        <f t="shared" si="113"/>
        <v>3.0600809393941608</v>
      </c>
      <c r="CH58" s="19">
        <f t="shared" si="113"/>
        <v>3.2267579990142625</v>
      </c>
      <c r="CI58" s="19">
        <f t="shared" si="113"/>
        <v>17.651987707968651</v>
      </c>
      <c r="CJ58" s="19">
        <f t="shared" si="113"/>
        <v>1.5828012811518022</v>
      </c>
      <c r="CK58" s="19">
        <f t="shared" si="113"/>
        <v>3.622322402291922</v>
      </c>
      <c r="CL58" s="19">
        <f t="shared" si="113"/>
        <v>5.4893368577463741</v>
      </c>
      <c r="CM58" s="19">
        <f t="shared" si="113"/>
        <v>27.760573802291866</v>
      </c>
      <c r="CN58" s="19">
        <f t="shared" si="113"/>
        <v>5.584398769417942</v>
      </c>
      <c r="CO58" s="19">
        <f t="shared" si="113"/>
        <v>-0.95272721219301637</v>
      </c>
      <c r="CP58" s="19">
        <f t="shared" si="113"/>
        <v>14.542203113304208</v>
      </c>
      <c r="CQ58" s="19">
        <f t="shared" si="113"/>
        <v>-9.8814698229412237</v>
      </c>
      <c r="CR58" s="19">
        <f t="shared" si="113"/>
        <v>2.463010498426943</v>
      </c>
      <c r="CS58" s="19">
        <f t="shared" si="113"/>
        <v>4.1106408055350041</v>
      </c>
      <c r="CT58" s="19">
        <f t="shared" si="113"/>
        <v>0.35557447912515361</v>
      </c>
      <c r="CU58" s="19">
        <f t="shared" si="113"/>
        <v>16.772025351212115</v>
      </c>
      <c r="CV58" s="19">
        <f t="shared" ref="CV58:EA58" si="114">100*((CV27/CU27)^4-1)</f>
        <v>7.0656761667425849</v>
      </c>
      <c r="CW58" s="19">
        <f t="shared" si="114"/>
        <v>7.2259279291331246</v>
      </c>
      <c r="CX58" s="19">
        <f t="shared" si="114"/>
        <v>5.483936277324486</v>
      </c>
      <c r="CY58" s="19">
        <f t="shared" si="114"/>
        <v>3.7033128182077046</v>
      </c>
      <c r="CZ58" s="19">
        <f t="shared" si="114"/>
        <v>3.1843352329812058</v>
      </c>
      <c r="DA58" s="19">
        <f t="shared" si="114"/>
        <v>2.4396171902081543</v>
      </c>
      <c r="DB58" s="19">
        <f t="shared" si="114"/>
        <v>0.67244068560645687</v>
      </c>
      <c r="DC58" s="19">
        <f t="shared" si="114"/>
        <v>9.4339956171385797</v>
      </c>
      <c r="DD58" s="19">
        <f t="shared" si="114"/>
        <v>2.2848997370178425</v>
      </c>
      <c r="DE58" s="19">
        <f t="shared" si="114"/>
        <v>3.74415422104315</v>
      </c>
      <c r="DF58" s="19">
        <f t="shared" si="114"/>
        <v>7.5023616511364244</v>
      </c>
      <c r="DG58" s="19">
        <f t="shared" si="114"/>
        <v>9.0252544722406505</v>
      </c>
      <c r="DH58" s="19">
        <f t="shared" si="114"/>
        <v>4.2178094028654467</v>
      </c>
      <c r="DI58" s="19">
        <f t="shared" si="114"/>
        <v>4.2274557959568915</v>
      </c>
      <c r="DJ58" s="19">
        <f t="shared" si="114"/>
        <v>5.546607415653404</v>
      </c>
      <c r="DK58" s="19">
        <f t="shared" si="114"/>
        <v>9.6809973382956827</v>
      </c>
      <c r="DL58" s="19">
        <f t="shared" si="114"/>
        <v>2.4227715868972099</v>
      </c>
      <c r="DM58" s="19">
        <f t="shared" si="114"/>
        <v>6.5269090025546372</v>
      </c>
      <c r="DN58" s="19">
        <f t="shared" si="114"/>
        <v>4.4364759193373127</v>
      </c>
      <c r="DO58" s="19">
        <f t="shared" si="114"/>
        <v>12.57200387956059</v>
      </c>
      <c r="DP58" s="19">
        <f t="shared" si="114"/>
        <v>1.8543066719566292</v>
      </c>
      <c r="DQ58" s="19">
        <f t="shared" si="114"/>
        <v>1.5068242828398803</v>
      </c>
      <c r="DR58" s="19">
        <f t="shared" si="114"/>
        <v>4.0206939533425912</v>
      </c>
      <c r="DS58" s="19">
        <f t="shared" si="114"/>
        <v>3.0419116097317289</v>
      </c>
      <c r="DT58" s="19">
        <f t="shared" si="114"/>
        <v>29.989420050823501</v>
      </c>
      <c r="DU58" s="19">
        <f t="shared" si="114"/>
        <v>-7.9502109390441777</v>
      </c>
      <c r="DV58" s="19">
        <f t="shared" si="114"/>
        <v>-2.9804034790778644</v>
      </c>
      <c r="DW58" s="19">
        <f t="shared" si="114"/>
        <v>58.876081247569758</v>
      </c>
      <c r="DX58" s="19">
        <f t="shared" si="114"/>
        <v>-13.906688583188032</v>
      </c>
      <c r="DY58" s="19">
        <f t="shared" si="114"/>
        <v>-1.3374898230477328</v>
      </c>
      <c r="DZ58" s="19">
        <f t="shared" si="114"/>
        <v>3.5161470832164365</v>
      </c>
      <c r="EA58" s="19">
        <f t="shared" si="114"/>
        <v>6.8607227454242636</v>
      </c>
      <c r="EB58" s="19">
        <f t="shared" ref="EB58:FJ58" si="115">100*((EB27/EA27)^4-1)</f>
        <v>1.9521593435789741</v>
      </c>
      <c r="EC58" s="19">
        <f t="shared" si="115"/>
        <v>7.5950931995351301</v>
      </c>
      <c r="ED58" s="19">
        <f t="shared" si="115"/>
        <v>5.3373058507540039</v>
      </c>
      <c r="EE58" s="19">
        <f t="shared" si="115"/>
        <v>12.464291443617824</v>
      </c>
      <c r="EF58" s="19">
        <f t="shared" si="115"/>
        <v>5.1589262413783477</v>
      </c>
      <c r="EG58" s="19">
        <f t="shared" si="115"/>
        <v>4.6015136379525368</v>
      </c>
      <c r="EH58" s="19">
        <f t="shared" si="115"/>
        <v>5.4220018175003659</v>
      </c>
      <c r="EI58" s="19">
        <f t="shared" si="115"/>
        <v>6.4913693419470064</v>
      </c>
      <c r="EJ58" s="19">
        <f t="shared" si="115"/>
        <v>8.2092167261849767</v>
      </c>
      <c r="EK58" s="19">
        <f t="shared" si="115"/>
        <v>1.1667742806803716</v>
      </c>
      <c r="EL58" s="19">
        <f t="shared" si="115"/>
        <v>5.8912796554370983</v>
      </c>
      <c r="EM58" s="18">
        <f t="shared" si="115"/>
        <v>5.1703825120910318</v>
      </c>
      <c r="EN58" s="18">
        <f t="shared" si="115"/>
        <v>3.3191729233618794</v>
      </c>
      <c r="EO58" s="18">
        <f t="shared" si="115"/>
        <v>5.8878471307744151</v>
      </c>
      <c r="EP58" s="18">
        <f t="shared" si="115"/>
        <v>-3.7350167537625545</v>
      </c>
      <c r="EQ58" s="18">
        <f t="shared" si="115"/>
        <v>2.952485954714601</v>
      </c>
      <c r="ER58" s="18">
        <f t="shared" si="115"/>
        <v>4.3686044403053348</v>
      </c>
      <c r="ES58" s="18">
        <f t="shared" si="115"/>
        <v>4.981120728408972</v>
      </c>
      <c r="ET58" s="18">
        <f t="shared" si="115"/>
        <v>6.2001293606594787</v>
      </c>
      <c r="EU58" s="18">
        <f t="shared" si="115"/>
        <v>4.703912722946102</v>
      </c>
      <c r="EV58" s="18">
        <f t="shared" si="115"/>
        <v>5.5249203394378554</v>
      </c>
      <c r="EW58" s="18">
        <f t="shared" si="115"/>
        <v>5.5101649756660764</v>
      </c>
      <c r="EX58" s="18">
        <f t="shared" si="115"/>
        <v>5.5082996491481184</v>
      </c>
      <c r="EY58" s="18">
        <f t="shared" si="115"/>
        <v>5.4859828650663411</v>
      </c>
      <c r="EZ58" s="18">
        <f t="shared" si="115"/>
        <v>5.5308490767421725</v>
      </c>
      <c r="FA58" s="18">
        <f t="shared" si="115"/>
        <v>5.2483822771569821</v>
      </c>
      <c r="FB58" s="18">
        <f t="shared" si="115"/>
        <v>5.1687575000020081</v>
      </c>
      <c r="FC58" s="18">
        <f t="shared" si="115"/>
        <v>5.2353106171984187</v>
      </c>
      <c r="FD58" s="18">
        <f t="shared" si="115"/>
        <v>4.8080818577684648</v>
      </c>
      <c r="FE58" s="18">
        <f t="shared" si="115"/>
        <v>4.7200189693652694</v>
      </c>
      <c r="FF58" s="18">
        <f t="shared" si="115"/>
        <v>4.5944860621496275</v>
      </c>
      <c r="FG58" s="18">
        <f t="shared" si="115"/>
        <v>4.7912599746251505</v>
      </c>
      <c r="FH58" s="18">
        <f t="shared" si="115"/>
        <v>4.6024218232064706</v>
      </c>
      <c r="FI58" s="18">
        <f t="shared" si="115"/>
        <v>4.4344886793449056</v>
      </c>
      <c r="FJ58" s="18">
        <f t="shared" si="115"/>
        <v>24.719989420534549</v>
      </c>
      <c r="FK58" s="18">
        <f t="shared" si="97"/>
        <v>-12.21747037805142</v>
      </c>
      <c r="FL58" s="18">
        <f t="shared" si="98"/>
        <v>4.5560356436216809</v>
      </c>
      <c r="FM58" s="18">
        <f t="shared" si="99"/>
        <v>4.4028268552156913</v>
      </c>
      <c r="FN58" s="18">
        <f t="shared" si="100"/>
        <v>4.3591521733852945</v>
      </c>
    </row>
    <row r="59" spans="2:170" x14ac:dyDescent="0.2">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8"/>
      <c r="ES59" s="18"/>
      <c r="ET59" s="18"/>
      <c r="EU59" s="18"/>
      <c r="EV59" s="18"/>
      <c r="EW59" s="18"/>
      <c r="EX59" s="18"/>
      <c r="EY59" s="18"/>
      <c r="EZ59" s="18"/>
      <c r="FA59" s="18"/>
      <c r="FB59" s="18"/>
      <c r="FC59" s="18"/>
      <c r="FD59" s="18"/>
      <c r="FE59" s="18"/>
      <c r="FF59" s="18"/>
      <c r="FG59" s="18"/>
      <c r="FH59" s="18"/>
      <c r="FI59" s="18"/>
      <c r="FJ59" s="18"/>
      <c r="FK59" s="18"/>
      <c r="FL59" s="18"/>
      <c r="FM59" s="18"/>
      <c r="FN59" s="18"/>
    </row>
    <row r="60" spans="2:170" x14ac:dyDescent="0.2">
      <c r="B60" t="str">
        <f>B29</f>
        <v>Seattle MSA CPI-U (1982-1984=100)</v>
      </c>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f t="shared" ref="AJ60:BO60" si="116">100*((AJ29/AI29)^4-1)</f>
        <v>1.0854717444232165</v>
      </c>
      <c r="AK60" s="19">
        <f t="shared" si="116"/>
        <v>3.7657255923197575</v>
      </c>
      <c r="AL60" s="19">
        <f t="shared" si="116"/>
        <v>2.0331238173112443</v>
      </c>
      <c r="AM60" s="19">
        <f t="shared" si="116"/>
        <v>2.9853154030485829</v>
      </c>
      <c r="AN60" s="19">
        <f t="shared" si="116"/>
        <v>4.4086997890248281</v>
      </c>
      <c r="AO60" s="19">
        <f t="shared" si="116"/>
        <v>2.2218126324587528</v>
      </c>
      <c r="AP60" s="19">
        <f t="shared" si="116"/>
        <v>2.6793332807547809</v>
      </c>
      <c r="AQ60" s="19">
        <f t="shared" si="116"/>
        <v>3.5995839398343055</v>
      </c>
      <c r="AR60" s="19">
        <f t="shared" si="116"/>
        <v>5.5639076103945584</v>
      </c>
      <c r="AS60" s="19">
        <f t="shared" si="116"/>
        <v>4.095037288778669</v>
      </c>
      <c r="AT60" s="19">
        <f t="shared" si="116"/>
        <v>3.3695459528334304</v>
      </c>
      <c r="AU60" s="19">
        <f t="shared" si="116"/>
        <v>4.9290586017168403</v>
      </c>
      <c r="AV60" s="19">
        <f t="shared" si="116"/>
        <v>2.7452077367398076</v>
      </c>
      <c r="AW60" s="19">
        <f t="shared" si="116"/>
        <v>3.3890681360347896</v>
      </c>
      <c r="AX60" s="19">
        <f t="shared" si="116"/>
        <v>0.42895380828489316</v>
      </c>
      <c r="AY60" s="19">
        <f t="shared" si="116"/>
        <v>1.2896125826503235</v>
      </c>
      <c r="AZ60" s="19">
        <f t="shared" si="116"/>
        <v>3.2368581972116228</v>
      </c>
      <c r="BA60" s="19">
        <f t="shared" si="116"/>
        <v>2.5626037613593944</v>
      </c>
      <c r="BB60" s="19">
        <f t="shared" si="116"/>
        <v>0.31566462378198601</v>
      </c>
      <c r="BC60" s="19">
        <f t="shared" si="116"/>
        <v>1.7972327021423817</v>
      </c>
      <c r="BD60" s="19">
        <f t="shared" si="116"/>
        <v>1.471722977602119</v>
      </c>
      <c r="BE60" s="19">
        <f t="shared" si="116"/>
        <v>5.0945336914062445</v>
      </c>
      <c r="BF60" s="19">
        <f t="shared" si="116"/>
        <v>-4.1518532241689554</v>
      </c>
      <c r="BG60" s="19">
        <f t="shared" si="116"/>
        <v>2.4130062883304104</v>
      </c>
      <c r="BH60" s="19">
        <f t="shared" si="116"/>
        <v>2.7145417070310263</v>
      </c>
      <c r="BI60" s="19">
        <f t="shared" si="116"/>
        <v>-0.4100455904568423</v>
      </c>
      <c r="BJ60" s="19">
        <f t="shared" si="116"/>
        <v>2.4895074878089174</v>
      </c>
      <c r="BK60" s="19">
        <f t="shared" si="116"/>
        <v>3.7282404858548501</v>
      </c>
      <c r="BL60" s="19">
        <f t="shared" si="116"/>
        <v>6.1067235554217447</v>
      </c>
      <c r="BM60" s="19">
        <f t="shared" si="116"/>
        <v>-1.2901456248342269</v>
      </c>
      <c r="BN60" s="19">
        <f t="shared" si="116"/>
        <v>4.4754084214676748</v>
      </c>
      <c r="BO60" s="19">
        <f t="shared" si="116"/>
        <v>3.0020434193088086</v>
      </c>
      <c r="BP60" s="19">
        <f t="shared" ref="BP60:CU60" si="117">100*((BP29/BO29)^4-1)</f>
        <v>8.5103284940152299</v>
      </c>
      <c r="BQ60" s="19">
        <f t="shared" si="117"/>
        <v>3.5101505781220954</v>
      </c>
      <c r="BR60" s="19">
        <f t="shared" si="117"/>
        <v>-9.5385709205575431E-2</v>
      </c>
      <c r="BS60" s="19">
        <f t="shared" si="117"/>
        <v>4.1755002176269373</v>
      </c>
      <c r="BT60" s="19">
        <f t="shared" si="117"/>
        <v>7.6437833667263977</v>
      </c>
      <c r="BU60" s="19">
        <f t="shared" si="117"/>
        <v>0.63124646497407788</v>
      </c>
      <c r="BV60" s="19">
        <f t="shared" si="117"/>
        <v>5.1306307195331025</v>
      </c>
      <c r="BW60" s="19">
        <f t="shared" si="117"/>
        <v>5.6610270672180496</v>
      </c>
      <c r="BX60" s="19">
        <f t="shared" si="117"/>
        <v>7.2310635255684375</v>
      </c>
      <c r="BY60" s="19">
        <f t="shared" si="117"/>
        <v>3.7988716086673868</v>
      </c>
      <c r="BZ60" s="19">
        <f t="shared" si="117"/>
        <v>-6.0027742630257785</v>
      </c>
      <c r="CA60" s="19">
        <f t="shared" si="117"/>
        <v>0.87600547731794265</v>
      </c>
      <c r="CB60" s="19">
        <f t="shared" si="117"/>
        <v>3.3345313667718868</v>
      </c>
      <c r="CC60" s="19">
        <f t="shared" si="117"/>
        <v>0.97535730194113768</v>
      </c>
      <c r="CD60" s="19">
        <f t="shared" si="117"/>
        <v>-2.0991646467125813</v>
      </c>
      <c r="CE60" s="19">
        <f t="shared" si="117"/>
        <v>0.26316503936154589</v>
      </c>
      <c r="CF60" s="19">
        <f t="shared" si="117"/>
        <v>0.40843530791678795</v>
      </c>
      <c r="CG60" s="19">
        <f t="shared" si="117"/>
        <v>2.3706043199601456</v>
      </c>
      <c r="CH60" s="19">
        <f t="shared" si="117"/>
        <v>-1.0300632574525403</v>
      </c>
      <c r="CI60" s="19">
        <f t="shared" si="117"/>
        <v>4.3419019105481738</v>
      </c>
      <c r="CJ60" s="19">
        <f t="shared" si="117"/>
        <v>4.9706102753705128</v>
      </c>
      <c r="CK60" s="19">
        <f t="shared" si="117"/>
        <v>2.6573621532563152</v>
      </c>
      <c r="CL60" s="19">
        <f t="shared" si="117"/>
        <v>2.6851915184255226</v>
      </c>
      <c r="CM60" s="19">
        <f t="shared" si="117"/>
        <v>0.64737388490110348</v>
      </c>
      <c r="CN60" s="19">
        <f t="shared" si="117"/>
        <v>5.1732806803379772</v>
      </c>
      <c r="CO60" s="19">
        <f t="shared" si="117"/>
        <v>2.4986191567339722</v>
      </c>
      <c r="CP60" s="19">
        <f t="shared" si="117"/>
        <v>-0.89452038991051364</v>
      </c>
      <c r="CQ60" s="19">
        <f t="shared" si="117"/>
        <v>0.37436555030332386</v>
      </c>
      <c r="CR60" s="19">
        <f t="shared" si="117"/>
        <v>3.2459758975220465</v>
      </c>
      <c r="CS60" s="19">
        <f t="shared" si="117"/>
        <v>1.5731598661729684</v>
      </c>
      <c r="CT60" s="19">
        <f t="shared" si="117"/>
        <v>-1.3866596771561324</v>
      </c>
      <c r="CU60" s="19">
        <f t="shared" si="117"/>
        <v>1.4111709180788079</v>
      </c>
      <c r="CV60" s="19">
        <f t="shared" ref="CV60:EA60" si="118">100*((CV29/CU29)^4-1)</f>
        <v>7.3778673177079535</v>
      </c>
      <c r="CW60" s="19">
        <f t="shared" si="118"/>
        <v>9.067173414523122E-2</v>
      </c>
      <c r="CX60" s="19">
        <f t="shared" si="118"/>
        <v>-1.1808904169055667</v>
      </c>
      <c r="CY60" s="19">
        <f t="shared" si="118"/>
        <v>-1.5426156998869289</v>
      </c>
      <c r="CZ60" s="19">
        <f t="shared" si="118"/>
        <v>6.8846837153582197</v>
      </c>
      <c r="DA60" s="19">
        <f t="shared" si="118"/>
        <v>3.2444612273127893</v>
      </c>
      <c r="DB60" s="19">
        <f t="shared" si="118"/>
        <v>-1.5944025703269693</v>
      </c>
      <c r="DC60" s="19">
        <f t="shared" si="118"/>
        <v>0.53417018704573493</v>
      </c>
      <c r="DD60" s="19">
        <f t="shared" si="118"/>
        <v>6.5542887236822001</v>
      </c>
      <c r="DE60" s="19">
        <f t="shared" si="118"/>
        <v>3.0954257899598714</v>
      </c>
      <c r="DF60" s="19">
        <f t="shared" si="118"/>
        <v>-4.0475430117103972E-2</v>
      </c>
      <c r="DG60" s="19">
        <f t="shared" si="118"/>
        <v>4.1457612483685402</v>
      </c>
      <c r="DH60" s="19">
        <f t="shared" si="118"/>
        <v>4.9525513315780589</v>
      </c>
      <c r="DI60" s="19">
        <f t="shared" si="118"/>
        <v>1.0319220675258478</v>
      </c>
      <c r="DJ60" s="19">
        <f t="shared" si="118"/>
        <v>2.9461825528859231</v>
      </c>
      <c r="DK60" s="19">
        <f t="shared" si="118"/>
        <v>4.2578375051778306</v>
      </c>
      <c r="DL60" s="19">
        <f t="shared" si="118"/>
        <v>5.0490189417725206</v>
      </c>
      <c r="DM60" s="19">
        <f t="shared" si="118"/>
        <v>0.40303703441848526</v>
      </c>
      <c r="DN60" s="19">
        <f t="shared" si="118"/>
        <v>2.1135568747385314</v>
      </c>
      <c r="DO60" s="19">
        <f t="shared" si="118"/>
        <v>3.3445847480570778</v>
      </c>
      <c r="DP60" s="19">
        <f t="shared" si="118"/>
        <v>3.5239708681810145</v>
      </c>
      <c r="DQ60" s="19">
        <f t="shared" si="118"/>
        <v>3.780226730214209</v>
      </c>
      <c r="DR60" s="19">
        <f t="shared" si="118"/>
        <v>-1.7501666424837192</v>
      </c>
      <c r="DS60" s="19">
        <f t="shared" si="118"/>
        <v>4.4641481356378909</v>
      </c>
      <c r="DT60" s="19">
        <f t="shared" si="118"/>
        <v>-1.8941280900951707</v>
      </c>
      <c r="DU60" s="19">
        <f t="shared" si="118"/>
        <v>6.0231174391975673</v>
      </c>
      <c r="DV60" s="19">
        <f t="shared" si="118"/>
        <v>-1.32434164236086</v>
      </c>
      <c r="DW60" s="19">
        <f t="shared" si="118"/>
        <v>4.2832600681619537</v>
      </c>
      <c r="DX60" s="19">
        <f t="shared" si="118"/>
        <v>9.180417374683314</v>
      </c>
      <c r="DY60" s="19">
        <f t="shared" si="118"/>
        <v>8.9934728421492629</v>
      </c>
      <c r="DZ60" s="19">
        <f t="shared" si="118"/>
        <v>5.826784009047703</v>
      </c>
      <c r="EA60" s="19">
        <f t="shared" si="118"/>
        <v>8.2724741668016364</v>
      </c>
      <c r="EB60" s="19">
        <f t="shared" ref="EB60:FJ60" si="119">100*((EB29/EA29)^4-1)</f>
        <v>15.698845912798532</v>
      </c>
      <c r="EC60" s="19">
        <f t="shared" si="119"/>
        <v>6.6336032723469218</v>
      </c>
      <c r="ED60" s="19">
        <f t="shared" si="119"/>
        <v>4.3975723903078467</v>
      </c>
      <c r="EE60" s="19">
        <f t="shared" si="119"/>
        <v>5.75830595341702</v>
      </c>
      <c r="EF60" s="19">
        <f t="shared" si="119"/>
        <v>6.2596412449664518</v>
      </c>
      <c r="EG60" s="19">
        <f t="shared" si="119"/>
        <v>5.2009238569838523</v>
      </c>
      <c r="EH60" s="19">
        <f t="shared" si="119"/>
        <v>1.2108631074033926</v>
      </c>
      <c r="EI60" s="19">
        <f t="shared" si="119"/>
        <v>4.4739031608892921</v>
      </c>
      <c r="EJ60" s="19">
        <f t="shared" si="119"/>
        <v>5.7013518661796381</v>
      </c>
      <c r="EK60" s="19">
        <f t="shared" si="119"/>
        <v>1.1518702517425261</v>
      </c>
      <c r="EL60" s="19">
        <f t="shared" si="119"/>
        <v>0.11379399036768323</v>
      </c>
      <c r="EM60" s="19">
        <f t="shared" si="119"/>
        <v>3.2083509223451268</v>
      </c>
      <c r="EN60" s="19">
        <f t="shared" si="119"/>
        <v>4.2850474787001769</v>
      </c>
      <c r="EO60" s="19">
        <f t="shared" si="119"/>
        <v>3.742205485169614</v>
      </c>
      <c r="EP60" s="19">
        <f t="shared" si="119"/>
        <v>0.2587313678896086</v>
      </c>
      <c r="EQ60" s="19">
        <f t="shared" si="119"/>
        <v>7.5075867455037359</v>
      </c>
      <c r="ER60" s="18">
        <f t="shared" si="119"/>
        <v>7.3211493465221711</v>
      </c>
      <c r="ES60" s="18">
        <f t="shared" si="119"/>
        <v>2.3109673745975279</v>
      </c>
      <c r="ET60" s="18">
        <f t="shared" si="119"/>
        <v>0.51732676029923041</v>
      </c>
      <c r="EU60" s="18">
        <f t="shared" si="119"/>
        <v>4.8333388136204247</v>
      </c>
      <c r="EV60" s="18">
        <f t="shared" si="119"/>
        <v>4.7411932777313481</v>
      </c>
      <c r="EW60" s="18">
        <f t="shared" si="119"/>
        <v>1.9314823698331818</v>
      </c>
      <c r="EX60" s="18">
        <f t="shared" si="119"/>
        <v>-0.59635473480970091</v>
      </c>
      <c r="EY60" s="18">
        <f t="shared" si="119"/>
        <v>4.009361698016356</v>
      </c>
      <c r="EZ60" s="18">
        <f t="shared" si="119"/>
        <v>4.1380262615526853</v>
      </c>
      <c r="FA60" s="18">
        <f t="shared" si="119"/>
        <v>2.3131700642676778</v>
      </c>
      <c r="FB60" s="18">
        <f t="shared" si="119"/>
        <v>-0.70683017724855191</v>
      </c>
      <c r="FC60" s="18">
        <f t="shared" si="119"/>
        <v>3.5680028073639347</v>
      </c>
      <c r="FD60" s="18">
        <f t="shared" si="119"/>
        <v>3.9317309300739067</v>
      </c>
      <c r="FE60" s="18">
        <f t="shared" si="119"/>
        <v>2.2463878006696358</v>
      </c>
      <c r="FF60" s="18">
        <f t="shared" si="119"/>
        <v>-0.62607837053240134</v>
      </c>
      <c r="FG60" s="18">
        <f t="shared" si="119"/>
        <v>3.624299040377621</v>
      </c>
      <c r="FH60" s="18">
        <f t="shared" si="119"/>
        <v>3.7576560450704122</v>
      </c>
      <c r="FI60" s="18">
        <f t="shared" si="119"/>
        <v>2.3175978546607023</v>
      </c>
      <c r="FJ60" s="18">
        <f t="shared" si="119"/>
        <v>9.2462527258754257</v>
      </c>
      <c r="FK60" s="18">
        <f t="shared" ref="FK60:FK64" si="120">100*((FK29/FJ29)^4-1)</f>
        <v>-5.6291434029057674</v>
      </c>
      <c r="FL60" s="18">
        <f t="shared" ref="FL60:FL64" si="121">100*((FL29/FK29)^4-1)</f>
        <v>3.9427424481903728</v>
      </c>
      <c r="FM60" s="18">
        <f t="shared" ref="FM60:FM64" si="122">100*((FM29/FL29)^4-1)</f>
        <v>2.4485545892164673</v>
      </c>
      <c r="FN60" s="18">
        <f t="shared" ref="FN60:FN64" si="123">100*((FN29/FM29)^4-1)</f>
        <v>-0.49106086609368438</v>
      </c>
    </row>
    <row r="61" spans="2:170" x14ac:dyDescent="0.2">
      <c r="B61" t="str">
        <f>B30</f>
        <v>Seattle MSA CPI-W (1982-1984=100)</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f t="shared" ref="AJ61:BO61" si="124">100*((AJ30/AI30)^4-1)</f>
        <v>0.37042713874819722</v>
      </c>
      <c r="AK61" s="19">
        <f t="shared" si="124"/>
        <v>3.6206751986068264</v>
      </c>
      <c r="AL61" s="19">
        <f t="shared" si="124"/>
        <v>2.7133828503040469</v>
      </c>
      <c r="AM61" s="19">
        <f t="shared" si="124"/>
        <v>2.6951017599548655</v>
      </c>
      <c r="AN61" s="19">
        <f t="shared" si="124"/>
        <v>4.6575183264621733</v>
      </c>
      <c r="AO61" s="19">
        <f t="shared" si="124"/>
        <v>2.1614350084107059</v>
      </c>
      <c r="AP61" s="19">
        <f t="shared" si="124"/>
        <v>3.23763441443361</v>
      </c>
      <c r="AQ61" s="19">
        <f t="shared" si="124"/>
        <v>3.4525786500446465</v>
      </c>
      <c r="AR61" s="19">
        <f t="shared" si="124"/>
        <v>5.4700602154843736</v>
      </c>
      <c r="AS61" s="19">
        <f t="shared" si="124"/>
        <v>3.495157099290469</v>
      </c>
      <c r="AT61" s="19">
        <f t="shared" si="124"/>
        <v>4.2861463212144457</v>
      </c>
      <c r="AU61" s="19">
        <f t="shared" si="124"/>
        <v>4.4737168635321289</v>
      </c>
      <c r="AV61" s="19">
        <f t="shared" si="124"/>
        <v>2.5917800671866775</v>
      </c>
      <c r="AW61" s="19">
        <f t="shared" si="124"/>
        <v>2.5750957108561012</v>
      </c>
      <c r="AX61" s="19">
        <f t="shared" si="124"/>
        <v>1.3288854412334405</v>
      </c>
      <c r="AY61" s="19">
        <f t="shared" si="124"/>
        <v>0.88153737119955888</v>
      </c>
      <c r="AZ61" s="19">
        <f t="shared" si="124"/>
        <v>2.9918979943811985</v>
      </c>
      <c r="BA61" s="19">
        <f t="shared" si="124"/>
        <v>2.0829779449630381</v>
      </c>
      <c r="BB61" s="19">
        <f t="shared" si="124"/>
        <v>0.54222459496942044</v>
      </c>
      <c r="BC61" s="19">
        <f t="shared" si="124"/>
        <v>2.5090830763418781</v>
      </c>
      <c r="BD61" s="19">
        <f t="shared" si="124"/>
        <v>0.32262374667673122</v>
      </c>
      <c r="BE61" s="19">
        <f t="shared" si="124"/>
        <v>4.0305484277707526</v>
      </c>
      <c r="BF61" s="19">
        <f t="shared" si="124"/>
        <v>-3.4610575108131258</v>
      </c>
      <c r="BG61" s="19">
        <f t="shared" si="124"/>
        <v>2.707306079221361</v>
      </c>
      <c r="BH61" s="19">
        <f t="shared" si="124"/>
        <v>4.2184924178831684</v>
      </c>
      <c r="BI61" s="19">
        <f t="shared" si="124"/>
        <v>-0.31583078388541796</v>
      </c>
      <c r="BJ61" s="19">
        <f t="shared" si="124"/>
        <v>2.8786647189805281</v>
      </c>
      <c r="BK61" s="19">
        <f t="shared" si="124"/>
        <v>3.0722175934289941</v>
      </c>
      <c r="BL61" s="19">
        <f t="shared" si="124"/>
        <v>6.6023493866580685</v>
      </c>
      <c r="BM61" s="19">
        <f t="shared" si="124"/>
        <v>-0.40857964990022033</v>
      </c>
      <c r="BN61" s="19">
        <f t="shared" si="124"/>
        <v>4.2652406097428708</v>
      </c>
      <c r="BO61" s="19">
        <f t="shared" si="124"/>
        <v>1.323979441139933</v>
      </c>
      <c r="BP61" s="19">
        <f t="shared" ref="BP61:CU61" si="125">100*((BP30/BO30)^4-1)</f>
        <v>10.817039982552522</v>
      </c>
      <c r="BQ61" s="19">
        <f t="shared" si="125"/>
        <v>3.8951644466576285</v>
      </c>
      <c r="BR61" s="19">
        <f t="shared" si="125"/>
        <v>-1.9360511703141126</v>
      </c>
      <c r="BS61" s="19">
        <f t="shared" si="125"/>
        <v>3.2651032837471172</v>
      </c>
      <c r="BT61" s="19">
        <f t="shared" si="125"/>
        <v>9.5032345694867395</v>
      </c>
      <c r="BU61" s="19">
        <f t="shared" si="125"/>
        <v>-0.47238970297005523</v>
      </c>
      <c r="BV61" s="19">
        <f t="shared" si="125"/>
        <v>6.5192893231878601</v>
      </c>
      <c r="BW61" s="19">
        <f t="shared" si="125"/>
        <v>5.2831024808458915</v>
      </c>
      <c r="BX61" s="19">
        <f t="shared" si="125"/>
        <v>8.9697900742921952</v>
      </c>
      <c r="BY61" s="19">
        <f t="shared" si="125"/>
        <v>4.1251536955243306</v>
      </c>
      <c r="BZ61" s="19">
        <f t="shared" si="125"/>
        <v>-8.1874331950654859</v>
      </c>
      <c r="CA61" s="19">
        <f t="shared" si="125"/>
        <v>0.36011935498159175</v>
      </c>
      <c r="CB61" s="19">
        <f t="shared" si="125"/>
        <v>4.3640127850333776</v>
      </c>
      <c r="CC61" s="19">
        <f t="shared" si="125"/>
        <v>1.4048959256801385</v>
      </c>
      <c r="CD61" s="19">
        <f t="shared" si="125"/>
        <v>-1.3470689954150239</v>
      </c>
      <c r="CE61" s="19">
        <f t="shared" si="125"/>
        <v>0.16833908463866898</v>
      </c>
      <c r="CF61" s="19">
        <f t="shared" si="125"/>
        <v>1.578775660601317</v>
      </c>
      <c r="CG61" s="19">
        <f t="shared" si="125"/>
        <v>2.4739618929182861</v>
      </c>
      <c r="CH61" s="19">
        <f t="shared" si="125"/>
        <v>-0.82360179438145664</v>
      </c>
      <c r="CI61" s="19">
        <f t="shared" si="125"/>
        <v>5.1321855958891716</v>
      </c>
      <c r="CJ61" s="19">
        <f t="shared" si="125"/>
        <v>6.1653493366981449</v>
      </c>
      <c r="CK61" s="19">
        <f t="shared" si="125"/>
        <v>2.404532011179783</v>
      </c>
      <c r="CL61" s="19">
        <f t="shared" si="125"/>
        <v>2.5200221399195089</v>
      </c>
      <c r="CM61" s="19">
        <f t="shared" si="125"/>
        <v>0.14490813638572408</v>
      </c>
      <c r="CN61" s="19">
        <f t="shared" si="125"/>
        <v>6.0512867239369106</v>
      </c>
      <c r="CO61" s="19">
        <f t="shared" si="125"/>
        <v>2.1140873309801078</v>
      </c>
      <c r="CP61" s="19">
        <f t="shared" si="125"/>
        <v>-0.81271719509208307</v>
      </c>
      <c r="CQ61" s="19">
        <f t="shared" si="125"/>
        <v>0.46553800160267222</v>
      </c>
      <c r="CR61" s="19">
        <f t="shared" si="125"/>
        <v>2.8057201341759708</v>
      </c>
      <c r="CS61" s="19">
        <f t="shared" si="125"/>
        <v>1.960647218232392</v>
      </c>
      <c r="CT61" s="19">
        <f t="shared" si="125"/>
        <v>-1.0835475209510004</v>
      </c>
      <c r="CU61" s="19">
        <f t="shared" si="125"/>
        <v>1.5421962851123849</v>
      </c>
      <c r="CV61" s="19">
        <f t="shared" ref="CV61:EA61" si="126">100*((CV30/CU30)^4-1)</f>
        <v>7.5228535114394202</v>
      </c>
      <c r="CW61" s="19">
        <f t="shared" si="126"/>
        <v>0.78841327866852051</v>
      </c>
      <c r="CX61" s="19">
        <f t="shared" si="126"/>
        <v>-3.1741535878476057</v>
      </c>
      <c r="CY61" s="19">
        <f t="shared" si="126"/>
        <v>-2.8917234726501762</v>
      </c>
      <c r="CZ61" s="19">
        <f t="shared" si="126"/>
        <v>7.3560285686022464</v>
      </c>
      <c r="DA61" s="19">
        <f t="shared" si="126"/>
        <v>4.0680534700777704</v>
      </c>
      <c r="DB61" s="19">
        <f t="shared" si="126"/>
        <v>-2.0423508184074013</v>
      </c>
      <c r="DC61" s="19">
        <f t="shared" si="126"/>
        <v>0.38638220529518819</v>
      </c>
      <c r="DD61" s="19">
        <f t="shared" si="126"/>
        <v>6.9209466316492607</v>
      </c>
      <c r="DE61" s="19">
        <f t="shared" si="126"/>
        <v>2.8566694563703976</v>
      </c>
      <c r="DF61" s="19">
        <f t="shared" si="126"/>
        <v>0.11019118912096726</v>
      </c>
      <c r="DG61" s="19">
        <f t="shared" si="126"/>
        <v>4.8525309384001902</v>
      </c>
      <c r="DH61" s="19">
        <f t="shared" si="126"/>
        <v>4.9371617828530834</v>
      </c>
      <c r="DI61" s="19">
        <f t="shared" si="126"/>
        <v>1.4941788374687626</v>
      </c>
      <c r="DJ61" s="19">
        <f t="shared" si="126"/>
        <v>3.6294956485583008</v>
      </c>
      <c r="DK61" s="19">
        <f t="shared" si="126"/>
        <v>4.0713949222796808</v>
      </c>
      <c r="DL61" s="19">
        <f t="shared" si="126"/>
        <v>5.1817461657555297</v>
      </c>
      <c r="DM61" s="19">
        <f t="shared" si="126"/>
        <v>-0.12165959465356702</v>
      </c>
      <c r="DN61" s="19">
        <f t="shared" si="126"/>
        <v>2.7734126567646511</v>
      </c>
      <c r="DO61" s="19">
        <f t="shared" si="126"/>
        <v>2.1605056090402863</v>
      </c>
      <c r="DP61" s="19">
        <f t="shared" si="126"/>
        <v>2.8359077264316745</v>
      </c>
      <c r="DQ61" s="19">
        <f t="shared" si="126"/>
        <v>2.334961303814187</v>
      </c>
      <c r="DR61" s="19">
        <f t="shared" si="126"/>
        <v>0.19831137557571044</v>
      </c>
      <c r="DS61" s="19">
        <f t="shared" si="126"/>
        <v>5.0821385741511182</v>
      </c>
      <c r="DT61" s="19">
        <f t="shared" si="126"/>
        <v>-2.4872379567023706</v>
      </c>
      <c r="DU61" s="19">
        <f t="shared" si="126"/>
        <v>7.1243563648662578</v>
      </c>
      <c r="DV61" s="19">
        <f t="shared" si="126"/>
        <v>-1.9785253806091307</v>
      </c>
      <c r="DW61" s="19">
        <f t="shared" si="126"/>
        <v>4.4553587527872418</v>
      </c>
      <c r="DX61" s="19">
        <f t="shared" si="126"/>
        <v>10.82158269848199</v>
      </c>
      <c r="DY61" s="19">
        <f t="shared" si="126"/>
        <v>7.4458178534677621</v>
      </c>
      <c r="DZ61" s="19">
        <f t="shared" si="126"/>
        <v>5.6626108397082264</v>
      </c>
      <c r="EA61" s="19">
        <f t="shared" si="126"/>
        <v>8.5353002466257202</v>
      </c>
      <c r="EB61" s="19">
        <f t="shared" ref="EB61:FJ61" si="127">100*((EB30/EA30)^4-1)</f>
        <v>14.571690916727697</v>
      </c>
      <c r="EC61" s="19">
        <f t="shared" si="127"/>
        <v>8.325726564432756</v>
      </c>
      <c r="ED61" s="19">
        <f t="shared" si="127"/>
        <v>3.4370554175227719</v>
      </c>
      <c r="EE61" s="19">
        <f t="shared" si="127"/>
        <v>4.0090983146538584</v>
      </c>
      <c r="EF61" s="19">
        <f t="shared" si="127"/>
        <v>6.8564064109698064</v>
      </c>
      <c r="EG61" s="19">
        <f t="shared" si="127"/>
        <v>6.028572877793259</v>
      </c>
      <c r="EH61" s="19">
        <f t="shared" si="127"/>
        <v>0.61906917605925038</v>
      </c>
      <c r="EI61" s="19">
        <f t="shared" si="127"/>
        <v>3.3750558409423981</v>
      </c>
      <c r="EJ61" s="19">
        <f t="shared" si="127"/>
        <v>6.3297433350748777</v>
      </c>
      <c r="EK61" s="19">
        <f t="shared" si="127"/>
        <v>1.7077871648412568</v>
      </c>
      <c r="EL61" s="19">
        <f t="shared" si="127"/>
        <v>-0.18317319948829569</v>
      </c>
      <c r="EM61" s="19">
        <f t="shared" si="127"/>
        <v>2.5092600690447497</v>
      </c>
      <c r="EN61" s="19">
        <f t="shared" si="127"/>
        <v>4.7254728048821582</v>
      </c>
      <c r="EO61" s="19">
        <f t="shared" si="127"/>
        <v>5.7323340065980055</v>
      </c>
      <c r="EP61" s="19">
        <f t="shared" si="127"/>
        <v>-1.0341989759990122</v>
      </c>
      <c r="EQ61" s="19">
        <f t="shared" si="127"/>
        <v>5.7673578038632156</v>
      </c>
      <c r="ER61" s="18">
        <f t="shared" si="127"/>
        <v>7.3713216669661019</v>
      </c>
      <c r="ES61" s="18">
        <f t="shared" si="127"/>
        <v>2.5924160611335179</v>
      </c>
      <c r="ET61" s="18">
        <f t="shared" si="127"/>
        <v>-0.22131118987817056</v>
      </c>
      <c r="EU61" s="18">
        <f t="shared" si="127"/>
        <v>4.632301380274928</v>
      </c>
      <c r="EV61" s="18">
        <f t="shared" si="127"/>
        <v>3.9561098530034311</v>
      </c>
      <c r="EW61" s="18">
        <f t="shared" si="127"/>
        <v>3.3321870654035468</v>
      </c>
      <c r="EX61" s="18">
        <f t="shared" si="127"/>
        <v>-0.69294813397325905</v>
      </c>
      <c r="EY61" s="18">
        <f t="shared" si="127"/>
        <v>3.3579478392145479</v>
      </c>
      <c r="EZ61" s="18">
        <f t="shared" si="127"/>
        <v>3.3442036328598546</v>
      </c>
      <c r="FA61" s="18">
        <f t="shared" si="127"/>
        <v>3.0793638187246675</v>
      </c>
      <c r="FB61" s="18">
        <f t="shared" si="127"/>
        <v>-1.0507039742496449</v>
      </c>
      <c r="FC61" s="18">
        <f t="shared" si="127"/>
        <v>3.2243132517853157</v>
      </c>
      <c r="FD61" s="18">
        <f t="shared" si="127"/>
        <v>3.1549796048959244</v>
      </c>
      <c r="FE61" s="18">
        <f t="shared" si="127"/>
        <v>3.1169202008368257</v>
      </c>
      <c r="FF61" s="18">
        <f t="shared" si="127"/>
        <v>-0.8524475062828718</v>
      </c>
      <c r="FG61" s="18">
        <f t="shared" si="127"/>
        <v>3.2445176207215987</v>
      </c>
      <c r="FH61" s="18">
        <f t="shared" si="127"/>
        <v>3.0760205086818093</v>
      </c>
      <c r="FI61" s="18">
        <f t="shared" si="127"/>
        <v>3.0678486655031811</v>
      </c>
      <c r="FJ61" s="18">
        <f t="shared" si="127"/>
        <v>8.1653065835673999</v>
      </c>
      <c r="FK61" s="18">
        <f t="shared" si="120"/>
        <v>-5.4096614303557722</v>
      </c>
      <c r="FL61" s="18">
        <f t="shared" si="121"/>
        <v>3.2188482258560303</v>
      </c>
      <c r="FM61" s="18">
        <f t="shared" si="122"/>
        <v>3.2482106329317917</v>
      </c>
      <c r="FN61" s="18">
        <f t="shared" si="123"/>
        <v>-0.79999874747671562</v>
      </c>
    </row>
    <row r="62" spans="2:170" x14ac:dyDescent="0.2">
      <c r="B62" t="str">
        <f>B31</f>
        <v>Seattle MSA S&amp;P CoreLogic Case-Shilller Home Price Index</v>
      </c>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f t="shared" ref="AJ62:BO62" si="128">100*((AJ31/AI31)^4-1)</f>
        <v>10.572511935012008</v>
      </c>
      <c r="AK62" s="19">
        <f t="shared" si="128"/>
        <v>10.164640738129727</v>
      </c>
      <c r="AL62" s="19">
        <f t="shared" si="128"/>
        <v>8.7171684091478916</v>
      </c>
      <c r="AM62" s="19">
        <f t="shared" si="128"/>
        <v>6.8594314793136046</v>
      </c>
      <c r="AN62" s="19">
        <f t="shared" si="128"/>
        <v>10.037824088267765</v>
      </c>
      <c r="AO62" s="19">
        <f t="shared" si="128"/>
        <v>8.5744403079908604</v>
      </c>
      <c r="AP62" s="19">
        <f t="shared" si="128"/>
        <v>10.471178965613825</v>
      </c>
      <c r="AQ62" s="19">
        <f t="shared" si="128"/>
        <v>8.0973539484904045</v>
      </c>
      <c r="AR62" s="19">
        <f t="shared" si="128"/>
        <v>8.7149060894454742</v>
      </c>
      <c r="AS62" s="19">
        <f t="shared" si="128"/>
        <v>4.7573285227413109</v>
      </c>
      <c r="AT62" s="19">
        <f t="shared" si="128"/>
        <v>4.8056104982381775</v>
      </c>
      <c r="AU62" s="19">
        <f t="shared" si="128"/>
        <v>5.5153417179819808</v>
      </c>
      <c r="AV62" s="19">
        <f t="shared" si="128"/>
        <v>5.2719657356374627</v>
      </c>
      <c r="AW62" s="19">
        <f t="shared" si="128"/>
        <v>4.6469536535591605</v>
      </c>
      <c r="AX62" s="19">
        <f t="shared" si="128"/>
        <v>4.8394438944436624</v>
      </c>
      <c r="AY62" s="19">
        <f t="shared" si="128"/>
        <v>4.8195428761416359</v>
      </c>
      <c r="AZ62" s="19">
        <f t="shared" si="128"/>
        <v>1.9390295120045531</v>
      </c>
      <c r="BA62" s="19">
        <f t="shared" si="128"/>
        <v>3.5012510504015992</v>
      </c>
      <c r="BB62" s="19">
        <f t="shared" si="128"/>
        <v>4.3860253565790819</v>
      </c>
      <c r="BC62" s="19">
        <f t="shared" si="128"/>
        <v>5.0987935319111832</v>
      </c>
      <c r="BD62" s="19">
        <f t="shared" si="128"/>
        <v>5.0761862643943445</v>
      </c>
      <c r="BE62" s="19">
        <f t="shared" si="128"/>
        <v>6.8622067157834143</v>
      </c>
      <c r="BF62" s="19">
        <f t="shared" si="128"/>
        <v>9.7196364382384317</v>
      </c>
      <c r="BG62" s="19">
        <f t="shared" si="128"/>
        <v>9.4814617462942063</v>
      </c>
      <c r="BH62" s="19">
        <f t="shared" si="128"/>
        <v>10.821862024142014</v>
      </c>
      <c r="BI62" s="19">
        <f t="shared" si="128"/>
        <v>10.713634503178593</v>
      </c>
      <c r="BJ62" s="19">
        <f t="shared" si="128"/>
        <v>12.591724043384955</v>
      </c>
      <c r="BK62" s="19">
        <f t="shared" si="128"/>
        <v>19.066265857868903</v>
      </c>
      <c r="BL62" s="19">
        <f t="shared" si="128"/>
        <v>16.08425321485154</v>
      </c>
      <c r="BM62" s="19">
        <f t="shared" si="128"/>
        <v>18.282565229926284</v>
      </c>
      <c r="BN62" s="19">
        <f t="shared" si="128"/>
        <v>19.974174207391183</v>
      </c>
      <c r="BO62" s="19">
        <f t="shared" si="128"/>
        <v>18.902402212026814</v>
      </c>
      <c r="BP62" s="19">
        <f t="shared" ref="BP62:CU62" si="129">100*((BP31/BO31)^4-1)</f>
        <v>12.863916350687488</v>
      </c>
      <c r="BQ62" s="19">
        <f t="shared" si="129"/>
        <v>11.736833402373236</v>
      </c>
      <c r="BR62" s="19">
        <f t="shared" si="129"/>
        <v>8.5623239656921868</v>
      </c>
      <c r="BS62" s="19">
        <f t="shared" si="129"/>
        <v>10.333680146152368</v>
      </c>
      <c r="BT62" s="19">
        <f t="shared" si="129"/>
        <v>4.9956261010355663</v>
      </c>
      <c r="BU62" s="19">
        <f t="shared" si="129"/>
        <v>-1.353002365157796</v>
      </c>
      <c r="BV62" s="19">
        <f t="shared" si="129"/>
        <v>-6.0804846129002499</v>
      </c>
      <c r="BW62" s="19">
        <f t="shared" si="129"/>
        <v>-7.1752451068557548</v>
      </c>
      <c r="BX62" s="19">
        <f t="shared" si="129"/>
        <v>-9.7698853899044416</v>
      </c>
      <c r="BY62" s="19">
        <f t="shared" si="129"/>
        <v>-13.274524799643094</v>
      </c>
      <c r="BZ62" s="19">
        <f t="shared" si="129"/>
        <v>-15.899490191741661</v>
      </c>
      <c r="CA62" s="19">
        <f t="shared" si="129"/>
        <v>-22.070427291493743</v>
      </c>
      <c r="CB62" s="19">
        <f t="shared" si="129"/>
        <v>-14.865359522643907</v>
      </c>
      <c r="CC62" s="19">
        <f t="shared" si="129"/>
        <v>-5.3948779750018661</v>
      </c>
      <c r="CD62" s="19">
        <f t="shared" si="129"/>
        <v>3.1247043028684196</v>
      </c>
      <c r="CE62" s="19">
        <f t="shared" si="129"/>
        <v>-1.4548336068287093</v>
      </c>
      <c r="CF62" s="19">
        <f t="shared" si="129"/>
        <v>-4.6907035227160998</v>
      </c>
      <c r="CG62" s="19">
        <f t="shared" si="129"/>
        <v>-6.1019046033034545</v>
      </c>
      <c r="CH62" s="19">
        <f t="shared" si="129"/>
        <v>-6.8938044670784677</v>
      </c>
      <c r="CI62" s="19">
        <f t="shared" si="129"/>
        <v>-10.509434232876425</v>
      </c>
      <c r="CJ62" s="19">
        <f t="shared" si="129"/>
        <v>-4.0702688989995961</v>
      </c>
      <c r="CK62" s="19">
        <f t="shared" si="129"/>
        <v>-4.0723333534707473</v>
      </c>
      <c r="CL62" s="19">
        <f t="shared" si="129"/>
        <v>-4.5589913663874544</v>
      </c>
      <c r="CM62" s="19">
        <f t="shared" si="129"/>
        <v>2.051082710172758</v>
      </c>
      <c r="CN62" s="19">
        <f t="shared" si="129"/>
        <v>8.1001761510526737</v>
      </c>
      <c r="CO62" s="19">
        <f t="shared" si="129"/>
        <v>9.9778783681200522</v>
      </c>
      <c r="CP62" s="19">
        <f t="shared" si="129"/>
        <v>9.5413734214228718</v>
      </c>
      <c r="CQ62" s="19">
        <f t="shared" si="129"/>
        <v>10.286438720379376</v>
      </c>
      <c r="CR62" s="19">
        <f t="shared" si="129"/>
        <v>16.113082833452076</v>
      </c>
      <c r="CS62" s="19">
        <f t="shared" si="129"/>
        <v>16.463940325744009</v>
      </c>
      <c r="CT62" s="19">
        <f t="shared" si="129"/>
        <v>8.9603950973220936</v>
      </c>
      <c r="CU62" s="19">
        <f t="shared" si="129"/>
        <v>6.5908794534756066</v>
      </c>
      <c r="CV62" s="19">
        <f t="shared" ref="CV62:EA62" si="130">100*((CV31/CU31)^4-1)</f>
        <v>6.0654665730772939</v>
      </c>
      <c r="CW62" s="19">
        <f t="shared" si="130"/>
        <v>5.0554073122043075</v>
      </c>
      <c r="CX62" s="19">
        <f t="shared" si="130"/>
        <v>8.2020470480889571</v>
      </c>
      <c r="CY62" s="19">
        <f t="shared" si="130"/>
        <v>8.3442347980430931</v>
      </c>
      <c r="CZ62" s="19">
        <f t="shared" si="130"/>
        <v>7.0573843669834657</v>
      </c>
      <c r="DA62" s="19">
        <f t="shared" si="130"/>
        <v>7.8112046858236139</v>
      </c>
      <c r="DB62" s="19">
        <f t="shared" si="130"/>
        <v>15.556813862001873</v>
      </c>
      <c r="DC62" s="19">
        <f t="shared" si="130"/>
        <v>11.557007597662761</v>
      </c>
      <c r="DD62" s="19">
        <f t="shared" si="130"/>
        <v>7.5051799539102237</v>
      </c>
      <c r="DE62" s="19">
        <f t="shared" si="130"/>
        <v>10.925836271092336</v>
      </c>
      <c r="DF62" s="19">
        <f t="shared" si="130"/>
        <v>13.39611687941138</v>
      </c>
      <c r="DG62" s="19">
        <f t="shared" si="130"/>
        <v>14.943036808579846</v>
      </c>
      <c r="DH62" s="19">
        <f t="shared" si="130"/>
        <v>12.732504778942699</v>
      </c>
      <c r="DI62" s="19">
        <f t="shared" si="130"/>
        <v>12.427399866998968</v>
      </c>
      <c r="DJ62" s="19">
        <f t="shared" si="130"/>
        <v>11.778392833164775</v>
      </c>
      <c r="DK62" s="19">
        <f t="shared" si="130"/>
        <v>13.618722100429025</v>
      </c>
      <c r="DL62" s="19">
        <f t="shared" si="130"/>
        <v>13.76196455422769</v>
      </c>
      <c r="DM62" s="19">
        <f t="shared" si="130"/>
        <v>1.0768542255048752</v>
      </c>
      <c r="DN62" s="19">
        <f t="shared" si="130"/>
        <v>-1.6641757620571296</v>
      </c>
      <c r="DO62" s="19">
        <f t="shared" si="130"/>
        <v>-1.5689477534526208</v>
      </c>
      <c r="DP62" s="19">
        <f t="shared" si="130"/>
        <v>-1.8387379187861375</v>
      </c>
      <c r="DQ62" s="19">
        <f t="shared" si="130"/>
        <v>8.2493859446736586</v>
      </c>
      <c r="DR62" s="19">
        <f t="shared" si="130"/>
        <v>9.5194798344605083</v>
      </c>
      <c r="DS62" s="19">
        <f t="shared" si="130"/>
        <v>8.6589634857058293</v>
      </c>
      <c r="DT62" s="19">
        <f t="shared" si="130"/>
        <v>0.89353153691722476</v>
      </c>
      <c r="DU62" s="19">
        <f t="shared" si="130"/>
        <v>16.165340951397546</v>
      </c>
      <c r="DV62" s="19">
        <f t="shared" si="130"/>
        <v>27.35155037889616</v>
      </c>
      <c r="DW62" s="19">
        <f t="shared" si="130"/>
        <v>21.851327967617152</v>
      </c>
      <c r="DX62" s="19">
        <f t="shared" si="130"/>
        <v>26.674462714016791</v>
      </c>
      <c r="DY62" s="19">
        <f t="shared" si="130"/>
        <v>21.769018708489838</v>
      </c>
      <c r="DZ62" s="19">
        <f t="shared" si="130"/>
        <v>23.683259114136067</v>
      </c>
      <c r="EA62" s="19">
        <f t="shared" si="130"/>
        <v>33.678511795002251</v>
      </c>
      <c r="EB62" s="19">
        <f t="shared" ref="EB62:FJ62" si="131">100*((EB31/EA31)^4-1)</f>
        <v>12.750616754547096</v>
      </c>
      <c r="EC62" s="19">
        <f t="shared" si="131"/>
        <v>-21.11377230375907</v>
      </c>
      <c r="ED62" s="19">
        <f t="shared" si="131"/>
        <v>-11.11635267656429</v>
      </c>
      <c r="EE62" s="19">
        <f t="shared" si="131"/>
        <v>-11.098626002174406</v>
      </c>
      <c r="EF62" s="19">
        <f t="shared" si="131"/>
        <v>3.7719902930575699</v>
      </c>
      <c r="EG62" s="19">
        <f t="shared" si="131"/>
        <v>15.612968701249264</v>
      </c>
      <c r="EH62" s="19">
        <f t="shared" si="131"/>
        <v>4.9946005246053637</v>
      </c>
      <c r="EI62" s="19">
        <f t="shared" si="131"/>
        <v>2.8265590755494951</v>
      </c>
      <c r="EJ62" s="19">
        <f t="shared" si="131"/>
        <v>5.18525849198328</v>
      </c>
      <c r="EK62" s="19">
        <f t="shared" si="131"/>
        <v>8.4303394777427663</v>
      </c>
      <c r="EL62" s="19">
        <f t="shared" si="131"/>
        <v>4.673035755261945</v>
      </c>
      <c r="EM62" s="19">
        <f t="shared" si="131"/>
        <v>1.2183436136741888</v>
      </c>
      <c r="EN62" s="19">
        <f t="shared" si="131"/>
        <v>-5.9900537928802233</v>
      </c>
      <c r="EO62" s="19">
        <f t="shared" si="131"/>
        <v>-0.36772970355994916</v>
      </c>
      <c r="EP62" s="19">
        <f t="shared" si="131"/>
        <v>4.5136326393375281</v>
      </c>
      <c r="EQ62" s="19">
        <f t="shared" si="131"/>
        <v>-4.5217872074702186</v>
      </c>
      <c r="ER62" s="18">
        <f t="shared" si="131"/>
        <v>-8.5138814854826546</v>
      </c>
      <c r="ES62" s="18">
        <f t="shared" si="131"/>
        <v>1.0819870579716673</v>
      </c>
      <c r="ET62" s="18">
        <f t="shared" si="131"/>
        <v>6.2520506306023016</v>
      </c>
      <c r="EU62" s="18">
        <f t="shared" si="131"/>
        <v>-0.20850423824567699</v>
      </c>
      <c r="EV62" s="18">
        <f t="shared" si="131"/>
        <v>-3.4493325037015965</v>
      </c>
      <c r="EW62" s="18">
        <f t="shared" si="131"/>
        <v>6.5926814430163683</v>
      </c>
      <c r="EX62" s="18">
        <f t="shared" si="131"/>
        <v>10.484719837784295</v>
      </c>
      <c r="EY62" s="18">
        <f t="shared" si="131"/>
        <v>2.2549418297139301</v>
      </c>
      <c r="EZ62" s="18">
        <f t="shared" si="131"/>
        <v>-2.3971422645548857</v>
      </c>
      <c r="FA62" s="18">
        <f t="shared" si="131"/>
        <v>6.1007559861601335</v>
      </c>
      <c r="FB62" s="18">
        <f t="shared" si="131"/>
        <v>9.0304007523845939</v>
      </c>
      <c r="FC62" s="18">
        <f t="shared" si="131"/>
        <v>2.1291074585027658</v>
      </c>
      <c r="FD62" s="18">
        <f t="shared" si="131"/>
        <v>-0.89963030978064129</v>
      </c>
      <c r="FE62" s="18">
        <f t="shared" si="131"/>
        <v>7.4491518789986388</v>
      </c>
      <c r="FF62" s="18">
        <f t="shared" si="131"/>
        <v>9.4975222968587847</v>
      </c>
      <c r="FG62" s="18">
        <f t="shared" si="131"/>
        <v>1.6838581009807507</v>
      </c>
      <c r="FH62" s="18">
        <f t="shared" si="131"/>
        <v>-1.9119240004348725</v>
      </c>
      <c r="FI62" s="18">
        <f t="shared" si="131"/>
        <v>6.8923688857362553</v>
      </c>
      <c r="FJ62" s="18">
        <f t="shared" si="131"/>
        <v>30.191561094124996</v>
      </c>
      <c r="FK62" s="18">
        <f t="shared" si="120"/>
        <v>-13.948246456129631</v>
      </c>
      <c r="FL62" s="18">
        <f t="shared" si="121"/>
        <v>-1.4079351435345111</v>
      </c>
      <c r="FM62" s="18">
        <f t="shared" si="122"/>
        <v>7.2797236043466329</v>
      </c>
      <c r="FN62" s="18">
        <f t="shared" si="123"/>
        <v>9.8703902343684859</v>
      </c>
    </row>
    <row r="63" spans="2:170" x14ac:dyDescent="0.2">
      <c r="B63" t="str">
        <f>B32</f>
        <v>Housing permits (thous.)</v>
      </c>
      <c r="C63" s="19"/>
      <c r="D63" s="19">
        <f t="shared" ref="D63:AI63" si="132">100*((D32/C32)^4-1)</f>
        <v>-55.77991420377446</v>
      </c>
      <c r="E63" s="19">
        <f t="shared" si="132"/>
        <v>-57.031712043647872</v>
      </c>
      <c r="F63" s="19">
        <f t="shared" si="132"/>
        <v>-74.480126144255621</v>
      </c>
      <c r="G63" s="19">
        <f t="shared" si="132"/>
        <v>-84.653776613581869</v>
      </c>
      <c r="H63" s="19">
        <f t="shared" si="132"/>
        <v>160.8253917897832</v>
      </c>
      <c r="I63" s="19">
        <f t="shared" si="132"/>
        <v>18.887504799335318</v>
      </c>
      <c r="J63" s="19">
        <f t="shared" si="132"/>
        <v>-79.07329261504789</v>
      </c>
      <c r="K63" s="19">
        <f t="shared" si="132"/>
        <v>417.04816288745235</v>
      </c>
      <c r="L63" s="19">
        <f t="shared" si="132"/>
        <v>174.86318282692309</v>
      </c>
      <c r="M63" s="19">
        <f t="shared" si="132"/>
        <v>-61.645690146893607</v>
      </c>
      <c r="N63" s="19">
        <f t="shared" si="132"/>
        <v>-15.378339960918197</v>
      </c>
      <c r="O63" s="19">
        <f t="shared" si="132"/>
        <v>-61.937860093665108</v>
      </c>
      <c r="P63" s="19">
        <f t="shared" si="132"/>
        <v>289.42444499989631</v>
      </c>
      <c r="Q63" s="19">
        <f t="shared" si="132"/>
        <v>14.164056216828925</v>
      </c>
      <c r="R63" s="19">
        <f t="shared" si="132"/>
        <v>68.44206008203868</v>
      </c>
      <c r="S63" s="19">
        <f t="shared" si="132"/>
        <v>-70.562489587279842</v>
      </c>
      <c r="T63" s="19">
        <f t="shared" si="132"/>
        <v>241.77031424136212</v>
      </c>
      <c r="U63" s="19">
        <f t="shared" si="132"/>
        <v>58.353884382402256</v>
      </c>
      <c r="V63" s="19">
        <f t="shared" si="132"/>
        <v>-54.329099223792745</v>
      </c>
      <c r="W63" s="19">
        <f t="shared" si="132"/>
        <v>-48.702030455905479</v>
      </c>
      <c r="X63" s="19">
        <f t="shared" si="132"/>
        <v>165.75166359537343</v>
      </c>
      <c r="Y63" s="19">
        <f t="shared" si="132"/>
        <v>-39.247040054858672</v>
      </c>
      <c r="Z63" s="19">
        <f t="shared" si="132"/>
        <v>-3.7373727834823733</v>
      </c>
      <c r="AA63" s="19">
        <f t="shared" si="132"/>
        <v>3.0496350902735392</v>
      </c>
      <c r="AB63" s="19">
        <f t="shared" si="132"/>
        <v>112.58013689132559</v>
      </c>
      <c r="AC63" s="19">
        <f t="shared" si="132"/>
        <v>8.5551369312139478</v>
      </c>
      <c r="AD63" s="19">
        <f t="shared" si="132"/>
        <v>-17.89482176136098</v>
      </c>
      <c r="AE63" s="19">
        <f t="shared" si="132"/>
        <v>-8.0822712327799024</v>
      </c>
      <c r="AF63" s="19">
        <f t="shared" si="132"/>
        <v>8.2602303575268543</v>
      </c>
      <c r="AG63" s="19">
        <f t="shared" si="132"/>
        <v>345.83606793687727</v>
      </c>
      <c r="AH63" s="19">
        <f t="shared" si="132"/>
        <v>-81.20382344664273</v>
      </c>
      <c r="AI63" s="19">
        <f t="shared" si="132"/>
        <v>71.582936668901382</v>
      </c>
      <c r="AJ63" s="19">
        <f t="shared" ref="AJ63:BO63" si="133">100*((AJ32/AI32)^4-1)</f>
        <v>55.335128023218246</v>
      </c>
      <c r="AK63" s="19">
        <f t="shared" si="133"/>
        <v>94.79829373661039</v>
      </c>
      <c r="AL63" s="19">
        <f t="shared" si="133"/>
        <v>-10.070119804911492</v>
      </c>
      <c r="AM63" s="19">
        <f t="shared" si="133"/>
        <v>-82.615632476680432</v>
      </c>
      <c r="AN63" s="19">
        <f t="shared" si="133"/>
        <v>740.21658558859599</v>
      </c>
      <c r="AO63" s="19">
        <f t="shared" si="133"/>
        <v>-58.346027820615973</v>
      </c>
      <c r="AP63" s="19">
        <f t="shared" si="133"/>
        <v>-31.946782454121781</v>
      </c>
      <c r="AQ63" s="19">
        <f t="shared" si="133"/>
        <v>-10.287137096804377</v>
      </c>
      <c r="AR63" s="19">
        <f t="shared" si="133"/>
        <v>48.192349094642935</v>
      </c>
      <c r="AS63" s="19">
        <f t="shared" si="133"/>
        <v>13.440446260073458</v>
      </c>
      <c r="AT63" s="19">
        <f t="shared" si="133"/>
        <v>-52.52056057684635</v>
      </c>
      <c r="AU63" s="19">
        <f t="shared" si="133"/>
        <v>-15.145707950378839</v>
      </c>
      <c r="AV63" s="19">
        <f t="shared" si="133"/>
        <v>86.203757355787403</v>
      </c>
      <c r="AW63" s="19">
        <f t="shared" si="133"/>
        <v>-52.034731186418348</v>
      </c>
      <c r="AX63" s="19">
        <f t="shared" si="133"/>
        <v>-74.169294134049778</v>
      </c>
      <c r="AY63" s="19">
        <f t="shared" si="133"/>
        <v>19.171499412775805</v>
      </c>
      <c r="AZ63" s="19">
        <f t="shared" si="133"/>
        <v>702.96767491960281</v>
      </c>
      <c r="BA63" s="19">
        <f t="shared" si="133"/>
        <v>-73.745218867856167</v>
      </c>
      <c r="BB63" s="19">
        <f t="shared" si="133"/>
        <v>-15.009331039104467</v>
      </c>
      <c r="BC63" s="19">
        <f t="shared" si="133"/>
        <v>-9.0899223693383426</v>
      </c>
      <c r="BD63" s="19">
        <f t="shared" si="133"/>
        <v>208.12377375233223</v>
      </c>
      <c r="BE63" s="19">
        <f t="shared" si="133"/>
        <v>47.551758777645169</v>
      </c>
      <c r="BF63" s="19">
        <f t="shared" si="133"/>
        <v>-84.561537681419622</v>
      </c>
      <c r="BG63" s="19">
        <f t="shared" si="133"/>
        <v>134.19931073574281</v>
      </c>
      <c r="BH63" s="19">
        <f t="shared" si="133"/>
        <v>90.530512236011234</v>
      </c>
      <c r="BI63" s="19">
        <f t="shared" si="133"/>
        <v>96.945132649066636</v>
      </c>
      <c r="BJ63" s="19">
        <f t="shared" si="133"/>
        <v>-59.786829426447326</v>
      </c>
      <c r="BK63" s="19">
        <f t="shared" si="133"/>
        <v>2.8150204558916814</v>
      </c>
      <c r="BL63" s="19">
        <f t="shared" si="133"/>
        <v>50.347179452967936</v>
      </c>
      <c r="BM63" s="19">
        <f t="shared" si="133"/>
        <v>44.43631331389706</v>
      </c>
      <c r="BN63" s="19">
        <f t="shared" si="133"/>
        <v>-17.363857493987702</v>
      </c>
      <c r="BO63" s="19">
        <f t="shared" si="133"/>
        <v>-59.644317515165056</v>
      </c>
      <c r="BP63" s="19">
        <f t="shared" ref="BP63:CU63" si="134">100*((BP32/BO32)^4-1)</f>
        <v>390.72598585508916</v>
      </c>
      <c r="BQ63" s="19">
        <f t="shared" si="134"/>
        <v>58.93533924447334</v>
      </c>
      <c r="BR63" s="19">
        <f t="shared" si="134"/>
        <v>-90.207168178700357</v>
      </c>
      <c r="BS63" s="19">
        <f t="shared" si="134"/>
        <v>862.43477865084958</v>
      </c>
      <c r="BT63" s="19">
        <f t="shared" si="134"/>
        <v>-59.653909518846106</v>
      </c>
      <c r="BU63" s="19">
        <f t="shared" si="134"/>
        <v>59.005801017509405</v>
      </c>
      <c r="BV63" s="19">
        <f t="shared" si="134"/>
        <v>-75.941823441273257</v>
      </c>
      <c r="BW63" s="19">
        <f t="shared" si="134"/>
        <v>-39.754121333318736</v>
      </c>
      <c r="BX63" s="19">
        <f t="shared" si="134"/>
        <v>117.28113781414552</v>
      </c>
      <c r="BY63" s="19">
        <f t="shared" si="134"/>
        <v>-65.183599078336769</v>
      </c>
      <c r="BZ63" s="19">
        <f t="shared" si="134"/>
        <v>-91.896795115753221</v>
      </c>
      <c r="CA63" s="19">
        <f t="shared" si="134"/>
        <v>-67.334660070399991</v>
      </c>
      <c r="CB63" s="19">
        <f t="shared" si="134"/>
        <v>13.315998179643863</v>
      </c>
      <c r="CC63" s="19">
        <f t="shared" si="134"/>
        <v>0</v>
      </c>
      <c r="CD63" s="19">
        <f t="shared" si="134"/>
        <v>-10.139399129078619</v>
      </c>
      <c r="CE63" s="19">
        <f t="shared" si="134"/>
        <v>569.77800219684332</v>
      </c>
      <c r="CF63" s="19">
        <f t="shared" si="134"/>
        <v>-73.151274430544191</v>
      </c>
      <c r="CG63" s="19">
        <f t="shared" si="134"/>
        <v>470.02371181311389</v>
      </c>
      <c r="CH63" s="19">
        <f t="shared" si="134"/>
        <v>-53.755192759656133</v>
      </c>
      <c r="CI63" s="19">
        <f t="shared" si="134"/>
        <v>-81.677013955392226</v>
      </c>
      <c r="CJ63" s="19">
        <f t="shared" si="134"/>
        <v>3397.1297889344141</v>
      </c>
      <c r="CK63" s="19">
        <f t="shared" si="134"/>
        <v>-65.045538506681197</v>
      </c>
      <c r="CL63" s="19">
        <f t="shared" si="134"/>
        <v>-61.313135141718831</v>
      </c>
      <c r="CM63" s="19">
        <f t="shared" si="134"/>
        <v>411.98242697702608</v>
      </c>
      <c r="CN63" s="19">
        <f t="shared" si="134"/>
        <v>319.07474972554849</v>
      </c>
      <c r="CO63" s="19">
        <f t="shared" si="134"/>
        <v>24.233494990160253</v>
      </c>
      <c r="CP63" s="19">
        <f t="shared" si="134"/>
        <v>-67.974915685481776</v>
      </c>
      <c r="CQ63" s="19">
        <f t="shared" si="134"/>
        <v>-1.9643355281047326</v>
      </c>
      <c r="CR63" s="19">
        <f t="shared" si="134"/>
        <v>79.154609144262579</v>
      </c>
      <c r="CS63" s="19">
        <f t="shared" si="134"/>
        <v>86.373809765197024</v>
      </c>
      <c r="CT63" s="19">
        <f t="shared" si="134"/>
        <v>-16.439957222244715</v>
      </c>
      <c r="CU63" s="19">
        <f t="shared" si="134"/>
        <v>-69.41109022059419</v>
      </c>
      <c r="CV63" s="19">
        <f t="shared" ref="CV63:EA63" si="135">100*((CV32/CU32)^4-1)</f>
        <v>739.60269140394053</v>
      </c>
      <c r="CW63" s="19">
        <f t="shared" si="135"/>
        <v>-7.956097536094509</v>
      </c>
      <c r="CX63" s="19">
        <f t="shared" si="135"/>
        <v>-50.893422260642637</v>
      </c>
      <c r="CY63" s="19">
        <f t="shared" si="135"/>
        <v>478.46106226347513</v>
      </c>
      <c r="CZ63" s="19">
        <f t="shared" si="135"/>
        <v>-71.470212450191013</v>
      </c>
      <c r="DA63" s="19">
        <f t="shared" si="135"/>
        <v>120.13250512533963</v>
      </c>
      <c r="DB63" s="19">
        <f t="shared" si="135"/>
        <v>-65.127998631366708</v>
      </c>
      <c r="DC63" s="19">
        <f t="shared" si="135"/>
        <v>-61.615210420177746</v>
      </c>
      <c r="DD63" s="19">
        <f t="shared" si="135"/>
        <v>758.06379915205935</v>
      </c>
      <c r="DE63" s="19">
        <f t="shared" si="135"/>
        <v>-39.835836862532069</v>
      </c>
      <c r="DF63" s="19">
        <f t="shared" si="135"/>
        <v>68.051319869170541</v>
      </c>
      <c r="DG63" s="19">
        <f t="shared" si="135"/>
        <v>-77.56623509688508</v>
      </c>
      <c r="DH63" s="19">
        <f t="shared" si="135"/>
        <v>94.118670680793983</v>
      </c>
      <c r="DI63" s="19">
        <f t="shared" si="135"/>
        <v>61.174491789025879</v>
      </c>
      <c r="DJ63" s="19">
        <f t="shared" si="135"/>
        <v>111.21918614718034</v>
      </c>
      <c r="DK63" s="19">
        <f t="shared" si="135"/>
        <v>-72.340005213244282</v>
      </c>
      <c r="DL63" s="19">
        <f t="shared" si="135"/>
        <v>-11.505370047752283</v>
      </c>
      <c r="DM63" s="19">
        <f t="shared" si="135"/>
        <v>-49.751125060423604</v>
      </c>
      <c r="DN63" s="19">
        <f t="shared" si="135"/>
        <v>215.89306772294918</v>
      </c>
      <c r="DO63" s="19">
        <f t="shared" si="135"/>
        <v>-68.281032419091886</v>
      </c>
      <c r="DP63" s="19">
        <f t="shared" si="135"/>
        <v>512.69816565052406</v>
      </c>
      <c r="DQ63" s="19">
        <f t="shared" si="135"/>
        <v>-39.958472282436915</v>
      </c>
      <c r="DR63" s="19">
        <f t="shared" si="135"/>
        <v>78.03819446799973</v>
      </c>
      <c r="DS63" s="19">
        <f t="shared" si="135"/>
        <v>-85.356099776973906</v>
      </c>
      <c r="DT63" s="19">
        <f t="shared" si="135"/>
        <v>184.09821619608317</v>
      </c>
      <c r="DU63" s="19">
        <f t="shared" si="135"/>
        <v>-10.631117857218586</v>
      </c>
      <c r="DV63" s="19">
        <f t="shared" si="135"/>
        <v>-27.665335111533619</v>
      </c>
      <c r="DW63" s="19">
        <f t="shared" si="135"/>
        <v>102.07160059894113</v>
      </c>
      <c r="DX63" s="19">
        <f t="shared" si="135"/>
        <v>-61.693340822231058</v>
      </c>
      <c r="DY63" s="19">
        <f t="shared" si="135"/>
        <v>253.861670823445</v>
      </c>
      <c r="DZ63" s="19">
        <f t="shared" si="135"/>
        <v>251.392624202246</v>
      </c>
      <c r="EA63" s="19">
        <f t="shared" si="135"/>
        <v>-82.0581945281114</v>
      </c>
      <c r="EB63" s="19">
        <f t="shared" ref="EB63:FJ63" si="136">100*((EB32/EA32)^4-1)</f>
        <v>122.59045093875423</v>
      </c>
      <c r="EC63" s="19">
        <f t="shared" si="136"/>
        <v>-66.906115168163723</v>
      </c>
      <c r="ED63" s="19">
        <f t="shared" si="136"/>
        <v>-40.640607025522712</v>
      </c>
      <c r="EE63" s="19">
        <f t="shared" si="136"/>
        <v>-38.428322333036178</v>
      </c>
      <c r="EF63" s="19">
        <f t="shared" si="136"/>
        <v>0.20806234843144811</v>
      </c>
      <c r="EG63" s="19">
        <f t="shared" si="136"/>
        <v>-60.560998371799023</v>
      </c>
      <c r="EH63" s="19">
        <f t="shared" si="136"/>
        <v>123.87093326013327</v>
      </c>
      <c r="EI63" s="19">
        <f t="shared" si="136"/>
        <v>55.875435404740138</v>
      </c>
      <c r="EJ63" s="19">
        <f t="shared" si="136"/>
        <v>-69.457642559425665</v>
      </c>
      <c r="EK63" s="19">
        <f t="shared" si="136"/>
        <v>24.413619499476447</v>
      </c>
      <c r="EL63" s="19">
        <f t="shared" si="136"/>
        <v>107.61345757165644</v>
      </c>
      <c r="EM63" s="19">
        <f t="shared" si="136"/>
        <v>-87.687061723320468</v>
      </c>
      <c r="EN63" s="19">
        <f t="shared" si="136"/>
        <v>56.302083982675931</v>
      </c>
      <c r="EO63" s="19">
        <f t="shared" si="136"/>
        <v>39.914525841618477</v>
      </c>
      <c r="EP63" s="19">
        <f t="shared" si="136"/>
        <v>285.55764989637214</v>
      </c>
      <c r="EQ63" s="19">
        <f t="shared" si="136"/>
        <v>-50.169820369083041</v>
      </c>
      <c r="ER63" s="18">
        <f t="shared" si="136"/>
        <v>92.560508707170783</v>
      </c>
      <c r="ES63" s="18">
        <f t="shared" si="136"/>
        <v>8.8408961234853756E-2</v>
      </c>
      <c r="ET63" s="18">
        <f t="shared" si="136"/>
        <v>-36.490101830084043</v>
      </c>
      <c r="EU63" s="18">
        <f t="shared" si="136"/>
        <v>-20.334146373926732</v>
      </c>
      <c r="EV63" s="18">
        <f t="shared" si="136"/>
        <v>134.47870085373697</v>
      </c>
      <c r="EW63" s="18">
        <f t="shared" si="136"/>
        <v>9.8909673330034753</v>
      </c>
      <c r="EX63" s="18">
        <f t="shared" si="136"/>
        <v>-23.634381032528129</v>
      </c>
      <c r="EY63" s="18">
        <f t="shared" si="136"/>
        <v>-18.865765231469322</v>
      </c>
      <c r="EZ63" s="18">
        <f t="shared" si="136"/>
        <v>136.22926666150983</v>
      </c>
      <c r="FA63" s="18">
        <f t="shared" si="136"/>
        <v>4.2325360900827613</v>
      </c>
      <c r="FB63" s="18">
        <f t="shared" si="136"/>
        <v>-34.454268633460991</v>
      </c>
      <c r="FC63" s="18">
        <f t="shared" si="136"/>
        <v>-27.553118665350429</v>
      </c>
      <c r="FD63" s="18">
        <f t="shared" si="136"/>
        <v>115.57041455559451</v>
      </c>
      <c r="FE63" s="18">
        <f t="shared" si="136"/>
        <v>0.89404897902851665</v>
      </c>
      <c r="FF63" s="18">
        <f t="shared" si="136"/>
        <v>-33.740513167275012</v>
      </c>
      <c r="FG63" s="18">
        <f t="shared" si="136"/>
        <v>-28.985063105190978</v>
      </c>
      <c r="FH63" s="18">
        <f t="shared" si="136"/>
        <v>113.65805971561822</v>
      </c>
      <c r="FI63" s="18">
        <f t="shared" si="136"/>
        <v>1.4052588421000323</v>
      </c>
      <c r="FJ63" s="18">
        <f t="shared" si="136"/>
        <v>-32.853736436884837</v>
      </c>
      <c r="FK63" s="18">
        <f t="shared" si="120"/>
        <v>-28.962240235394411</v>
      </c>
      <c r="FL63" s="18">
        <f t="shared" si="121"/>
        <v>114.5380092573368</v>
      </c>
      <c r="FM63" s="18">
        <f t="shared" si="122"/>
        <v>0.23276115306067879</v>
      </c>
      <c r="FN63" s="18">
        <f t="shared" si="123"/>
        <v>-34.536864606567498</v>
      </c>
    </row>
    <row r="64" spans="2:170" x14ac:dyDescent="0.2">
      <c r="B64" t="str">
        <f>B33</f>
        <v>Population (thous.)</v>
      </c>
      <c r="C64" s="19"/>
      <c r="D64" s="19">
        <f t="shared" ref="D64:AI64" si="137">100*((D33/C33)^4-1)</f>
        <v>3.6826018440868413</v>
      </c>
      <c r="E64" s="19">
        <f t="shared" si="137"/>
        <v>3.5862369735374156</v>
      </c>
      <c r="F64" s="19">
        <f t="shared" si="137"/>
        <v>3.2515419966801185</v>
      </c>
      <c r="G64" s="19">
        <f t="shared" si="137"/>
        <v>2.6878681467006782</v>
      </c>
      <c r="H64" s="19">
        <f t="shared" si="137"/>
        <v>1.9833115687008629</v>
      </c>
      <c r="I64" s="19">
        <f t="shared" si="137"/>
        <v>1.4573838557761398</v>
      </c>
      <c r="J64" s="19">
        <f t="shared" si="137"/>
        <v>1.1812228018418747</v>
      </c>
      <c r="K64" s="19">
        <f t="shared" si="137"/>
        <v>1.1488882561210279</v>
      </c>
      <c r="L64" s="19">
        <f t="shared" si="137"/>
        <v>1.3075835146166392</v>
      </c>
      <c r="M64" s="19">
        <f t="shared" si="137"/>
        <v>1.4574949002875037</v>
      </c>
      <c r="N64" s="19">
        <f t="shared" si="137"/>
        <v>1.5491769092886409</v>
      </c>
      <c r="O64" s="19">
        <f t="shared" si="137"/>
        <v>1.5832595346462419</v>
      </c>
      <c r="P64" s="19">
        <f t="shared" si="137"/>
        <v>1.5678918206975201</v>
      </c>
      <c r="Q64" s="19">
        <f t="shared" si="137"/>
        <v>1.5330833823427259</v>
      </c>
      <c r="R64" s="19">
        <f t="shared" si="137"/>
        <v>1.4864211479038492</v>
      </c>
      <c r="S64" s="19">
        <f t="shared" si="137"/>
        <v>1.4280853610579403</v>
      </c>
      <c r="T64" s="19">
        <f t="shared" si="137"/>
        <v>1.3622918596296385</v>
      </c>
      <c r="U64" s="19">
        <f t="shared" si="137"/>
        <v>1.305263278182367</v>
      </c>
      <c r="V64" s="19">
        <f t="shared" si="137"/>
        <v>1.260868600403886</v>
      </c>
      <c r="W64" s="19">
        <f t="shared" si="137"/>
        <v>1.2289194063612729</v>
      </c>
      <c r="X64" s="19">
        <f t="shared" si="137"/>
        <v>1.2090880757553046</v>
      </c>
      <c r="Y64" s="19">
        <f t="shared" si="137"/>
        <v>1.2005934771794236</v>
      </c>
      <c r="Z64" s="19">
        <f t="shared" si="137"/>
        <v>1.2031413707884742</v>
      </c>
      <c r="AA64" s="19">
        <f t="shared" si="137"/>
        <v>1.2166009231085573</v>
      </c>
      <c r="AB64" s="19">
        <f t="shared" si="137"/>
        <v>1.2473316898373943</v>
      </c>
      <c r="AC64" s="19">
        <f t="shared" si="137"/>
        <v>1.3210138879149902</v>
      </c>
      <c r="AD64" s="19">
        <f t="shared" si="137"/>
        <v>1.4436032722454195</v>
      </c>
      <c r="AE64" s="19">
        <f t="shared" si="137"/>
        <v>1.614484776233116</v>
      </c>
      <c r="AF64" s="19">
        <f t="shared" si="137"/>
        <v>1.8131985576830711</v>
      </c>
      <c r="AG64" s="19">
        <f t="shared" si="137"/>
        <v>1.960413912136505</v>
      </c>
      <c r="AH64" s="19">
        <f t="shared" si="137"/>
        <v>2.0370938109682157</v>
      </c>
      <c r="AI64" s="19">
        <f t="shared" si="137"/>
        <v>2.0443987633522509</v>
      </c>
      <c r="AJ64" s="19">
        <f t="shared" ref="AJ64:BO64" si="138">100*((AJ33/AI33)^4-1)</f>
        <v>1.9983868615552458</v>
      </c>
      <c r="AK64" s="19">
        <f t="shared" si="138"/>
        <v>1.958648699102894</v>
      </c>
      <c r="AL64" s="19">
        <f t="shared" si="138"/>
        <v>1.9395988451674118</v>
      </c>
      <c r="AM64" s="19">
        <f t="shared" si="138"/>
        <v>1.9408291810976586</v>
      </c>
      <c r="AN64" s="19">
        <f t="shared" si="138"/>
        <v>1.9473188815902098</v>
      </c>
      <c r="AO64" s="19">
        <f t="shared" si="138"/>
        <v>1.9007227650710279</v>
      </c>
      <c r="AP64" s="19">
        <f t="shared" si="138"/>
        <v>1.7876197117074666</v>
      </c>
      <c r="AQ64" s="19">
        <f t="shared" si="138"/>
        <v>1.6093434684612662</v>
      </c>
      <c r="AR64" s="19">
        <f t="shared" si="138"/>
        <v>1.3952783254458812</v>
      </c>
      <c r="AS64" s="19">
        <f t="shared" si="138"/>
        <v>1.258034027869992</v>
      </c>
      <c r="AT64" s="19">
        <f t="shared" si="138"/>
        <v>1.2241129178880872</v>
      </c>
      <c r="AU64" s="19">
        <f t="shared" si="138"/>
        <v>1.292112963109715</v>
      </c>
      <c r="AV64" s="19">
        <f t="shared" si="138"/>
        <v>1.4260820248641837</v>
      </c>
      <c r="AW64" s="19">
        <f t="shared" si="138"/>
        <v>1.4863195655153705</v>
      </c>
      <c r="AX64" s="19">
        <f t="shared" si="138"/>
        <v>1.4391320066222235</v>
      </c>
      <c r="AY64" s="19">
        <f t="shared" si="138"/>
        <v>1.2861747019094372</v>
      </c>
      <c r="AZ64" s="19">
        <f t="shared" si="138"/>
        <v>1.0603283389396756</v>
      </c>
      <c r="BA64" s="19">
        <f t="shared" si="138"/>
        <v>0.88670913135260321</v>
      </c>
      <c r="BB64" s="19">
        <f t="shared" si="138"/>
        <v>0.79528920185811813</v>
      </c>
      <c r="BC64" s="19">
        <f t="shared" si="138"/>
        <v>0.78508627763762551</v>
      </c>
      <c r="BD64" s="19">
        <f t="shared" si="138"/>
        <v>0.83826349934883471</v>
      </c>
      <c r="BE64" s="19">
        <f t="shared" si="138"/>
        <v>0.88584896625256704</v>
      </c>
      <c r="BF64" s="19">
        <f t="shared" si="138"/>
        <v>0.91077018281893185</v>
      </c>
      <c r="BG64" s="19">
        <f t="shared" si="138"/>
        <v>0.91320570153172742</v>
      </c>
      <c r="BH64" s="19">
        <f t="shared" si="138"/>
        <v>0.91127630445448915</v>
      </c>
      <c r="BI64" s="19">
        <f t="shared" si="138"/>
        <v>0.97656201800877529</v>
      </c>
      <c r="BJ64" s="19">
        <f t="shared" si="138"/>
        <v>1.1263841019261367</v>
      </c>
      <c r="BK64" s="19">
        <f t="shared" si="138"/>
        <v>1.3600474672142315</v>
      </c>
      <c r="BL64" s="19">
        <f t="shared" si="138"/>
        <v>1.6427960537195752</v>
      </c>
      <c r="BM64" s="19">
        <f t="shared" si="138"/>
        <v>1.8385167468046193</v>
      </c>
      <c r="BN64" s="19">
        <f t="shared" si="138"/>
        <v>1.9142388197151305</v>
      </c>
      <c r="BO64" s="19">
        <f t="shared" si="138"/>
        <v>1.8718228933129355</v>
      </c>
      <c r="BP64" s="19">
        <f t="shared" ref="BP64:CU64" si="139">100*((BP33/BO33)^4-1)</f>
        <v>1.7360869871622553</v>
      </c>
      <c r="BQ64" s="19">
        <f t="shared" si="139"/>
        <v>1.5984961036319634</v>
      </c>
      <c r="BR64" s="19">
        <f t="shared" si="139"/>
        <v>1.4812601813091852</v>
      </c>
      <c r="BS64" s="19">
        <f t="shared" si="139"/>
        <v>1.3839120387922899</v>
      </c>
      <c r="BT64" s="19">
        <f t="shared" si="139"/>
        <v>1.3020520207079</v>
      </c>
      <c r="BU64" s="19">
        <f t="shared" si="139"/>
        <v>1.219452416015776</v>
      </c>
      <c r="BV64" s="19">
        <f t="shared" si="139"/>
        <v>1.1321090844752746</v>
      </c>
      <c r="BW64" s="19">
        <f t="shared" si="139"/>
        <v>1.0400384806556806</v>
      </c>
      <c r="BX64" s="19">
        <f t="shared" si="139"/>
        <v>0.95364426598960605</v>
      </c>
      <c r="BY64" s="19">
        <f t="shared" si="139"/>
        <v>0.91427982872109848</v>
      </c>
      <c r="BZ64" s="19">
        <f t="shared" si="139"/>
        <v>0.93178769786033122</v>
      </c>
      <c r="CA64" s="19">
        <f t="shared" si="139"/>
        <v>1.0056662017999596</v>
      </c>
      <c r="CB64" s="19">
        <f t="shared" si="139"/>
        <v>1.1140247727768005</v>
      </c>
      <c r="CC64" s="19">
        <f t="shared" si="139"/>
        <v>1.1710111470152995</v>
      </c>
      <c r="CD64" s="19">
        <f t="shared" si="139"/>
        <v>1.1557795081918565</v>
      </c>
      <c r="CE64" s="19">
        <f t="shared" si="139"/>
        <v>1.0691787075444603</v>
      </c>
      <c r="CF64" s="19">
        <f t="shared" si="139"/>
        <v>0.92801867850789144</v>
      </c>
      <c r="CG64" s="19">
        <f t="shared" si="139"/>
        <v>0.79632446092516851</v>
      </c>
      <c r="CH64" s="19">
        <f t="shared" si="139"/>
        <v>0.68966595037995848</v>
      </c>
      <c r="CI64" s="19">
        <f t="shared" si="139"/>
        <v>0.60769712270261067</v>
      </c>
      <c r="CJ64" s="19">
        <f t="shared" si="139"/>
        <v>0.55903681272237993</v>
      </c>
      <c r="CK64" s="19">
        <f t="shared" si="139"/>
        <v>0.57892595598236785</v>
      </c>
      <c r="CL64" s="19">
        <f t="shared" si="139"/>
        <v>0.67587221259530761</v>
      </c>
      <c r="CM64" s="19">
        <f t="shared" si="139"/>
        <v>0.84953100242686208</v>
      </c>
      <c r="CN64" s="19">
        <f t="shared" si="139"/>
        <v>1.0806430476994588</v>
      </c>
      <c r="CO64" s="19">
        <f t="shared" si="139"/>
        <v>1.2933819479794106</v>
      </c>
      <c r="CP64" s="19">
        <f t="shared" si="139"/>
        <v>1.4687304480867525</v>
      </c>
      <c r="CQ64" s="19">
        <f t="shared" si="139"/>
        <v>1.606766876546506</v>
      </c>
      <c r="CR64" s="19">
        <f t="shared" si="139"/>
        <v>1.7084425120204916</v>
      </c>
      <c r="CS64" s="19">
        <f t="shared" si="139"/>
        <v>1.7769024824815904</v>
      </c>
      <c r="CT64" s="19">
        <f t="shared" si="139"/>
        <v>1.8132897906425249</v>
      </c>
      <c r="CU64" s="19">
        <f t="shared" si="139"/>
        <v>1.8181197687177297</v>
      </c>
      <c r="CV64" s="19">
        <f t="shared" ref="CV64:EA64" si="140">100*((CV33/CU33)^4-1)</f>
        <v>1.812061283734101</v>
      </c>
      <c r="CW64" s="19">
        <f t="shared" si="140"/>
        <v>1.8754251971143443</v>
      </c>
      <c r="CX64" s="19">
        <f t="shared" si="140"/>
        <v>2.026995952085775</v>
      </c>
      <c r="CY64" s="19">
        <f t="shared" si="140"/>
        <v>2.2652674519321847</v>
      </c>
      <c r="CZ64" s="19">
        <f t="shared" si="140"/>
        <v>2.5388608670043666</v>
      </c>
      <c r="DA64" s="19">
        <f t="shared" si="140"/>
        <v>2.6488513340725328</v>
      </c>
      <c r="DB64" s="19">
        <f t="shared" si="140"/>
        <v>2.5496217109243213</v>
      </c>
      <c r="DC64" s="19">
        <f t="shared" si="140"/>
        <v>2.2469107187240933</v>
      </c>
      <c r="DD64" s="19">
        <f t="shared" si="140"/>
        <v>1.8107531853551517</v>
      </c>
      <c r="DE64" s="19">
        <f t="shared" si="140"/>
        <v>1.4990022164697914</v>
      </c>
      <c r="DF64" s="19">
        <f t="shared" si="140"/>
        <v>1.3712753285532564</v>
      </c>
      <c r="DG64" s="19">
        <f t="shared" si="140"/>
        <v>1.4240940277432834</v>
      </c>
      <c r="DH64" s="19">
        <f t="shared" si="140"/>
        <v>1.6122912510410981</v>
      </c>
      <c r="DI64" s="19">
        <f t="shared" si="140"/>
        <v>1.7632739541854958</v>
      </c>
      <c r="DJ64" s="19">
        <f t="shared" si="140"/>
        <v>1.8347487396913165</v>
      </c>
      <c r="DK64" s="19">
        <f t="shared" si="140"/>
        <v>1.8278951656024889</v>
      </c>
      <c r="DL64" s="19">
        <f t="shared" si="140"/>
        <v>1.7668266545334266</v>
      </c>
      <c r="DM64" s="19">
        <f t="shared" si="140"/>
        <v>1.7429506204480916</v>
      </c>
      <c r="DN64" s="19">
        <f t="shared" si="140"/>
        <v>1.7781043250805428</v>
      </c>
      <c r="DO64" s="19">
        <f t="shared" si="140"/>
        <v>1.8713050591389058</v>
      </c>
      <c r="DP64" s="19">
        <f t="shared" si="140"/>
        <v>1.9859220875386052</v>
      </c>
      <c r="DQ64" s="19">
        <f t="shared" si="140"/>
        <v>1.9795002124179506</v>
      </c>
      <c r="DR64" s="19">
        <f t="shared" si="140"/>
        <v>1.8191056733696254</v>
      </c>
      <c r="DS64" s="19">
        <f t="shared" si="140"/>
        <v>1.5081009885241858</v>
      </c>
      <c r="DT64" s="19">
        <f t="shared" si="140"/>
        <v>1.1052008032731431</v>
      </c>
      <c r="DU64" s="19">
        <f t="shared" si="140"/>
        <v>0.83273978637561363</v>
      </c>
      <c r="DV64" s="19">
        <f t="shared" si="140"/>
        <v>0.74304501124748956</v>
      </c>
      <c r="DW64" s="19">
        <f t="shared" si="140"/>
        <v>0.83406470583597958</v>
      </c>
      <c r="DX64" s="19">
        <f t="shared" si="140"/>
        <v>1.062644249756306</v>
      </c>
      <c r="DY64" s="19">
        <f t="shared" si="140"/>
        <v>1.2597705042724172</v>
      </c>
      <c r="DZ64" s="19">
        <f t="shared" si="140"/>
        <v>1.3833859310417917</v>
      </c>
      <c r="EA64" s="19">
        <f t="shared" si="140"/>
        <v>1.4340509007258362</v>
      </c>
      <c r="EB64" s="19">
        <f t="shared" ref="EB64:FJ64" si="141">100*((EB33/EA33)^4-1)</f>
        <v>1.4215978440948351</v>
      </c>
      <c r="EC64" s="19">
        <f t="shared" si="141"/>
        <v>1.3826378500332304</v>
      </c>
      <c r="ED64" s="19">
        <f t="shared" si="141"/>
        <v>1.3264516692931716</v>
      </c>
      <c r="EE64" s="19">
        <f t="shared" si="141"/>
        <v>1.2532780224041806</v>
      </c>
      <c r="EF64" s="19">
        <f t="shared" si="141"/>
        <v>1.17500816146201</v>
      </c>
      <c r="EG64" s="19">
        <f t="shared" si="141"/>
        <v>1.138213941740851</v>
      </c>
      <c r="EH64" s="19">
        <f t="shared" si="141"/>
        <v>1.1539689038822187</v>
      </c>
      <c r="EI64" s="19">
        <f t="shared" si="141"/>
        <v>1.2216924340943347</v>
      </c>
      <c r="EJ64" s="19">
        <f t="shared" si="141"/>
        <v>1.3153593007724673</v>
      </c>
      <c r="EK64" s="19">
        <f t="shared" si="141"/>
        <v>1.3330361060151175</v>
      </c>
      <c r="EL64" s="19">
        <f t="shared" si="141"/>
        <v>1.2503633330958497</v>
      </c>
      <c r="EM64" s="19">
        <f t="shared" si="141"/>
        <v>1.0687937797231761</v>
      </c>
      <c r="EN64" s="19">
        <f t="shared" si="141"/>
        <v>0.81776838460618784</v>
      </c>
      <c r="EO64" s="19">
        <f t="shared" si="141"/>
        <v>0.60969233183441052</v>
      </c>
      <c r="EP64" s="19">
        <f t="shared" si="141"/>
        <v>0.4715450755762074</v>
      </c>
      <c r="EQ64" s="19">
        <f t="shared" si="141"/>
        <v>0.4072091135753908</v>
      </c>
      <c r="ER64" s="18">
        <f t="shared" si="141"/>
        <v>0.4112500745856007</v>
      </c>
      <c r="ES64" s="18">
        <f t="shared" si="141"/>
        <v>0.42369570253186772</v>
      </c>
      <c r="ET64" s="18">
        <f t="shared" si="141"/>
        <v>0.42911757035988263</v>
      </c>
      <c r="EU64" s="18">
        <f t="shared" si="141"/>
        <v>1.5614064135532679</v>
      </c>
      <c r="EV64" s="18">
        <f t="shared" si="141"/>
        <v>0.55952541963131264</v>
      </c>
      <c r="EW64" s="18">
        <f t="shared" si="141"/>
        <v>0.55541343372436103</v>
      </c>
      <c r="EX64" s="18">
        <f t="shared" si="141"/>
        <v>0.58612526654919783</v>
      </c>
      <c r="EY64" s="18">
        <f t="shared" si="141"/>
        <v>0.65749864492365973</v>
      </c>
      <c r="EZ64" s="18">
        <f t="shared" si="141"/>
        <v>0.60784352375287121</v>
      </c>
      <c r="FA64" s="18">
        <f t="shared" si="141"/>
        <v>0.5800388835013548</v>
      </c>
      <c r="FB64" s="18">
        <f t="shared" si="141"/>
        <v>0.52279205054179823</v>
      </c>
      <c r="FC64" s="18">
        <f t="shared" si="141"/>
        <v>0.43363753906167091</v>
      </c>
      <c r="FD64" s="18">
        <f t="shared" si="141"/>
        <v>0.45962666829133525</v>
      </c>
      <c r="FE64" s="18">
        <f t="shared" si="141"/>
        <v>0.50286207817766826</v>
      </c>
      <c r="FF64" s="18">
        <f t="shared" si="141"/>
        <v>0.57829321498825692</v>
      </c>
      <c r="FG64" s="18">
        <f t="shared" si="141"/>
        <v>0.69429634088846726</v>
      </c>
      <c r="FH64" s="18">
        <f t="shared" si="141"/>
        <v>0.72900606891050934</v>
      </c>
      <c r="FI64" s="18">
        <f t="shared" si="141"/>
        <v>0.75252190433130473</v>
      </c>
      <c r="FJ64" s="18">
        <f t="shared" si="141"/>
        <v>3.6139089453390838</v>
      </c>
      <c r="FK64" s="18">
        <f t="shared" si="120"/>
        <v>-2.0767537627949473</v>
      </c>
      <c r="FL64" s="18">
        <f t="shared" si="121"/>
        <v>0.70469363283109931</v>
      </c>
      <c r="FM64" s="18">
        <f t="shared" si="122"/>
        <v>0.70313074404455556</v>
      </c>
      <c r="FN64" s="18">
        <f t="shared" si="123"/>
        <v>0.69815482352713065</v>
      </c>
    </row>
    <row r="65" spans="2:170" x14ac:dyDescent="0.2">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row>
    <row r="66" spans="2:170" x14ac:dyDescent="0.2">
      <c r="B66" s="1" t="s">
        <v>168</v>
      </c>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row>
    <row r="67" spans="2:170" x14ac:dyDescent="0.2">
      <c r="B67" s="1"/>
      <c r="C67" s="15" t="str">
        <f t="shared" ref="C67:AH67" si="142">C4</f>
        <v>1990Q1</v>
      </c>
      <c r="D67" s="15" t="str">
        <f t="shared" si="142"/>
        <v>1990Q2</v>
      </c>
      <c r="E67" s="15" t="str">
        <f t="shared" si="142"/>
        <v>1990Q3</v>
      </c>
      <c r="F67" s="15" t="str">
        <f t="shared" si="142"/>
        <v>1990Q4</v>
      </c>
      <c r="G67" s="15" t="str">
        <f t="shared" si="142"/>
        <v>1991Q1</v>
      </c>
      <c r="H67" s="15" t="str">
        <f t="shared" si="142"/>
        <v>1991Q2</v>
      </c>
      <c r="I67" s="15" t="str">
        <f t="shared" si="142"/>
        <v>1991Q3</v>
      </c>
      <c r="J67" s="15" t="str">
        <f t="shared" si="142"/>
        <v>1991Q4</v>
      </c>
      <c r="K67" s="15" t="str">
        <f t="shared" si="142"/>
        <v>1992Q1</v>
      </c>
      <c r="L67" s="15" t="str">
        <f t="shared" si="142"/>
        <v>1992Q2</v>
      </c>
      <c r="M67" s="15" t="str">
        <f t="shared" si="142"/>
        <v>1992Q3</v>
      </c>
      <c r="N67" s="15" t="str">
        <f t="shared" si="142"/>
        <v>1992Q4</v>
      </c>
      <c r="O67" s="15" t="str">
        <f t="shared" si="142"/>
        <v>1993Q1</v>
      </c>
      <c r="P67" s="15" t="str">
        <f t="shared" si="142"/>
        <v>1993Q2</v>
      </c>
      <c r="Q67" s="15" t="str">
        <f t="shared" si="142"/>
        <v>1993Q3</v>
      </c>
      <c r="R67" s="15" t="str">
        <f t="shared" si="142"/>
        <v>1993Q4</v>
      </c>
      <c r="S67" s="15" t="str">
        <f t="shared" si="142"/>
        <v>1994Q1</v>
      </c>
      <c r="T67" s="15" t="str">
        <f t="shared" si="142"/>
        <v>1994Q2</v>
      </c>
      <c r="U67" s="15" t="str">
        <f t="shared" si="142"/>
        <v>1994Q3</v>
      </c>
      <c r="V67" s="15" t="str">
        <f t="shared" si="142"/>
        <v>1994Q4</v>
      </c>
      <c r="W67" s="15" t="str">
        <f t="shared" si="142"/>
        <v>1995Q1</v>
      </c>
      <c r="X67" s="15" t="str">
        <f t="shared" si="142"/>
        <v>1995Q2</v>
      </c>
      <c r="Y67" s="15" t="str">
        <f t="shared" si="142"/>
        <v>1995Q3</v>
      </c>
      <c r="Z67" s="15" t="str">
        <f t="shared" si="142"/>
        <v>1995Q4</v>
      </c>
      <c r="AA67" s="15" t="str">
        <f t="shared" si="142"/>
        <v>1996Q1</v>
      </c>
      <c r="AB67" s="15" t="str">
        <f t="shared" si="142"/>
        <v>1996Q2</v>
      </c>
      <c r="AC67" s="15" t="str">
        <f t="shared" si="142"/>
        <v>1996Q3</v>
      </c>
      <c r="AD67" s="15" t="str">
        <f t="shared" si="142"/>
        <v>1996Q4</v>
      </c>
      <c r="AE67" s="15" t="str">
        <f t="shared" si="142"/>
        <v>1997Q1</v>
      </c>
      <c r="AF67" s="15" t="str">
        <f t="shared" si="142"/>
        <v>1997Q2</v>
      </c>
      <c r="AG67" s="15" t="str">
        <f t="shared" si="142"/>
        <v>1997Q3</v>
      </c>
      <c r="AH67" s="15" t="str">
        <f t="shared" si="142"/>
        <v>1997Q4</v>
      </c>
      <c r="AI67" s="15" t="str">
        <f t="shared" ref="AI67:BN67" si="143">AI4</f>
        <v>1998Q1</v>
      </c>
      <c r="AJ67" s="15" t="str">
        <f t="shared" si="143"/>
        <v>1998Q2</v>
      </c>
      <c r="AK67" s="15" t="str">
        <f t="shared" si="143"/>
        <v>1998Q3</v>
      </c>
      <c r="AL67" s="15" t="str">
        <f t="shared" si="143"/>
        <v>1998Q4</v>
      </c>
      <c r="AM67" s="15" t="str">
        <f t="shared" si="143"/>
        <v>1999Q1</v>
      </c>
      <c r="AN67" s="15" t="str">
        <f t="shared" si="143"/>
        <v>1999Q2</v>
      </c>
      <c r="AO67" s="15" t="str">
        <f t="shared" si="143"/>
        <v>1999Q3</v>
      </c>
      <c r="AP67" s="15" t="str">
        <f t="shared" si="143"/>
        <v>1999Q4</v>
      </c>
      <c r="AQ67" s="15" t="str">
        <f t="shared" si="143"/>
        <v>2000Q1</v>
      </c>
      <c r="AR67" s="15" t="str">
        <f t="shared" si="143"/>
        <v>2000Q2</v>
      </c>
      <c r="AS67" s="15" t="str">
        <f t="shared" si="143"/>
        <v>2000Q3</v>
      </c>
      <c r="AT67" s="15" t="str">
        <f t="shared" si="143"/>
        <v>2000Q4</v>
      </c>
      <c r="AU67" s="15" t="str">
        <f t="shared" si="143"/>
        <v>2001Q1</v>
      </c>
      <c r="AV67" s="15" t="str">
        <f t="shared" si="143"/>
        <v>2001Q2</v>
      </c>
      <c r="AW67" s="15" t="str">
        <f t="shared" si="143"/>
        <v>2001Q3</v>
      </c>
      <c r="AX67" s="15" t="str">
        <f t="shared" si="143"/>
        <v>2001Q4</v>
      </c>
      <c r="AY67" s="15" t="str">
        <f t="shared" si="143"/>
        <v>2002Q1</v>
      </c>
      <c r="AZ67" s="15" t="str">
        <f t="shared" si="143"/>
        <v>2002Q2</v>
      </c>
      <c r="BA67" s="15" t="str">
        <f t="shared" si="143"/>
        <v>2002Q3</v>
      </c>
      <c r="BB67" s="15" t="str">
        <f t="shared" si="143"/>
        <v>2002Q4</v>
      </c>
      <c r="BC67" s="15" t="str">
        <f t="shared" si="143"/>
        <v>2003Q1</v>
      </c>
      <c r="BD67" s="15" t="str">
        <f t="shared" si="143"/>
        <v>2003Q2</v>
      </c>
      <c r="BE67" s="15" t="str">
        <f t="shared" si="143"/>
        <v>2003Q3</v>
      </c>
      <c r="BF67" s="15" t="str">
        <f t="shared" si="143"/>
        <v>2003Q4</v>
      </c>
      <c r="BG67" s="15" t="str">
        <f t="shared" si="143"/>
        <v>2004Q1</v>
      </c>
      <c r="BH67" s="15" t="str">
        <f t="shared" si="143"/>
        <v>2004Q2</v>
      </c>
      <c r="BI67" s="15" t="str">
        <f t="shared" si="143"/>
        <v>2004Q3</v>
      </c>
      <c r="BJ67" s="15" t="str">
        <f t="shared" si="143"/>
        <v>2004Q4</v>
      </c>
      <c r="BK67" s="15" t="str">
        <f t="shared" si="143"/>
        <v>2005Q1</v>
      </c>
      <c r="BL67" s="15" t="str">
        <f t="shared" si="143"/>
        <v>2005Q2</v>
      </c>
      <c r="BM67" s="15" t="str">
        <f t="shared" si="143"/>
        <v>2005Q3</v>
      </c>
      <c r="BN67" s="15" t="str">
        <f t="shared" si="143"/>
        <v>2005Q4</v>
      </c>
      <c r="BO67" s="15" t="str">
        <f t="shared" ref="BO67:CT67" si="144">BO4</f>
        <v>2006Q1</v>
      </c>
      <c r="BP67" s="15" t="str">
        <f t="shared" si="144"/>
        <v>2006Q2</v>
      </c>
      <c r="BQ67" s="15" t="str">
        <f t="shared" si="144"/>
        <v>2006Q3</v>
      </c>
      <c r="BR67" s="15" t="str">
        <f t="shared" si="144"/>
        <v>2006Q4</v>
      </c>
      <c r="BS67" s="15" t="str">
        <f t="shared" si="144"/>
        <v>2007Q1</v>
      </c>
      <c r="BT67" s="15" t="str">
        <f t="shared" si="144"/>
        <v>2007Q2</v>
      </c>
      <c r="BU67" s="15" t="str">
        <f t="shared" si="144"/>
        <v>2007Q3</v>
      </c>
      <c r="BV67" s="15" t="str">
        <f t="shared" si="144"/>
        <v>2007Q4</v>
      </c>
      <c r="BW67" s="15" t="str">
        <f t="shared" si="144"/>
        <v>2008Q1</v>
      </c>
      <c r="BX67" s="15" t="str">
        <f t="shared" si="144"/>
        <v>2008Q2</v>
      </c>
      <c r="BY67" s="15" t="str">
        <f t="shared" si="144"/>
        <v>2008Q3</v>
      </c>
      <c r="BZ67" s="15" t="str">
        <f t="shared" si="144"/>
        <v>2008Q4</v>
      </c>
      <c r="CA67" s="15" t="str">
        <f t="shared" si="144"/>
        <v>2009Q1</v>
      </c>
      <c r="CB67" s="15" t="str">
        <f t="shared" si="144"/>
        <v>2009Q2</v>
      </c>
      <c r="CC67" s="15" t="str">
        <f t="shared" si="144"/>
        <v>2009Q3</v>
      </c>
      <c r="CD67" s="15" t="str">
        <f t="shared" si="144"/>
        <v>2009Q4</v>
      </c>
      <c r="CE67" s="15" t="str">
        <f t="shared" si="144"/>
        <v>2010Q1</v>
      </c>
      <c r="CF67" s="15" t="str">
        <f t="shared" si="144"/>
        <v>2010Q2</v>
      </c>
      <c r="CG67" s="15" t="str">
        <f t="shared" si="144"/>
        <v>2010Q3</v>
      </c>
      <c r="CH67" s="15" t="str">
        <f t="shared" si="144"/>
        <v>2010Q4</v>
      </c>
      <c r="CI67" s="15" t="str">
        <f t="shared" si="144"/>
        <v>2011Q1</v>
      </c>
      <c r="CJ67" s="15" t="str">
        <f t="shared" si="144"/>
        <v>2011Q2</v>
      </c>
      <c r="CK67" s="15" t="str">
        <f t="shared" si="144"/>
        <v>2011Q3</v>
      </c>
      <c r="CL67" s="15" t="str">
        <f t="shared" si="144"/>
        <v>2011Q4</v>
      </c>
      <c r="CM67" s="15" t="str">
        <f t="shared" si="144"/>
        <v>2012Q1</v>
      </c>
      <c r="CN67" s="15" t="str">
        <f t="shared" si="144"/>
        <v>2012Q2</v>
      </c>
      <c r="CO67" s="15" t="str">
        <f t="shared" si="144"/>
        <v>2012Q3</v>
      </c>
      <c r="CP67" s="15" t="str">
        <f t="shared" si="144"/>
        <v>2012Q4</v>
      </c>
      <c r="CQ67" s="15" t="str">
        <f t="shared" si="144"/>
        <v>2013Q1</v>
      </c>
      <c r="CR67" s="15" t="str">
        <f t="shared" si="144"/>
        <v>2013Q2</v>
      </c>
      <c r="CS67" s="15" t="str">
        <f t="shared" si="144"/>
        <v>2013Q3</v>
      </c>
      <c r="CT67" s="15" t="str">
        <f t="shared" si="144"/>
        <v>2013Q4</v>
      </c>
      <c r="CU67" s="15" t="str">
        <f t="shared" ref="CU67:DZ67" si="145">CU4</f>
        <v>2014Q1</v>
      </c>
      <c r="CV67" s="15" t="str">
        <f t="shared" si="145"/>
        <v>2014Q2</v>
      </c>
      <c r="CW67" s="15" t="str">
        <f t="shared" si="145"/>
        <v>2014Q3</v>
      </c>
      <c r="CX67" s="15" t="str">
        <f t="shared" si="145"/>
        <v>2014Q4</v>
      </c>
      <c r="CY67" s="15" t="str">
        <f t="shared" si="145"/>
        <v>2015Q1</v>
      </c>
      <c r="CZ67" s="15" t="str">
        <f t="shared" si="145"/>
        <v>2015Q2</v>
      </c>
      <c r="DA67" s="15" t="str">
        <f t="shared" si="145"/>
        <v>2015Q3</v>
      </c>
      <c r="DB67" s="15" t="str">
        <f t="shared" si="145"/>
        <v>2015Q4</v>
      </c>
      <c r="DC67" s="15" t="str">
        <f t="shared" si="145"/>
        <v>2016Q1</v>
      </c>
      <c r="DD67" s="15" t="str">
        <f t="shared" si="145"/>
        <v>2016Q2</v>
      </c>
      <c r="DE67" s="15" t="str">
        <f t="shared" si="145"/>
        <v>2016Q3</v>
      </c>
      <c r="DF67" s="15" t="str">
        <f t="shared" si="145"/>
        <v>2016Q4</v>
      </c>
      <c r="DG67" s="15" t="str">
        <f t="shared" si="145"/>
        <v>2017Q1</v>
      </c>
      <c r="DH67" s="15" t="str">
        <f t="shared" si="145"/>
        <v>2017Q2</v>
      </c>
      <c r="DI67" s="15" t="str">
        <f t="shared" si="145"/>
        <v>2017Q3</v>
      </c>
      <c r="DJ67" s="15" t="str">
        <f t="shared" si="145"/>
        <v>2017Q4</v>
      </c>
      <c r="DK67" s="15" t="str">
        <f t="shared" si="145"/>
        <v>2018Q1</v>
      </c>
      <c r="DL67" s="15" t="str">
        <f t="shared" si="145"/>
        <v>2018Q2</v>
      </c>
      <c r="DM67" s="15" t="str">
        <f t="shared" si="145"/>
        <v>2018Q3</v>
      </c>
      <c r="DN67" s="15" t="str">
        <f t="shared" si="145"/>
        <v>2018Q4</v>
      </c>
      <c r="DO67" s="15" t="str">
        <f t="shared" si="145"/>
        <v>2019Q1</v>
      </c>
      <c r="DP67" s="15" t="str">
        <f t="shared" si="145"/>
        <v>2019Q2</v>
      </c>
      <c r="DQ67" s="15" t="str">
        <f t="shared" si="145"/>
        <v>2019Q3</v>
      </c>
      <c r="DR67" s="15" t="str">
        <f t="shared" si="145"/>
        <v>2019Q4</v>
      </c>
      <c r="DS67" s="15" t="str">
        <f t="shared" si="145"/>
        <v>2020Q1</v>
      </c>
      <c r="DT67" s="15" t="str">
        <f t="shared" si="145"/>
        <v>2020Q2</v>
      </c>
      <c r="DU67" s="15" t="str">
        <f t="shared" si="145"/>
        <v>2020Q3</v>
      </c>
      <c r="DV67" s="15" t="str">
        <f t="shared" si="145"/>
        <v>2020Q4</v>
      </c>
      <c r="DW67" s="15" t="str">
        <f t="shared" si="145"/>
        <v>2021Q1</v>
      </c>
      <c r="DX67" s="15" t="str">
        <f t="shared" si="145"/>
        <v>2021Q2</v>
      </c>
      <c r="DY67" s="15" t="str">
        <f t="shared" si="145"/>
        <v>2021Q3</v>
      </c>
      <c r="DZ67" s="15" t="str">
        <f t="shared" si="145"/>
        <v>2021Q4</v>
      </c>
      <c r="EA67" s="15" t="str">
        <f t="shared" ref="EA67:FJ67" si="146">EA4</f>
        <v>2022Q1</v>
      </c>
      <c r="EB67" s="15" t="str">
        <f t="shared" si="146"/>
        <v>2022Q2</v>
      </c>
      <c r="EC67" s="15" t="str">
        <f t="shared" si="146"/>
        <v>2022Q3</v>
      </c>
      <c r="ED67" s="15" t="str">
        <f t="shared" si="146"/>
        <v>2022Q4</v>
      </c>
      <c r="EE67" s="15" t="str">
        <f t="shared" si="146"/>
        <v>2023Q1</v>
      </c>
      <c r="EF67" s="15" t="str">
        <f t="shared" si="146"/>
        <v>2023Q2</v>
      </c>
      <c r="EG67" s="15" t="str">
        <f t="shared" si="146"/>
        <v>2023Q3</v>
      </c>
      <c r="EH67" s="15" t="str">
        <f t="shared" si="146"/>
        <v>2023Q4</v>
      </c>
      <c r="EI67" s="15" t="str">
        <f t="shared" si="146"/>
        <v>2024Q1</v>
      </c>
      <c r="EJ67" s="15" t="str">
        <f t="shared" si="146"/>
        <v>2024Q2</v>
      </c>
      <c r="EK67" s="15" t="str">
        <f t="shared" si="146"/>
        <v>2024Q3</v>
      </c>
      <c r="EL67" s="15" t="str">
        <f t="shared" si="146"/>
        <v>2024Q4</v>
      </c>
      <c r="EM67" s="15" t="str">
        <f t="shared" si="146"/>
        <v>2025Q1</v>
      </c>
      <c r="EN67" s="15" t="str">
        <f t="shared" si="146"/>
        <v>2025Q2</v>
      </c>
      <c r="EO67" s="15" t="str">
        <f t="shared" si="146"/>
        <v>2025Q3</v>
      </c>
      <c r="EP67" s="15" t="str">
        <f t="shared" si="146"/>
        <v>2025Q4</v>
      </c>
      <c r="EQ67" s="15" t="str">
        <f t="shared" si="146"/>
        <v>2026Q1</v>
      </c>
      <c r="ER67" s="15" t="str">
        <f t="shared" si="146"/>
        <v>2026Q2</v>
      </c>
      <c r="ES67" s="15" t="str">
        <f t="shared" si="146"/>
        <v>2026Q3</v>
      </c>
      <c r="ET67" s="15" t="str">
        <f t="shared" si="146"/>
        <v>2026Q4</v>
      </c>
      <c r="EU67" s="15" t="str">
        <f t="shared" si="146"/>
        <v>2027Q1</v>
      </c>
      <c r="EV67" s="15" t="str">
        <f t="shared" si="146"/>
        <v>2027Q2</v>
      </c>
      <c r="EW67" s="15" t="str">
        <f t="shared" si="146"/>
        <v>2027Q3</v>
      </c>
      <c r="EX67" s="15" t="str">
        <f t="shared" si="146"/>
        <v>2027Q4</v>
      </c>
      <c r="EY67" s="15" t="str">
        <f t="shared" si="146"/>
        <v>2028Q1</v>
      </c>
      <c r="EZ67" s="15" t="str">
        <f t="shared" si="146"/>
        <v>2028Q2</v>
      </c>
      <c r="FA67" s="15" t="str">
        <f t="shared" si="146"/>
        <v>2028Q3</v>
      </c>
      <c r="FB67" s="15" t="str">
        <f t="shared" si="146"/>
        <v>2028Q4</v>
      </c>
      <c r="FC67" s="15" t="str">
        <f t="shared" si="146"/>
        <v>2029Q1</v>
      </c>
      <c r="FD67" s="15" t="str">
        <f t="shared" si="146"/>
        <v>2029Q2</v>
      </c>
      <c r="FE67" s="15" t="str">
        <f t="shared" si="146"/>
        <v>2029Q3</v>
      </c>
      <c r="FF67" s="15" t="str">
        <f t="shared" si="146"/>
        <v>2029Q4</v>
      </c>
      <c r="FG67" s="15" t="str">
        <f t="shared" si="146"/>
        <v>2030Q1</v>
      </c>
      <c r="FH67" s="15" t="str">
        <f t="shared" si="146"/>
        <v>2030Q2</v>
      </c>
      <c r="FI67" s="15" t="str">
        <f t="shared" si="146"/>
        <v>2030Q3</v>
      </c>
      <c r="FJ67" s="15" t="str">
        <f t="shared" si="146"/>
        <v>2031Q4</v>
      </c>
      <c r="FK67" s="15" t="str">
        <f t="shared" ref="FK67:FN67" si="147">FK4</f>
        <v>2031Q1</v>
      </c>
      <c r="FL67" s="15" t="str">
        <f t="shared" si="147"/>
        <v>2031Q2</v>
      </c>
      <c r="FM67" s="15" t="str">
        <f t="shared" si="147"/>
        <v>2031Q3</v>
      </c>
      <c r="FN67" s="15" t="str">
        <f t="shared" si="147"/>
        <v>2031Q4</v>
      </c>
    </row>
    <row r="68" spans="2:170" x14ac:dyDescent="0.2">
      <c r="B68" t="str">
        <f t="shared" ref="B68:B83" si="148">B38</f>
        <v>Employment (thous.)</v>
      </c>
      <c r="C68" s="11"/>
      <c r="D68" s="11">
        <f t="shared" ref="D68:AI68" si="149">C7/C$7*D38</f>
        <v>3.8056405744351318</v>
      </c>
      <c r="E68" s="11">
        <f t="shared" si="149"/>
        <v>4.4890857677041041</v>
      </c>
      <c r="F68" s="11">
        <f t="shared" si="149"/>
        <v>-3.0814862629826911</v>
      </c>
      <c r="G68" s="11">
        <f t="shared" si="149"/>
        <v>-1.1582831837853469</v>
      </c>
      <c r="H68" s="11">
        <f t="shared" si="149"/>
        <v>1.4269077486428916</v>
      </c>
      <c r="I68" s="11">
        <f t="shared" si="149"/>
        <v>2.492017035426275</v>
      </c>
      <c r="J68" s="11">
        <f t="shared" si="149"/>
        <v>-0.52310781023977571</v>
      </c>
      <c r="K68" s="11">
        <f t="shared" si="149"/>
        <v>3.1374905691175625</v>
      </c>
      <c r="L68" s="11">
        <f t="shared" si="149"/>
        <v>0.81919344310794617</v>
      </c>
      <c r="M68" s="11">
        <f t="shared" si="149"/>
        <v>-0.15346699846409129</v>
      </c>
      <c r="N68" s="11">
        <f t="shared" si="149"/>
        <v>0.66336728890736829</v>
      </c>
      <c r="O68" s="11">
        <f t="shared" si="149"/>
        <v>0.82834892966416884</v>
      </c>
      <c r="P68" s="11">
        <f t="shared" si="149"/>
        <v>1.6345530684774623</v>
      </c>
      <c r="Q68" s="11">
        <f t="shared" si="149"/>
        <v>6.1152070582576101</v>
      </c>
      <c r="R68" s="11">
        <f t="shared" si="149"/>
        <v>-5.6964862798642324</v>
      </c>
      <c r="S68" s="11">
        <f t="shared" si="149"/>
        <v>1.9008013476678798</v>
      </c>
      <c r="T68" s="11">
        <f t="shared" si="149"/>
        <v>1.9628288163965779</v>
      </c>
      <c r="U68" s="11">
        <f t="shared" si="149"/>
        <v>1.8825764368972875</v>
      </c>
      <c r="V68" s="11">
        <f t="shared" si="149"/>
        <v>3.5837291434893226</v>
      </c>
      <c r="W68" s="11">
        <f t="shared" si="149"/>
        <v>3.2230243793010871</v>
      </c>
      <c r="X68" s="11">
        <f t="shared" si="149"/>
        <v>0.31861604265648324</v>
      </c>
      <c r="Y68" s="11">
        <f t="shared" si="149"/>
        <v>1.2894776862009572</v>
      </c>
      <c r="Z68" s="11">
        <f t="shared" si="149"/>
        <v>-2.9552121842494783</v>
      </c>
      <c r="AA68" s="11">
        <f t="shared" si="149"/>
        <v>10.199928369098131</v>
      </c>
      <c r="AB68" s="11">
        <f t="shared" si="149"/>
        <v>3.2903304761485286</v>
      </c>
      <c r="AC68" s="11">
        <f t="shared" si="149"/>
        <v>5.1196076905650756</v>
      </c>
      <c r="AD68" s="11">
        <f t="shared" si="149"/>
        <v>6.6366996708761894</v>
      </c>
      <c r="AE68" s="11">
        <f t="shared" si="149"/>
        <v>4.7282677814225682</v>
      </c>
      <c r="AF68" s="11">
        <f t="shared" si="149"/>
        <v>8.2754157870984955</v>
      </c>
      <c r="AG68" s="11">
        <f t="shared" si="149"/>
        <v>4.6225445289149292</v>
      </c>
      <c r="AH68" s="11">
        <f t="shared" si="149"/>
        <v>6.2168581705272175</v>
      </c>
      <c r="AI68" s="11">
        <f t="shared" si="149"/>
        <v>3.3638100749849409</v>
      </c>
      <c r="AJ68" s="11">
        <f t="shared" ref="AJ68:BO68" si="150">AI7/AI$7*AJ38</f>
        <v>5.7660475141754208</v>
      </c>
      <c r="AK68" s="11">
        <f t="shared" si="150"/>
        <v>3.5833994339119046</v>
      </c>
      <c r="AL68" s="11">
        <f t="shared" si="150"/>
        <v>3.1892183219257575</v>
      </c>
      <c r="AM68" s="11">
        <f t="shared" si="150"/>
        <v>1.262632262297636</v>
      </c>
      <c r="AN68" s="11">
        <f t="shared" si="150"/>
        <v>1.6611752104384037</v>
      </c>
      <c r="AO68" s="11">
        <f t="shared" si="150"/>
        <v>3.3885355252544214</v>
      </c>
      <c r="AP68" s="11">
        <f t="shared" si="150"/>
        <v>2.869355847132038</v>
      </c>
      <c r="AQ68" s="11">
        <f t="shared" si="150"/>
        <v>1.4939765836321506</v>
      </c>
      <c r="AR68" s="11">
        <f t="shared" si="150"/>
        <v>2.470556351217712</v>
      </c>
      <c r="AS68" s="11">
        <f t="shared" si="150"/>
        <v>1.8230119387952159</v>
      </c>
      <c r="AT68" s="11">
        <f t="shared" si="150"/>
        <v>2.2340747312073139</v>
      </c>
      <c r="AU68" s="11">
        <f t="shared" si="150"/>
        <v>-2.4146268895864686</v>
      </c>
      <c r="AV68" s="11">
        <f t="shared" si="150"/>
        <v>-2.5675467472778712</v>
      </c>
      <c r="AW68" s="11">
        <f t="shared" si="150"/>
        <v>-3.9765398655289941</v>
      </c>
      <c r="AX68" s="11">
        <f t="shared" si="150"/>
        <v>-6.3838779446822596</v>
      </c>
      <c r="AY68" s="11">
        <f t="shared" si="150"/>
        <v>-4.8422596859962752</v>
      </c>
      <c r="AZ68" s="11">
        <f t="shared" si="150"/>
        <v>-2.2421180494682558</v>
      </c>
      <c r="BA68" s="11">
        <f t="shared" si="150"/>
        <v>1.1917635946318006</v>
      </c>
      <c r="BB68" s="11">
        <f t="shared" si="150"/>
        <v>-1.2656360794489729</v>
      </c>
      <c r="BC68" s="11">
        <f t="shared" si="150"/>
        <v>-1.2402645566958692</v>
      </c>
      <c r="BD68" s="11">
        <f t="shared" si="150"/>
        <v>-1.3816377347227293</v>
      </c>
      <c r="BE68" s="11">
        <f t="shared" si="150"/>
        <v>-0.10945953325239843</v>
      </c>
      <c r="BF68" s="11">
        <f t="shared" si="150"/>
        <v>0.99949248794253265</v>
      </c>
      <c r="BG68" s="11">
        <f t="shared" si="150"/>
        <v>-9.9292532996209104E-2</v>
      </c>
      <c r="BH68" s="11">
        <f t="shared" si="150"/>
        <v>1.8004049239638276</v>
      </c>
      <c r="BI68" s="11">
        <f t="shared" si="150"/>
        <v>1.2421439913133714</v>
      </c>
      <c r="BJ68" s="11">
        <f t="shared" si="150"/>
        <v>2.8803461944786779</v>
      </c>
      <c r="BK68" s="11">
        <f t="shared" si="150"/>
        <v>1.734376934147619</v>
      </c>
      <c r="BL68" s="11">
        <f t="shared" si="150"/>
        <v>3.6562030799533796</v>
      </c>
      <c r="BM68" s="11">
        <f t="shared" si="150"/>
        <v>2.7033087677092782</v>
      </c>
      <c r="BN68" s="11">
        <f t="shared" si="150"/>
        <v>4.5976881309619078</v>
      </c>
      <c r="BO68" s="11">
        <f t="shared" si="150"/>
        <v>2.9843328819907144</v>
      </c>
      <c r="BP68" s="11">
        <f t="shared" ref="BP68:CU68" si="151">BO7/BO$7*BP38</f>
        <v>3.0296559034776571</v>
      </c>
      <c r="BQ68" s="11">
        <f t="shared" si="151"/>
        <v>2.7585240678175138</v>
      </c>
      <c r="BR68" s="11">
        <f t="shared" si="151"/>
        <v>2.2949079860403732</v>
      </c>
      <c r="BS68" s="11">
        <f t="shared" si="151"/>
        <v>4.3924806567395391</v>
      </c>
      <c r="BT68" s="11">
        <f t="shared" si="151"/>
        <v>2.8997683380650896</v>
      </c>
      <c r="BU68" s="11">
        <f t="shared" si="151"/>
        <v>2.8418391863519465</v>
      </c>
      <c r="BV68" s="11">
        <f t="shared" si="151"/>
        <v>2.4360305810659399</v>
      </c>
      <c r="BW68" s="11">
        <f t="shared" si="151"/>
        <v>2.5763430638018781</v>
      </c>
      <c r="BX68" s="11">
        <f t="shared" si="151"/>
        <v>-0.2400025585631016</v>
      </c>
      <c r="BY68" s="11">
        <f t="shared" si="151"/>
        <v>1.0097658028613399</v>
      </c>
      <c r="BZ68" s="11">
        <f t="shared" si="151"/>
        <v>-7.1439903875215034</v>
      </c>
      <c r="CA68" s="11">
        <f t="shared" si="151"/>
        <v>-6.045429776861944</v>
      </c>
      <c r="CB68" s="11">
        <f t="shared" si="151"/>
        <v>-8.5245962918286349</v>
      </c>
      <c r="CC68" s="11">
        <f t="shared" si="151"/>
        <v>-4.1794741824201953</v>
      </c>
      <c r="CD68" s="11">
        <f t="shared" si="151"/>
        <v>-2.7534322708647085</v>
      </c>
      <c r="CE68" s="11">
        <f t="shared" si="151"/>
        <v>-1.710174361928285</v>
      </c>
      <c r="CF68" s="11">
        <f t="shared" si="151"/>
        <v>1.7302016550012178</v>
      </c>
      <c r="CG68" s="11">
        <f t="shared" si="151"/>
        <v>0.90193250122643231</v>
      </c>
      <c r="CH68" s="11">
        <f t="shared" si="151"/>
        <v>2.3193579377442486</v>
      </c>
      <c r="CI68" s="11">
        <f t="shared" si="151"/>
        <v>1.2485701022723283</v>
      </c>
      <c r="CJ68" s="11">
        <f t="shared" si="151"/>
        <v>2.5973294594229479</v>
      </c>
      <c r="CK68" s="11">
        <f t="shared" si="151"/>
        <v>2.2361915228448437</v>
      </c>
      <c r="CL68" s="11">
        <f t="shared" si="151"/>
        <v>2.299785866986892</v>
      </c>
      <c r="CM68" s="11">
        <f t="shared" si="151"/>
        <v>2.4190187133757313</v>
      </c>
      <c r="CN68" s="11">
        <f t="shared" si="151"/>
        <v>3.6702903758092598</v>
      </c>
      <c r="CO68" s="11">
        <f t="shared" si="151"/>
        <v>1.7413529078758039</v>
      </c>
      <c r="CP68" s="11">
        <f t="shared" si="151"/>
        <v>3.8458955393358751</v>
      </c>
      <c r="CQ68" s="11">
        <f t="shared" si="151"/>
        <v>2.7916121175528996</v>
      </c>
      <c r="CR68" s="11">
        <f t="shared" si="151"/>
        <v>2.4614233619280057</v>
      </c>
      <c r="CS68" s="11">
        <f t="shared" si="151"/>
        <v>2.5553218559955626</v>
      </c>
      <c r="CT68" s="11">
        <f t="shared" si="151"/>
        <v>3.5627074559012595</v>
      </c>
      <c r="CU68" s="11">
        <f t="shared" si="151"/>
        <v>2.651006239482645</v>
      </c>
      <c r="CV68" s="11">
        <f t="shared" ref="CV68:EA68" si="152">CU7/CU$7*CV38</f>
        <v>1.1827063099715485</v>
      </c>
      <c r="CW68" s="11">
        <f t="shared" si="152"/>
        <v>4.5455409755200016</v>
      </c>
      <c r="CX68" s="11">
        <f t="shared" si="152"/>
        <v>2.7368007154573215</v>
      </c>
      <c r="CY68" s="11">
        <f t="shared" si="152"/>
        <v>3.0323465446449704</v>
      </c>
      <c r="CZ68" s="11">
        <f t="shared" si="152"/>
        <v>3.2090821055285046</v>
      </c>
      <c r="DA68" s="11">
        <f t="shared" si="152"/>
        <v>3.8829220988794155</v>
      </c>
      <c r="DB68" s="11">
        <f t="shared" si="152"/>
        <v>2.8888739925575502</v>
      </c>
      <c r="DC68" s="11">
        <f t="shared" si="152"/>
        <v>3.3422264525411416</v>
      </c>
      <c r="DD68" s="11">
        <f t="shared" si="152"/>
        <v>3.8706440525218655</v>
      </c>
      <c r="DE68" s="11">
        <f t="shared" si="152"/>
        <v>2.5602381791030249</v>
      </c>
      <c r="DF68" s="11">
        <f t="shared" si="152"/>
        <v>2.1658688680767924</v>
      </c>
      <c r="DG68" s="11">
        <f t="shared" si="152"/>
        <v>2.3829708209951894</v>
      </c>
      <c r="DH68" s="11">
        <f t="shared" si="152"/>
        <v>3.2658962656699764</v>
      </c>
      <c r="DI68" s="11">
        <f t="shared" si="152"/>
        <v>1.473799847262236</v>
      </c>
      <c r="DJ68" s="11">
        <f t="shared" si="152"/>
        <v>2.1805370473757968</v>
      </c>
      <c r="DK68" s="11">
        <f t="shared" si="152"/>
        <v>2.9769620258620844</v>
      </c>
      <c r="DL68" s="11">
        <f t="shared" si="152"/>
        <v>1.5285298809759151</v>
      </c>
      <c r="DM68" s="11">
        <f t="shared" si="152"/>
        <v>1.9395650017644206</v>
      </c>
      <c r="DN68" s="11">
        <f t="shared" si="152"/>
        <v>3.0637149156901744</v>
      </c>
      <c r="DO68" s="11">
        <f t="shared" si="152"/>
        <v>1.2250061906180942</v>
      </c>
      <c r="DP68" s="11">
        <f t="shared" si="152"/>
        <v>3.2501955277268957</v>
      </c>
      <c r="DQ68" s="11">
        <f t="shared" si="152"/>
        <v>3.3094730568400177</v>
      </c>
      <c r="DR68" s="11">
        <f t="shared" si="152"/>
        <v>1.6959682657008424</v>
      </c>
      <c r="DS68" s="11">
        <f t="shared" si="152"/>
        <v>0.62329086458989824</v>
      </c>
      <c r="DT68" s="37">
        <f t="shared" si="152"/>
        <v>-37.992634887448375</v>
      </c>
      <c r="DU68" s="37">
        <f t="shared" si="152"/>
        <v>13.729661495744905</v>
      </c>
      <c r="DV68" s="37">
        <f t="shared" si="152"/>
        <v>3.7326198799440657</v>
      </c>
      <c r="DW68" s="11">
        <f t="shared" si="152"/>
        <v>-0.78227796749528178</v>
      </c>
      <c r="DX68" s="11">
        <f t="shared" si="152"/>
        <v>5.7779959952984905</v>
      </c>
      <c r="DY68" s="11">
        <f t="shared" si="152"/>
        <v>8.8970121169985603</v>
      </c>
      <c r="DZ68" s="11">
        <f t="shared" si="152"/>
        <v>7.9890755718639461</v>
      </c>
      <c r="EA68" s="11">
        <f t="shared" si="152"/>
        <v>1.1328602843061697</v>
      </c>
      <c r="EB68" s="11">
        <f t="shared" ref="EB68:FJ68" si="153">EA7/EA$7*EB38</f>
        <v>3.4412139521781349</v>
      </c>
      <c r="EC68" s="11">
        <f t="shared" si="153"/>
        <v>5.1816900702519764</v>
      </c>
      <c r="ED68" s="11">
        <f t="shared" si="153"/>
        <v>-0.52346120588059319</v>
      </c>
      <c r="EE68" s="11">
        <f t="shared" si="153"/>
        <v>0.32300139910912407</v>
      </c>
      <c r="EF68" s="11">
        <f t="shared" si="153"/>
        <v>0.37535382818312257</v>
      </c>
      <c r="EG68" s="11">
        <f t="shared" si="153"/>
        <v>-1.3264837391497863</v>
      </c>
      <c r="EH68" s="11">
        <f t="shared" si="153"/>
        <v>-0.13519347637312995</v>
      </c>
      <c r="EI68" s="11">
        <f t="shared" si="153"/>
        <v>1.6564360834013803</v>
      </c>
      <c r="EJ68" s="11">
        <f t="shared" si="153"/>
        <v>0.47247112493897792</v>
      </c>
      <c r="EK68" s="11">
        <f t="shared" si="153"/>
        <v>0.93796550023852454</v>
      </c>
      <c r="EL68" s="11">
        <f t="shared" si="153"/>
        <v>-2.8559302665483899</v>
      </c>
      <c r="EM68" s="11">
        <f t="shared" si="153"/>
        <v>1.0713045025517731</v>
      </c>
      <c r="EN68" s="11">
        <f t="shared" si="153"/>
        <v>0.82692337592877863</v>
      </c>
      <c r="EO68" s="11">
        <f t="shared" si="153"/>
        <v>-1.2801740433203701</v>
      </c>
      <c r="EP68" s="11">
        <f t="shared" si="153"/>
        <v>-0.95693092011939207</v>
      </c>
      <c r="EQ68" s="11">
        <f t="shared" si="153"/>
        <v>-0.92935476394521155</v>
      </c>
      <c r="ER68" s="12">
        <f t="shared" si="153"/>
        <v>1.5678988986667308</v>
      </c>
      <c r="ES68" s="12">
        <f t="shared" si="153"/>
        <v>-0.72029759194707221</v>
      </c>
      <c r="ET68" s="12">
        <f t="shared" si="153"/>
        <v>9.4822942527872378E-2</v>
      </c>
      <c r="EU68" s="12">
        <f t="shared" si="153"/>
        <v>0.85404329521769906</v>
      </c>
      <c r="EV68" s="12">
        <f t="shared" si="153"/>
        <v>0.42757967182491807</v>
      </c>
      <c r="EW68" s="12">
        <f t="shared" si="153"/>
        <v>1.3288520252064728</v>
      </c>
      <c r="EX68" s="12">
        <f t="shared" si="153"/>
        <v>1.5050118707885973</v>
      </c>
      <c r="EY68" s="12">
        <f t="shared" si="153"/>
        <v>1.7473506155717189</v>
      </c>
      <c r="EZ68" s="12">
        <f t="shared" si="153"/>
        <v>1.4975774144439402</v>
      </c>
      <c r="FA68" s="12">
        <f t="shared" si="153"/>
        <v>1.204874067395556</v>
      </c>
      <c r="FB68" s="12">
        <f t="shared" si="153"/>
        <v>1.3620436016787085</v>
      </c>
      <c r="FC68" s="12">
        <f t="shared" si="153"/>
        <v>1.0664194227184343</v>
      </c>
      <c r="FD68" s="12">
        <f t="shared" si="153"/>
        <v>0.85969307820732421</v>
      </c>
      <c r="FE68" s="12">
        <f t="shared" si="153"/>
        <v>0.95666824616347235</v>
      </c>
      <c r="FF68" s="12">
        <f t="shared" si="153"/>
        <v>0.93435529973386888</v>
      </c>
      <c r="FG68" s="12">
        <f t="shared" si="153"/>
        <v>1.0121298244999855</v>
      </c>
      <c r="FH68" s="12">
        <f t="shared" si="153"/>
        <v>1.0979244820724654</v>
      </c>
      <c r="FI68" s="12">
        <f t="shared" si="153"/>
        <v>1.1086978369286404</v>
      </c>
      <c r="FJ68" s="12">
        <f t="shared" si="153"/>
        <v>4.9245061551056679</v>
      </c>
      <c r="FK68" s="12">
        <f t="shared" ref="FK68:FK83" si="154">FJ7/FJ$7*FK38</f>
        <v>-2.3218577555110698</v>
      </c>
      <c r="FL68" s="12">
        <f t="shared" ref="FL68:FL83" si="155">FK7/FK$7*FL38</f>
        <v>0.68911838911627221</v>
      </c>
      <c r="FM68" s="12">
        <f t="shared" ref="FM68:FM83" si="156">FL7/FL$7*FM38</f>
        <v>0.83708847594026192</v>
      </c>
      <c r="FN68" s="12">
        <f t="shared" ref="FN68:FN83" si="157">FM7/FM$7*FN38</f>
        <v>0.83232308230494212</v>
      </c>
    </row>
    <row r="69" spans="2:170" x14ac:dyDescent="0.2">
      <c r="B69" t="str">
        <f t="shared" si="148"/>
        <v xml:space="preserve"> Goods producing</v>
      </c>
      <c r="C69" s="11"/>
      <c r="D69" s="11">
        <f t="shared" ref="D69:AI69" si="158">C8/C$7*D39</f>
        <v>0.4031458348166701</v>
      </c>
      <c r="E69" s="11">
        <f t="shared" si="158"/>
        <v>0.65601601346554295</v>
      </c>
      <c r="F69" s="11">
        <f t="shared" si="158"/>
        <v>-2.2852216609341074</v>
      </c>
      <c r="G69" s="11">
        <f t="shared" si="158"/>
        <v>-0.96879562844809264</v>
      </c>
      <c r="H69" s="11">
        <f t="shared" si="158"/>
        <v>-0.34695503632104646</v>
      </c>
      <c r="I69" s="11">
        <f t="shared" si="158"/>
        <v>0.98552476099131892</v>
      </c>
      <c r="J69" s="11">
        <f t="shared" si="158"/>
        <v>-0.82319896187019781</v>
      </c>
      <c r="K69" s="11">
        <f t="shared" si="158"/>
        <v>-5.9583984198889599E-2</v>
      </c>
      <c r="L69" s="11">
        <f t="shared" si="158"/>
        <v>0.17803514047014243</v>
      </c>
      <c r="M69" s="11">
        <f t="shared" si="158"/>
        <v>-0.65464966688111981</v>
      </c>
      <c r="N69" s="11">
        <f t="shared" si="158"/>
        <v>-1.5892414669123356</v>
      </c>
      <c r="O69" s="11">
        <f t="shared" si="158"/>
        <v>-1.7644033900517668</v>
      </c>
      <c r="P69" s="11">
        <f t="shared" si="158"/>
        <v>-1.1886616996402395</v>
      </c>
      <c r="Q69" s="11">
        <f t="shared" si="158"/>
        <v>0.63988019230364901</v>
      </c>
      <c r="R69" s="11">
        <f t="shared" si="158"/>
        <v>-2.886370098489019</v>
      </c>
      <c r="S69" s="11">
        <f t="shared" si="158"/>
        <v>-1.2724575581235664</v>
      </c>
      <c r="T69" s="11">
        <f t="shared" si="158"/>
        <v>-0.33636966879186897</v>
      </c>
      <c r="U69" s="11">
        <f t="shared" si="158"/>
        <v>-0.11587562915267201</v>
      </c>
      <c r="V69" s="11">
        <f t="shared" si="158"/>
        <v>-5.7727423969382297E-2</v>
      </c>
      <c r="W69" s="11">
        <f t="shared" si="158"/>
        <v>1.0502837118359414</v>
      </c>
      <c r="X69" s="11">
        <f t="shared" si="158"/>
        <v>-0.68475722583058785</v>
      </c>
      <c r="Y69" s="11">
        <f t="shared" si="158"/>
        <v>-1.4267408411045326</v>
      </c>
      <c r="Z69" s="11">
        <f t="shared" si="158"/>
        <v>-5.2785573599793656</v>
      </c>
      <c r="AA69" s="11">
        <f t="shared" si="158"/>
        <v>6.9330337639581066</v>
      </c>
      <c r="AB69" s="11">
        <f t="shared" si="158"/>
        <v>1.5926223844589746</v>
      </c>
      <c r="AC69" s="11">
        <f t="shared" si="158"/>
        <v>1.9550932934769554</v>
      </c>
      <c r="AD69" s="11">
        <f t="shared" si="158"/>
        <v>2.6136149645367857</v>
      </c>
      <c r="AE69" s="11">
        <f t="shared" si="158"/>
        <v>2.7918139029638227</v>
      </c>
      <c r="AF69" s="11">
        <f t="shared" si="158"/>
        <v>2.1568455688414745</v>
      </c>
      <c r="AG69" s="11">
        <f t="shared" si="158"/>
        <v>2.3029014375719608</v>
      </c>
      <c r="AH69" s="11">
        <f t="shared" si="158"/>
        <v>2.6987691594229175</v>
      </c>
      <c r="AI69" s="11">
        <f t="shared" si="158"/>
        <v>0.18288454775395577</v>
      </c>
      <c r="AJ69" s="11">
        <f t="shared" ref="AJ69:BO69" si="159">AI8/AI$7*AJ39</f>
        <v>1.3040169174958847</v>
      </c>
      <c r="AK69" s="11">
        <f t="shared" si="159"/>
        <v>0.53983200932746267</v>
      </c>
      <c r="AL69" s="11">
        <f t="shared" si="159"/>
        <v>-0.23469068021825587</v>
      </c>
      <c r="AM69" s="11">
        <f t="shared" si="159"/>
        <v>-1.6548407396567921</v>
      </c>
      <c r="AN69" s="11">
        <f t="shared" si="159"/>
        <v>-0.77565143545045545</v>
      </c>
      <c r="AO69" s="11">
        <f t="shared" si="159"/>
        <v>-0.92233789575020819</v>
      </c>
      <c r="AP69" s="11">
        <f t="shared" si="159"/>
        <v>-0.60692352382736559</v>
      </c>
      <c r="AQ69" s="11">
        <f t="shared" si="159"/>
        <v>-1.6600479373439778</v>
      </c>
      <c r="AR69" s="11">
        <f t="shared" si="159"/>
        <v>0.6921679856386076</v>
      </c>
      <c r="AS69" s="11">
        <f t="shared" si="159"/>
        <v>-0.38380387579275765</v>
      </c>
      <c r="AT69" s="11">
        <f t="shared" si="159"/>
        <v>-5.6267500950536016E-2</v>
      </c>
      <c r="AU69" s="11">
        <f t="shared" si="159"/>
        <v>-0.78143508483721413</v>
      </c>
      <c r="AV69" s="11">
        <f t="shared" si="159"/>
        <v>-0.94037627975724225</v>
      </c>
      <c r="AW69" s="11">
        <f t="shared" si="159"/>
        <v>-0.72686977410243336</v>
      </c>
      <c r="AX69" s="11">
        <f t="shared" si="159"/>
        <v>-2.5114335483213694</v>
      </c>
      <c r="AY69" s="11">
        <f t="shared" si="159"/>
        <v>-2.5135789354187619</v>
      </c>
      <c r="AZ69" s="11">
        <f t="shared" si="159"/>
        <v>-1.5046327890254947</v>
      </c>
      <c r="BA69" s="11">
        <f t="shared" si="159"/>
        <v>-1.1386805950748962</v>
      </c>
      <c r="BB69" s="11">
        <f t="shared" si="159"/>
        <v>-1.432966364249975</v>
      </c>
      <c r="BC69" s="11">
        <f t="shared" si="159"/>
        <v>-1.657870089555018</v>
      </c>
      <c r="BD69" s="11">
        <f t="shared" si="159"/>
        <v>-0.94202744623086221</v>
      </c>
      <c r="BE69" s="11">
        <f t="shared" si="159"/>
        <v>-0.61843889610773917</v>
      </c>
      <c r="BF69" s="11">
        <f t="shared" si="159"/>
        <v>-0.34579290280102537</v>
      </c>
      <c r="BG69" s="11">
        <f t="shared" si="159"/>
        <v>-7.9320428590418213E-2</v>
      </c>
      <c r="BH69" s="11">
        <f t="shared" si="159"/>
        <v>8.9600578076936513E-2</v>
      </c>
      <c r="BI69" s="11">
        <f t="shared" si="159"/>
        <v>0.35898284928845148</v>
      </c>
      <c r="BJ69" s="11">
        <f t="shared" si="159"/>
        <v>1.0806767356062903</v>
      </c>
      <c r="BK69" s="11">
        <f t="shared" si="159"/>
        <v>0.73644773165715016</v>
      </c>
      <c r="BL69" s="11">
        <f t="shared" si="159"/>
        <v>1.4278555548669642</v>
      </c>
      <c r="BM69" s="11">
        <f t="shared" si="159"/>
        <v>0.13567122678422947</v>
      </c>
      <c r="BN69" s="11">
        <f t="shared" si="159"/>
        <v>2.7230651303817566</v>
      </c>
      <c r="BO69" s="11">
        <f t="shared" si="159"/>
        <v>1.4076068032463753</v>
      </c>
      <c r="BP69" s="11">
        <f t="shared" ref="BP69:CU69" si="160">BO8/BO$7*BP39</f>
        <v>1.1186435080950952</v>
      </c>
      <c r="BQ69" s="11">
        <f t="shared" si="160"/>
        <v>0.65409832370464249</v>
      </c>
      <c r="BR69" s="11">
        <f t="shared" si="160"/>
        <v>0.77394193453642113</v>
      </c>
      <c r="BS69" s="11">
        <f t="shared" si="160"/>
        <v>1.455572334969544</v>
      </c>
      <c r="BT69" s="11">
        <f t="shared" si="160"/>
        <v>1.236696137615519</v>
      </c>
      <c r="BU69" s="11">
        <f t="shared" si="160"/>
        <v>0.88664389528230736</v>
      </c>
      <c r="BV69" s="11">
        <f t="shared" si="160"/>
        <v>0.33558230751362023</v>
      </c>
      <c r="BW69" s="11">
        <f t="shared" si="160"/>
        <v>4.4810111280801944E-2</v>
      </c>
      <c r="BX69" s="11">
        <f t="shared" si="160"/>
        <v>-0.50182032905975293</v>
      </c>
      <c r="BY69" s="11">
        <f t="shared" si="160"/>
        <v>-0.52821518525856459</v>
      </c>
      <c r="BZ69" s="11">
        <f t="shared" si="160"/>
        <v>-3.8279560423665147</v>
      </c>
      <c r="CA69" s="11">
        <f t="shared" si="160"/>
        <v>-1.5793379105234839</v>
      </c>
      <c r="CB69" s="11">
        <f t="shared" si="160"/>
        <v>-3.0016362391844797</v>
      </c>
      <c r="CC69" s="11">
        <f t="shared" si="160"/>
        <v>-2.0993055926722377</v>
      </c>
      <c r="CD69" s="11">
        <f t="shared" si="160"/>
        <v>-1.5193418005011268</v>
      </c>
      <c r="CE69" s="11">
        <f t="shared" si="160"/>
        <v>-0.78806668799021662</v>
      </c>
      <c r="CF69" s="11">
        <f t="shared" si="160"/>
        <v>-0.37120514773291974</v>
      </c>
      <c r="CG69" s="11">
        <f t="shared" si="160"/>
        <v>0</v>
      </c>
      <c r="CH69" s="11">
        <f t="shared" si="160"/>
        <v>0.24956949590211572</v>
      </c>
      <c r="CI69" s="11">
        <f t="shared" si="160"/>
        <v>0.13324364066530969</v>
      </c>
      <c r="CJ69" s="11">
        <f t="shared" si="160"/>
        <v>0.87879080080963723</v>
      </c>
      <c r="CK69" s="11">
        <f t="shared" si="160"/>
        <v>1.0104145304332117</v>
      </c>
      <c r="CL69" s="11">
        <f t="shared" si="160"/>
        <v>0.77074849890948116</v>
      </c>
      <c r="CM69" s="11">
        <f t="shared" si="160"/>
        <v>0.52682195771180784</v>
      </c>
      <c r="CN69" s="11">
        <f t="shared" si="160"/>
        <v>1.0698372822930322</v>
      </c>
      <c r="CO69" s="11">
        <f t="shared" si="160"/>
        <v>0.88756110222915907</v>
      </c>
      <c r="CP69" s="11">
        <f t="shared" si="160"/>
        <v>0.9119755694389039</v>
      </c>
      <c r="CQ69" s="11">
        <f t="shared" si="160"/>
        <v>0.63205394442018892</v>
      </c>
      <c r="CR69" s="11">
        <f t="shared" si="160"/>
        <v>0.33433318708177434</v>
      </c>
      <c r="CS69" s="11">
        <f t="shared" si="160"/>
        <v>0.4593502425413678</v>
      </c>
      <c r="CT69" s="11">
        <f t="shared" si="160"/>
        <v>0.16000783062977147</v>
      </c>
      <c r="CU69" s="11">
        <f t="shared" si="160"/>
        <v>0.15861215381399801</v>
      </c>
      <c r="CV69" s="11">
        <f t="shared" ref="CV69:EA69" si="161">CU8/CU$7*CV39</f>
        <v>0.32516372225425977</v>
      </c>
      <c r="CW69" s="11">
        <f t="shared" si="161"/>
        <v>0.96000906516489526</v>
      </c>
      <c r="CX69" s="11">
        <f t="shared" si="161"/>
        <v>0.82376566897486669</v>
      </c>
      <c r="CY69" s="11">
        <f t="shared" si="161"/>
        <v>0.76491428725854493</v>
      </c>
      <c r="CZ69" s="11">
        <f t="shared" si="161"/>
        <v>0.27302957317934518</v>
      </c>
      <c r="DA69" s="11">
        <f t="shared" si="161"/>
        <v>0.42472432677797062</v>
      </c>
      <c r="DB69" s="11">
        <f t="shared" si="161"/>
        <v>0.19250366497075141</v>
      </c>
      <c r="DC69" s="11">
        <f t="shared" si="161"/>
        <v>0.44299206350168085</v>
      </c>
      <c r="DD69" s="11">
        <f t="shared" si="161"/>
        <v>0.28081671127519153</v>
      </c>
      <c r="DE69" s="11">
        <f t="shared" si="161"/>
        <v>-0.10540613351528851</v>
      </c>
      <c r="DF69" s="11">
        <f t="shared" si="161"/>
        <v>-0.36829723755455301</v>
      </c>
      <c r="DG69" s="11">
        <f t="shared" si="161"/>
        <v>-6.417264069839064E-2</v>
      </c>
      <c r="DH69" s="11">
        <f t="shared" si="161"/>
        <v>-3.9895377772833814E-2</v>
      </c>
      <c r="DI69" s="11">
        <f t="shared" si="161"/>
        <v>-0.56259891449423804</v>
      </c>
      <c r="DJ69" s="11">
        <f t="shared" si="161"/>
        <v>0.11081516251758518</v>
      </c>
      <c r="DK69" s="11">
        <f t="shared" si="161"/>
        <v>0.61363497449733728</v>
      </c>
      <c r="DL69" s="11">
        <f t="shared" si="161"/>
        <v>0.44914106820533872</v>
      </c>
      <c r="DM69" s="11">
        <f t="shared" si="161"/>
        <v>0.4791667355305862</v>
      </c>
      <c r="DN69" s="11">
        <f t="shared" si="161"/>
        <v>0.92427878411299447</v>
      </c>
      <c r="DO69" s="11">
        <f t="shared" si="161"/>
        <v>7.6835862665396229E-2</v>
      </c>
      <c r="DP69" s="11">
        <f t="shared" si="161"/>
        <v>0.59722228628353946</v>
      </c>
      <c r="DQ69" s="11">
        <f t="shared" si="161"/>
        <v>3.036273591257458E-2</v>
      </c>
      <c r="DR69" s="11">
        <f t="shared" si="161"/>
        <v>-7.5222207122986251E-3</v>
      </c>
      <c r="DS69" s="11">
        <f t="shared" si="161"/>
        <v>-5.9848114790451878E-2</v>
      </c>
      <c r="DT69" s="37">
        <f t="shared" si="161"/>
        <v>-4.9262503980020327</v>
      </c>
      <c r="DU69" s="37">
        <f t="shared" si="161"/>
        <v>0.374237854887364</v>
      </c>
      <c r="DV69" s="37">
        <f t="shared" si="161"/>
        <v>-0.43601418062321506</v>
      </c>
      <c r="DW69" s="11">
        <f t="shared" si="161"/>
        <v>-0.59744292745252359</v>
      </c>
      <c r="DX69" s="11">
        <f t="shared" si="161"/>
        <v>-3.2390895771608835E-2</v>
      </c>
      <c r="DY69" s="11">
        <f t="shared" si="161"/>
        <v>0</v>
      </c>
      <c r="DZ69" s="11">
        <f t="shared" si="161"/>
        <v>0.68476075081943211</v>
      </c>
      <c r="EA69" s="11">
        <f t="shared" si="161"/>
        <v>-0.13762760613376512</v>
      </c>
      <c r="EB69" s="11">
        <f t="shared" ref="EB69:FJ69" si="162">EA8/EA$7*EB39</f>
        <v>0.56699105565931185</v>
      </c>
      <c r="EC69" s="11">
        <f t="shared" si="162"/>
        <v>0.90896953174680051</v>
      </c>
      <c r="ED69" s="11">
        <f t="shared" si="162"/>
        <v>0.27167357337153653</v>
      </c>
      <c r="EE69" s="11">
        <f t="shared" si="162"/>
        <v>-8.2349085712139128E-2</v>
      </c>
      <c r="EF69" s="11">
        <f t="shared" si="162"/>
        <v>-2.247624545482399E-2</v>
      </c>
      <c r="EG69" s="11">
        <f t="shared" si="162"/>
        <v>-0.16405281039467065</v>
      </c>
      <c r="EH69" s="11">
        <f t="shared" si="162"/>
        <v>-0.13477924766206192</v>
      </c>
      <c r="EI69" s="11">
        <f t="shared" si="162"/>
        <v>-8.2507198768310253E-2</v>
      </c>
      <c r="EJ69" s="11">
        <f t="shared" si="162"/>
        <v>2.9969054276724676E-2</v>
      </c>
      <c r="EK69" s="11">
        <f t="shared" si="162"/>
        <v>8.9944496235615776E-2</v>
      </c>
      <c r="EL69" s="11">
        <f t="shared" si="162"/>
        <v>-2.5699964821914816</v>
      </c>
      <c r="EM69" s="11">
        <f t="shared" si="162"/>
        <v>2.0291834368682444</v>
      </c>
      <c r="EN69" s="11">
        <f t="shared" si="162"/>
        <v>-0.64786354824630299</v>
      </c>
      <c r="EO69" s="11">
        <f t="shared" si="162"/>
        <v>-0.63196107984560801</v>
      </c>
      <c r="EP69" s="11">
        <f t="shared" si="162"/>
        <v>-3.747621521546729E-2</v>
      </c>
      <c r="EQ69" s="11">
        <f t="shared" si="162"/>
        <v>0.42608775217956224</v>
      </c>
      <c r="ER69" s="12">
        <f t="shared" si="162"/>
        <v>0.34863952653917479</v>
      </c>
      <c r="ES69" s="12">
        <f t="shared" si="162"/>
        <v>0.17976779487717678</v>
      </c>
      <c r="ET69" s="12">
        <f t="shared" si="162"/>
        <v>0.15642795147209398</v>
      </c>
      <c r="EU69" s="12">
        <f t="shared" si="162"/>
        <v>-6.2941529996861523E-3</v>
      </c>
      <c r="EV69" s="12">
        <f t="shared" si="162"/>
        <v>8.6865861583538706E-2</v>
      </c>
      <c r="EW69" s="12">
        <f t="shared" si="162"/>
        <v>0.2010790105901776</v>
      </c>
      <c r="EX69" s="12">
        <f t="shared" si="162"/>
        <v>0.16342289926581802</v>
      </c>
      <c r="EY69" s="12">
        <f t="shared" si="162"/>
        <v>5.5515966346808131E-2</v>
      </c>
      <c r="EZ69" s="12">
        <f t="shared" si="162"/>
        <v>7.1855345374610857E-2</v>
      </c>
      <c r="FA69" s="12">
        <f t="shared" si="162"/>
        <v>0.12718600300831151</v>
      </c>
      <c r="FB69" s="12">
        <f t="shared" si="162"/>
        <v>0.10491031148942405</v>
      </c>
      <c r="FC69" s="12">
        <f t="shared" si="162"/>
        <v>6.2162849020234473E-2</v>
      </c>
      <c r="FD69" s="12">
        <f t="shared" si="162"/>
        <v>6.2879322470022009E-2</v>
      </c>
      <c r="FE69" s="12">
        <f t="shared" si="162"/>
        <v>0.11873508554027623</v>
      </c>
      <c r="FF69" s="12">
        <f t="shared" si="162"/>
        <v>8.2300453272778171E-2</v>
      </c>
      <c r="FG69" s="12">
        <f t="shared" si="162"/>
        <v>2.1011273250490729E-2</v>
      </c>
      <c r="FH69" s="12">
        <f t="shared" si="162"/>
        <v>3.3658368845889276E-2</v>
      </c>
      <c r="FI69" s="12">
        <f t="shared" si="162"/>
        <v>7.3945604252084851E-2</v>
      </c>
      <c r="FJ69" s="12">
        <f t="shared" si="162"/>
        <v>0.21260046020440038</v>
      </c>
      <c r="FK69" s="12">
        <f t="shared" si="154"/>
        <v>-0.13983729917296217</v>
      </c>
      <c r="FL69" s="12">
        <f t="shared" si="155"/>
        <v>1.1893230340534503E-2</v>
      </c>
      <c r="FM69" s="12">
        <f t="shared" si="156"/>
        <v>7.9479340423322373E-2</v>
      </c>
      <c r="FN69" s="12">
        <f t="shared" si="157"/>
        <v>4.9758474286993697E-2</v>
      </c>
    </row>
    <row r="70" spans="2:170" x14ac:dyDescent="0.2">
      <c r="B70" t="str">
        <f t="shared" si="148"/>
        <v xml:space="preserve">   Mining, Logging and Construction</v>
      </c>
      <c r="C70" s="11"/>
      <c r="D70" s="11">
        <f t="shared" ref="D70:AI70" si="163">C9/C$7*D40</f>
        <v>0.81716210523028665</v>
      </c>
      <c r="E70" s="11">
        <f t="shared" si="163"/>
        <v>0</v>
      </c>
      <c r="F70" s="11">
        <f t="shared" si="163"/>
        <v>-1.1025714842026286</v>
      </c>
      <c r="G70" s="11">
        <f t="shared" si="163"/>
        <v>-0.18944896322558902</v>
      </c>
      <c r="H70" s="11">
        <f t="shared" si="163"/>
        <v>-0.20169122859171515</v>
      </c>
      <c r="I70" s="11">
        <f t="shared" si="163"/>
        <v>0.26845056724047062</v>
      </c>
      <c r="J70" s="11">
        <f t="shared" si="163"/>
        <v>0.10798925143552067</v>
      </c>
      <c r="K70" s="11">
        <f t="shared" si="163"/>
        <v>0.21781760651596702</v>
      </c>
      <c r="L70" s="11">
        <f t="shared" si="163"/>
        <v>0.47609214051868248</v>
      </c>
      <c r="M70" s="11">
        <f t="shared" si="163"/>
        <v>-0.22113304235558953</v>
      </c>
      <c r="N70" s="11">
        <f t="shared" si="163"/>
        <v>-0.30101221709498616</v>
      </c>
      <c r="O70" s="11">
        <f t="shared" si="163"/>
        <v>-0.42379723855445972</v>
      </c>
      <c r="P70" s="11">
        <f t="shared" si="163"/>
        <v>-0.56515965897866749</v>
      </c>
      <c r="Q70" s="11">
        <f t="shared" si="163"/>
        <v>3.5263325640199676E-2</v>
      </c>
      <c r="R70" s="11">
        <f t="shared" si="163"/>
        <v>-2.3066213835283206E-2</v>
      </c>
      <c r="S70" s="11">
        <f t="shared" si="163"/>
        <v>-0.15075394482581539</v>
      </c>
      <c r="T70" s="11">
        <f t="shared" si="163"/>
        <v>-5.8094986296534694E-2</v>
      </c>
      <c r="U70" s="11">
        <f t="shared" si="163"/>
        <v>-9.2266583412236217E-2</v>
      </c>
      <c r="V70" s="11">
        <f t="shared" si="163"/>
        <v>0.27103942827149241</v>
      </c>
      <c r="W70" s="11">
        <f t="shared" si="163"/>
        <v>0.12717983655919538</v>
      </c>
      <c r="X70" s="11">
        <f t="shared" si="163"/>
        <v>0</v>
      </c>
      <c r="Y70" s="11">
        <f t="shared" si="163"/>
        <v>0</v>
      </c>
      <c r="Z70" s="11">
        <f t="shared" si="163"/>
        <v>-0.34199430374567052</v>
      </c>
      <c r="AA70" s="11">
        <f t="shared" si="163"/>
        <v>0.47187180916186722</v>
      </c>
      <c r="AB70" s="11">
        <f t="shared" si="163"/>
        <v>0.28409861027771793</v>
      </c>
      <c r="AC70" s="11">
        <f t="shared" si="163"/>
        <v>0.33945289840182852</v>
      </c>
      <c r="AD70" s="11">
        <f t="shared" si="163"/>
        <v>0.67449772062654667</v>
      </c>
      <c r="AE70" s="11">
        <f t="shared" si="163"/>
        <v>0.84099490227453721</v>
      </c>
      <c r="AF70" s="11">
        <f t="shared" si="163"/>
        <v>0.19353534301360617</v>
      </c>
      <c r="AG70" s="11">
        <f t="shared" si="163"/>
        <v>0.27564526638012804</v>
      </c>
      <c r="AH70" s="11">
        <f t="shared" si="163"/>
        <v>0.84905337140594472</v>
      </c>
      <c r="AI70" s="11">
        <f t="shared" si="163"/>
        <v>2.0285883738022183E-2</v>
      </c>
      <c r="AJ70" s="11">
        <f t="shared" ref="AJ70:BO70" si="164">AI9/AI$7*AJ40</f>
        <v>0.59600667043890265</v>
      </c>
      <c r="AK70" s="11">
        <f t="shared" si="164"/>
        <v>0.55505882452334143</v>
      </c>
      <c r="AL70" s="11">
        <f t="shared" si="164"/>
        <v>0.65586313662802198</v>
      </c>
      <c r="AM70" s="11">
        <f t="shared" si="164"/>
        <v>0.20739513322017691</v>
      </c>
      <c r="AN70" s="11">
        <f t="shared" si="164"/>
        <v>0.53258456645061758</v>
      </c>
      <c r="AO70" s="11">
        <f t="shared" si="164"/>
        <v>0.58181783576867296</v>
      </c>
      <c r="AP70" s="11">
        <f t="shared" si="164"/>
        <v>0.40328623950621068</v>
      </c>
      <c r="AQ70" s="11">
        <f t="shared" si="164"/>
        <v>0.48069762734745075</v>
      </c>
      <c r="AR70" s="11">
        <f t="shared" si="164"/>
        <v>0.30945008227126947</v>
      </c>
      <c r="AS70" s="11">
        <f t="shared" si="164"/>
        <v>5.6783306303797333E-2</v>
      </c>
      <c r="AT70" s="11">
        <f t="shared" si="164"/>
        <v>0.42384136825259638</v>
      </c>
      <c r="AU70" s="11">
        <f t="shared" si="164"/>
        <v>-3.7259761490032704E-2</v>
      </c>
      <c r="AV70" s="11">
        <f t="shared" si="164"/>
        <v>-0.6832428509000078</v>
      </c>
      <c r="AW70" s="11">
        <f t="shared" si="164"/>
        <v>-0.39629770307078793</v>
      </c>
      <c r="AX70" s="11">
        <f t="shared" si="164"/>
        <v>-0.95780823448455821</v>
      </c>
      <c r="AY70" s="11">
        <f t="shared" si="164"/>
        <v>-0.10607221057830907</v>
      </c>
      <c r="AZ70" s="11">
        <f t="shared" si="164"/>
        <v>-0.48541420280259495</v>
      </c>
      <c r="BA70" s="11">
        <f t="shared" si="164"/>
        <v>2.9719587676670271E-2</v>
      </c>
      <c r="BB70" s="11">
        <f t="shared" si="164"/>
        <v>-0.25202710826273089</v>
      </c>
      <c r="BC70" s="11">
        <f t="shared" si="164"/>
        <v>-0.29090775561491655</v>
      </c>
      <c r="BD70" s="11">
        <f t="shared" si="164"/>
        <v>-9.9138094028247883E-3</v>
      </c>
      <c r="BE70" s="11">
        <f t="shared" si="164"/>
        <v>3.9925656453730037E-2</v>
      </c>
      <c r="BF70" s="11">
        <f t="shared" si="164"/>
        <v>0.27370521496108102</v>
      </c>
      <c r="BG70" s="11">
        <f t="shared" si="164"/>
        <v>0.25241812775434014</v>
      </c>
      <c r="BH70" s="11">
        <f t="shared" si="164"/>
        <v>9.9418564813417137E-3</v>
      </c>
      <c r="BI70" s="11">
        <f t="shared" si="164"/>
        <v>0.11961964680106014</v>
      </c>
      <c r="BJ70" s="11">
        <f t="shared" si="164"/>
        <v>0.5830334486776495</v>
      </c>
      <c r="BK70" s="11">
        <f t="shared" si="164"/>
        <v>0.2587563005560643</v>
      </c>
      <c r="BL70" s="11">
        <f t="shared" si="164"/>
        <v>0.50281573199551222</v>
      </c>
      <c r="BM70" s="11">
        <f t="shared" si="164"/>
        <v>0.76900550814175728</v>
      </c>
      <c r="BN70" s="11">
        <f t="shared" si="164"/>
        <v>0.77333348372396193</v>
      </c>
      <c r="BO70" s="11">
        <f t="shared" si="164"/>
        <v>0.7017583944179957</v>
      </c>
      <c r="BP70" s="11">
        <f t="shared" ref="BP70:CU70" si="165">BO9/BO$7*BP40</f>
        <v>0.69587215686128534</v>
      </c>
      <c r="BQ70" s="11">
        <f t="shared" si="165"/>
        <v>0.2658386137744167</v>
      </c>
      <c r="BR70" s="11">
        <f t="shared" si="165"/>
        <v>0.28315707470567686</v>
      </c>
      <c r="BS70" s="11">
        <f t="shared" si="165"/>
        <v>1.0252779894049495</v>
      </c>
      <c r="BT70" s="11">
        <f t="shared" si="165"/>
        <v>0.96163056257946355</v>
      </c>
      <c r="BU70" s="11">
        <f t="shared" si="165"/>
        <v>0.23891230810606878</v>
      </c>
      <c r="BV70" s="11">
        <f t="shared" si="165"/>
        <v>9.0122285898615751E-3</v>
      </c>
      <c r="BW70" s="11">
        <f t="shared" si="165"/>
        <v>-0.22110399631193922</v>
      </c>
      <c r="BX70" s="11">
        <f t="shared" si="165"/>
        <v>-0.4423891231689015</v>
      </c>
      <c r="BY70" s="11">
        <f t="shared" si="165"/>
        <v>-0.45090948980071249</v>
      </c>
      <c r="BZ70" s="11">
        <f t="shared" si="165"/>
        <v>-1.3753492486478911</v>
      </c>
      <c r="CA70" s="11">
        <f t="shared" si="165"/>
        <v>-1.9849751399365501</v>
      </c>
      <c r="CB70" s="11">
        <f t="shared" si="165"/>
        <v>-1.5201401665668384</v>
      </c>
      <c r="CC70" s="11">
        <f t="shared" si="165"/>
        <v>-1.1458551794196168</v>
      </c>
      <c r="CD70" s="11">
        <f t="shared" si="165"/>
        <v>-0.88623576649324665</v>
      </c>
      <c r="CE70" s="11">
        <f t="shared" si="165"/>
        <v>-0.56689037552249932</v>
      </c>
      <c r="CF70" s="11">
        <f t="shared" si="165"/>
        <v>-0.35476658820664009</v>
      </c>
      <c r="CG70" s="11">
        <f t="shared" si="165"/>
        <v>-7.603954785928968E-2</v>
      </c>
      <c r="CH70" s="11">
        <f t="shared" si="165"/>
        <v>-0.15081291875811315</v>
      </c>
      <c r="CI70" s="11">
        <f t="shared" si="165"/>
        <v>-0.45645844832242261</v>
      </c>
      <c r="CJ70" s="11">
        <f t="shared" si="165"/>
        <v>0</v>
      </c>
      <c r="CK70" s="11">
        <f t="shared" si="165"/>
        <v>0.11383280708529551</v>
      </c>
      <c r="CL70" s="11">
        <f t="shared" si="165"/>
        <v>9.3524504031930189E-3</v>
      </c>
      <c r="CM70" s="11">
        <f t="shared" si="165"/>
        <v>6.5401950660271421E-2</v>
      </c>
      <c r="CN70" s="11">
        <f t="shared" si="165"/>
        <v>0.51013144024263068</v>
      </c>
      <c r="CO70" s="11">
        <f t="shared" si="165"/>
        <v>0.33864367195421385</v>
      </c>
      <c r="CP70" s="11">
        <f t="shared" si="165"/>
        <v>0.54199101760300061</v>
      </c>
      <c r="CQ70" s="11">
        <f t="shared" si="165"/>
        <v>0.41010781836128485</v>
      </c>
      <c r="CR70" s="11">
        <f t="shared" si="165"/>
        <v>0.30290560373001363</v>
      </c>
      <c r="CS70" s="11">
        <f t="shared" si="165"/>
        <v>0.55757481794323316</v>
      </c>
      <c r="CT70" s="11">
        <f t="shared" si="165"/>
        <v>0.20690560804402833</v>
      </c>
      <c r="CU70" s="11">
        <f t="shared" si="165"/>
        <v>0.32378894887781295</v>
      </c>
      <c r="CV70" s="11">
        <f t="shared" ref="CV70:EA70" si="166">CU9/CU$7*CV40</f>
        <v>0.27598249809632752</v>
      </c>
      <c r="CW70" s="11">
        <f t="shared" si="166"/>
        <v>0.8396302912692748</v>
      </c>
      <c r="CX70" s="11">
        <f t="shared" si="166"/>
        <v>0.8381153611143729</v>
      </c>
      <c r="CY70" s="11">
        <f t="shared" si="166"/>
        <v>0.64235422619287574</v>
      </c>
      <c r="CZ70" s="11">
        <f t="shared" si="166"/>
        <v>0.3828312061301844</v>
      </c>
      <c r="DA70" s="11">
        <f t="shared" si="166"/>
        <v>0.17881338232829064</v>
      </c>
      <c r="DB70" s="11">
        <f t="shared" si="166"/>
        <v>0.34974468292082661</v>
      </c>
      <c r="DC70" s="11">
        <f t="shared" si="166"/>
        <v>0.5934722233256442</v>
      </c>
      <c r="DD70" s="11">
        <f t="shared" si="166"/>
        <v>0.42170427018314371</v>
      </c>
      <c r="DE70" s="11">
        <f t="shared" si="166"/>
        <v>0.35771153393092914</v>
      </c>
      <c r="DF70" s="11">
        <f t="shared" si="166"/>
        <v>0.23787003035316087</v>
      </c>
      <c r="DG70" s="11">
        <f t="shared" si="166"/>
        <v>0.3449536556809395</v>
      </c>
      <c r="DH70" s="11">
        <f t="shared" si="166"/>
        <v>0.20227166115043815</v>
      </c>
      <c r="DI70" s="11">
        <f t="shared" si="166"/>
        <v>0.1036871502179627</v>
      </c>
      <c r="DJ70" s="11">
        <f t="shared" si="166"/>
        <v>0.26493142809455283</v>
      </c>
      <c r="DK70" s="11">
        <f t="shared" si="166"/>
        <v>0.55255428854976307</v>
      </c>
      <c r="DL70" s="11">
        <f t="shared" si="166"/>
        <v>0.27755275962611403</v>
      </c>
      <c r="DM70" s="11">
        <f t="shared" si="166"/>
        <v>0.26039627204061094</v>
      </c>
      <c r="DN70" s="11">
        <f t="shared" si="166"/>
        <v>0.29908381934156575</v>
      </c>
      <c r="DO70" s="11">
        <f t="shared" si="166"/>
        <v>-0.33776553139258797</v>
      </c>
      <c r="DP70" s="11">
        <f t="shared" si="166"/>
        <v>0.35165146654499169</v>
      </c>
      <c r="DQ70" s="11">
        <f t="shared" si="166"/>
        <v>6.0913205746958965E-2</v>
      </c>
      <c r="DR70" s="11">
        <f t="shared" si="166"/>
        <v>2.2603121483995015E-2</v>
      </c>
      <c r="DS70" s="11">
        <f t="shared" si="166"/>
        <v>0.10559011049868101</v>
      </c>
      <c r="DT70" s="37">
        <f t="shared" si="166"/>
        <v>-2.3394276867143415</v>
      </c>
      <c r="DU70" s="37">
        <f t="shared" si="166"/>
        <v>2.2457278085297694</v>
      </c>
      <c r="DV70" s="37">
        <f t="shared" si="166"/>
        <v>0.62659364091612368</v>
      </c>
      <c r="DW70" s="11">
        <f t="shared" si="166"/>
        <v>5.681160489462201E-2</v>
      </c>
      <c r="DX70" s="11">
        <f t="shared" si="166"/>
        <v>0.28010812879004099</v>
      </c>
      <c r="DY70" s="11">
        <f t="shared" si="166"/>
        <v>8.8368211625776558E-2</v>
      </c>
      <c r="DZ70" s="11">
        <f t="shared" si="166"/>
        <v>0.24611303139132756</v>
      </c>
      <c r="EA70" s="11">
        <f t="shared" si="166"/>
        <v>-0.3893697202914993</v>
      </c>
      <c r="EB70" s="11">
        <f t="shared" ref="EB70:FJ70" si="167">EA9/EA$7*EB40</f>
        <v>0.28820163280014988</v>
      </c>
      <c r="EC70" s="11">
        <f t="shared" si="167"/>
        <v>0.45234459808397837</v>
      </c>
      <c r="ED70" s="11">
        <f t="shared" si="167"/>
        <v>2.2509618380631289E-2</v>
      </c>
      <c r="EE70" s="11">
        <f t="shared" si="167"/>
        <v>-0.14129498099938537</v>
      </c>
      <c r="EF70" s="11">
        <f t="shared" si="167"/>
        <v>-0.32312314570766565</v>
      </c>
      <c r="EG70" s="11">
        <f t="shared" si="167"/>
        <v>-0.4790552807519407</v>
      </c>
      <c r="EH70" s="11">
        <f t="shared" si="167"/>
        <v>-0.45210225073072624</v>
      </c>
      <c r="EI70" s="11">
        <f t="shared" si="167"/>
        <v>-0.27308949324912696</v>
      </c>
      <c r="EJ70" s="11">
        <f t="shared" si="167"/>
        <v>-0.15556852283717879</v>
      </c>
      <c r="EK70" s="11">
        <f t="shared" si="167"/>
        <v>-4.472943783221691E-2</v>
      </c>
      <c r="EL70" s="11">
        <f t="shared" si="167"/>
        <v>-0.30674237604204141</v>
      </c>
      <c r="EM70" s="11">
        <f t="shared" si="167"/>
        <v>-0.11185155482161992</v>
      </c>
      <c r="EN70" s="11">
        <f t="shared" si="167"/>
        <v>-8.1971689141961637E-2</v>
      </c>
      <c r="EO70" s="11">
        <f t="shared" si="167"/>
        <v>-0.27147452798686755</v>
      </c>
      <c r="EP70" s="11">
        <f t="shared" si="167"/>
        <v>-0.18513580371172619</v>
      </c>
      <c r="EQ70" s="11">
        <f t="shared" si="167"/>
        <v>0.27594630005149712</v>
      </c>
      <c r="ER70" s="12">
        <f t="shared" si="167"/>
        <v>0.11806741848935079</v>
      </c>
      <c r="ES70" s="12">
        <f t="shared" si="167"/>
        <v>3.9450086988703406E-2</v>
      </c>
      <c r="ET70" s="12">
        <f t="shared" si="167"/>
        <v>2.6258778160139377E-2</v>
      </c>
      <c r="EU70" s="12">
        <f t="shared" si="167"/>
        <v>-2.4184073884100463E-3</v>
      </c>
      <c r="EV70" s="12">
        <f t="shared" si="167"/>
        <v>5.6017493069314549E-2</v>
      </c>
      <c r="EW70" s="12">
        <f t="shared" si="167"/>
        <v>0.14734821889746538</v>
      </c>
      <c r="EX70" s="12">
        <f t="shared" si="167"/>
        <v>0.1555796084128418</v>
      </c>
      <c r="EY70" s="12">
        <f t="shared" si="167"/>
        <v>0.10787493363913124</v>
      </c>
      <c r="EZ70" s="12">
        <f t="shared" si="167"/>
        <v>0.12890433053345046</v>
      </c>
      <c r="FA70" s="12">
        <f t="shared" si="167"/>
        <v>0.17396255058621421</v>
      </c>
      <c r="FB70" s="12">
        <f t="shared" si="167"/>
        <v>0.16098767297747654</v>
      </c>
      <c r="FC70" s="12">
        <f t="shared" si="167"/>
        <v>0.10845672304673944</v>
      </c>
      <c r="FD70" s="12">
        <f t="shared" si="167"/>
        <v>9.519039526614595E-2</v>
      </c>
      <c r="FE70" s="12">
        <f t="shared" si="167"/>
        <v>0.15255888279936192</v>
      </c>
      <c r="FF70" s="12">
        <f t="shared" si="167"/>
        <v>0.12373825460444725</v>
      </c>
      <c r="FG70" s="12">
        <f t="shared" si="167"/>
        <v>5.9152063510551335E-2</v>
      </c>
      <c r="FH70" s="12">
        <f t="shared" si="167"/>
        <v>6.9708376995286772E-2</v>
      </c>
      <c r="FI70" s="12">
        <f t="shared" si="167"/>
        <v>0.11305526358902018</v>
      </c>
      <c r="FJ70" s="12">
        <f t="shared" si="167"/>
        <v>0.34170596211643928</v>
      </c>
      <c r="FK70" s="12">
        <f t="shared" si="154"/>
        <v>-0.20552828412996582</v>
      </c>
      <c r="FL70" s="12">
        <f t="shared" si="155"/>
        <v>4.0247378645134148E-2</v>
      </c>
      <c r="FM70" s="12">
        <f t="shared" si="156"/>
        <v>9.1729284344848463E-2</v>
      </c>
      <c r="FN70" s="12">
        <f t="shared" si="157"/>
        <v>7.8258820084048636E-2</v>
      </c>
    </row>
    <row r="71" spans="2:170" x14ac:dyDescent="0.2">
      <c r="B71" t="str">
        <f t="shared" si="148"/>
        <v xml:space="preserve">   Manufacturing</v>
      </c>
      <c r="C71" s="11"/>
      <c r="D71" s="11">
        <f t="shared" ref="D71:AI71" si="168">C10/C$7*D41</f>
        <v>-0.3737392916851755</v>
      </c>
      <c r="E71" s="11">
        <f t="shared" si="168"/>
        <v>0.65798942528822413</v>
      </c>
      <c r="F71" s="11">
        <f t="shared" si="168"/>
        <v>-1.1511304004137706</v>
      </c>
      <c r="G71" s="11">
        <f t="shared" si="168"/>
        <v>-0.77925503960562936</v>
      </c>
      <c r="H71" s="11">
        <f t="shared" si="168"/>
        <v>-0.14392469441727743</v>
      </c>
      <c r="I71" s="11">
        <f t="shared" si="168"/>
        <v>0.71723825745865077</v>
      </c>
      <c r="J71" s="11">
        <f t="shared" si="168"/>
        <v>-0.92353021495458931</v>
      </c>
      <c r="K71" s="11">
        <f t="shared" si="168"/>
        <v>-0.27282427209985155</v>
      </c>
      <c r="L71" s="11">
        <f t="shared" si="168"/>
        <v>-0.28242185119138752</v>
      </c>
      <c r="M71" s="11">
        <f t="shared" si="168"/>
        <v>-0.4331336646649403</v>
      </c>
      <c r="N71" s="11">
        <f t="shared" si="168"/>
        <v>-1.2876966502520129</v>
      </c>
      <c r="O71" s="11">
        <f t="shared" si="168"/>
        <v>-1.3406047151135911</v>
      </c>
      <c r="P71" s="11">
        <f t="shared" si="168"/>
        <v>-0.61561531795235025</v>
      </c>
      <c r="Q71" s="11">
        <f t="shared" si="168"/>
        <v>0.60582648696621377</v>
      </c>
      <c r="R71" s="11">
        <f t="shared" si="168"/>
        <v>-2.8213381536636608</v>
      </c>
      <c r="S71" s="11">
        <f t="shared" si="168"/>
        <v>-1.1193165828416869</v>
      </c>
      <c r="T71" s="11">
        <f t="shared" si="168"/>
        <v>-0.27822045512623955</v>
      </c>
      <c r="U71" s="11">
        <f t="shared" si="168"/>
        <v>-2.321013986612987E-2</v>
      </c>
      <c r="V71" s="11">
        <f t="shared" si="168"/>
        <v>-0.32115553050710344</v>
      </c>
      <c r="W71" s="11">
        <f t="shared" si="168"/>
        <v>0.92471586947590201</v>
      </c>
      <c r="X71" s="11">
        <f t="shared" si="168"/>
        <v>-0.68201198457685441</v>
      </c>
      <c r="Y71" s="11">
        <f t="shared" si="168"/>
        <v>-1.4144164530292345</v>
      </c>
      <c r="Z71" s="11">
        <f t="shared" si="168"/>
        <v>-4.8266808395901686</v>
      </c>
      <c r="AA71" s="11">
        <f t="shared" si="168"/>
        <v>6.6212145245217009</v>
      </c>
      <c r="AB71" s="11">
        <f t="shared" si="168"/>
        <v>1.309790589950957</v>
      </c>
      <c r="AC71" s="11">
        <f t="shared" si="168"/>
        <v>1.6176908427816656</v>
      </c>
      <c r="AD71" s="11">
        <f t="shared" si="168"/>
        <v>1.9391709906102179</v>
      </c>
      <c r="AE71" s="11">
        <f t="shared" si="168"/>
        <v>1.9526126045640944</v>
      </c>
      <c r="AF71" s="11">
        <f t="shared" si="168"/>
        <v>1.9739737294362165</v>
      </c>
      <c r="AG71" s="11">
        <f t="shared" si="168"/>
        <v>2.0347946703286417</v>
      </c>
      <c r="AH71" s="11">
        <f t="shared" si="168"/>
        <v>1.8527456992867883</v>
      </c>
      <c r="AI71" s="11">
        <f t="shared" si="168"/>
        <v>0.16265418282585251</v>
      </c>
      <c r="AJ71" s="11">
        <f t="shared" ref="AJ71:BO71" si="169">AI10/AI$7*AJ41</f>
        <v>0.71451337222048827</v>
      </c>
      <c r="AK71" s="11">
        <f t="shared" si="169"/>
        <v>1.4564700845065199E-14</v>
      </c>
      <c r="AL71" s="11">
        <f t="shared" si="169"/>
        <v>-0.84696567135449852</v>
      </c>
      <c r="AM71" s="11">
        <f t="shared" si="169"/>
        <v>-1.8251918296989766</v>
      </c>
      <c r="AN71" s="11">
        <f t="shared" si="169"/>
        <v>-1.2606275998141114</v>
      </c>
      <c r="AO71" s="11">
        <f t="shared" si="169"/>
        <v>-1.4438201446329333</v>
      </c>
      <c r="AP71" s="11">
        <f t="shared" si="169"/>
        <v>-0.98115407880082206</v>
      </c>
      <c r="AQ71" s="11">
        <f t="shared" si="169"/>
        <v>-2.0580734677125396</v>
      </c>
      <c r="AR71" s="11">
        <f t="shared" si="169"/>
        <v>0.38353687829180161</v>
      </c>
      <c r="AS71" s="11">
        <f t="shared" si="169"/>
        <v>-0.43783914314566086</v>
      </c>
      <c r="AT71" s="11">
        <f t="shared" si="169"/>
        <v>-0.46327463082719561</v>
      </c>
      <c r="AU71" s="11">
        <f t="shared" si="169"/>
        <v>-0.74016428210332352</v>
      </c>
      <c r="AV71" s="11">
        <f t="shared" si="169"/>
        <v>-0.24253202058185755</v>
      </c>
      <c r="AW71" s="11">
        <f t="shared" si="169"/>
        <v>-0.3278056805193636</v>
      </c>
      <c r="AX71" s="11">
        <f t="shared" si="169"/>
        <v>-1.5501924352926224</v>
      </c>
      <c r="AY71" s="11">
        <f t="shared" si="169"/>
        <v>-2.3630741495038792</v>
      </c>
      <c r="AZ71" s="11">
        <f t="shared" si="169"/>
        <v>-1.0192124665167221</v>
      </c>
      <c r="BA71" s="11">
        <f t="shared" si="169"/>
        <v>-1.1534356956798002</v>
      </c>
      <c r="BB71" s="11">
        <f t="shared" si="169"/>
        <v>-1.1763678119708039</v>
      </c>
      <c r="BC71" s="11">
        <f t="shared" si="169"/>
        <v>-1.3603898220709822</v>
      </c>
      <c r="BD71" s="11">
        <f t="shared" si="169"/>
        <v>-0.9228812109512472</v>
      </c>
      <c r="BE71" s="11">
        <f t="shared" si="169"/>
        <v>-0.65220727851087101</v>
      </c>
      <c r="BF71" s="11">
        <f t="shared" si="169"/>
        <v>-0.60452156476188423</v>
      </c>
      <c r="BG71" s="11">
        <f t="shared" si="169"/>
        <v>-0.32408727039944946</v>
      </c>
      <c r="BH71" s="11">
        <f t="shared" si="169"/>
        <v>7.9703906821412582E-2</v>
      </c>
      <c r="BI71" s="11">
        <f t="shared" si="169"/>
        <v>0.23936603112564234</v>
      </c>
      <c r="BJ71" s="11">
        <f t="shared" si="169"/>
        <v>0.50157806788264603</v>
      </c>
      <c r="BK71" s="11">
        <f t="shared" si="169"/>
        <v>0.47769143820128862</v>
      </c>
      <c r="BL71" s="11">
        <f t="shared" si="169"/>
        <v>0.9250400704137135</v>
      </c>
      <c r="BM71" s="11">
        <f t="shared" si="169"/>
        <v>-0.58690595944747015</v>
      </c>
      <c r="BN71" s="11">
        <f t="shared" si="169"/>
        <v>1.9534680417597183</v>
      </c>
      <c r="BO71" s="11">
        <f t="shared" si="169"/>
        <v>0.70917216432465735</v>
      </c>
      <c r="BP71" s="11">
        <f t="shared" ref="BP71:CU71" si="170">BO10/BO$7*BP41</f>
        <v>0.42999578098540892</v>
      </c>
      <c r="BQ71" s="11">
        <f t="shared" si="170"/>
        <v>0.38832476297399526</v>
      </c>
      <c r="BR71" s="11">
        <f t="shared" si="170"/>
        <v>0.49078487982643448</v>
      </c>
      <c r="BS71" s="11">
        <f t="shared" si="170"/>
        <v>0.44984154794628012</v>
      </c>
      <c r="BT71" s="11">
        <f t="shared" si="170"/>
        <v>0.29521059888808648</v>
      </c>
      <c r="BU71" s="11">
        <f t="shared" si="170"/>
        <v>0.64851417052929705</v>
      </c>
      <c r="BV71" s="11">
        <f t="shared" si="170"/>
        <v>0.32777011970474002</v>
      </c>
      <c r="BW71" s="11">
        <f t="shared" si="170"/>
        <v>0.27100238457090919</v>
      </c>
      <c r="BX71" s="11">
        <f t="shared" si="170"/>
        <v>-5.3287987933589881E-2</v>
      </c>
      <c r="BY71" s="11">
        <f t="shared" si="170"/>
        <v>-7.1051397766102545E-2</v>
      </c>
      <c r="BZ71" s="11">
        <f t="shared" si="170"/>
        <v>-2.4525645424762192</v>
      </c>
      <c r="CA71" s="11">
        <f t="shared" si="170"/>
        <v>0.65668810329998839</v>
      </c>
      <c r="CB71" s="11">
        <f t="shared" si="170"/>
        <v>-1.4489096721973338</v>
      </c>
      <c r="CC71" s="11">
        <f t="shared" si="170"/>
        <v>-0.92754239940188654</v>
      </c>
      <c r="CD71" s="11">
        <f t="shared" si="170"/>
        <v>-0.61336169830507536</v>
      </c>
      <c r="CE71" s="11">
        <f t="shared" si="170"/>
        <v>-0.20884741283613406</v>
      </c>
      <c r="CF71" s="11">
        <f t="shared" si="170"/>
        <v>-9.6006457009016957E-3</v>
      </c>
      <c r="CG71" s="11">
        <f t="shared" si="170"/>
        <v>7.6705923207522966E-2</v>
      </c>
      <c r="CH71" s="11">
        <f t="shared" si="170"/>
        <v>0.40636233862468324</v>
      </c>
      <c r="CI71" s="11">
        <f t="shared" si="170"/>
        <v>0.62006664277560841</v>
      </c>
      <c r="CJ71" s="11">
        <f t="shared" si="170"/>
        <v>0.8863848260230105</v>
      </c>
      <c r="CK71" s="11">
        <f t="shared" si="170"/>
        <v>0.90013668480014819</v>
      </c>
      <c r="CL71" s="11">
        <f t="shared" si="170"/>
        <v>0.76649405241682267</v>
      </c>
      <c r="CM71" s="11">
        <f t="shared" si="170"/>
        <v>0.46221434609254974</v>
      </c>
      <c r="CN71" s="11">
        <f t="shared" si="170"/>
        <v>0.56440200290957532</v>
      </c>
      <c r="CO71" s="11">
        <f t="shared" si="170"/>
        <v>0.54973134647536215</v>
      </c>
      <c r="CP71" s="11">
        <f t="shared" si="170"/>
        <v>0.3782692897277431</v>
      </c>
      <c r="CQ71" s="11">
        <f t="shared" si="170"/>
        <v>0.2273909015861903</v>
      </c>
      <c r="CR71" s="11">
        <f t="shared" si="170"/>
        <v>3.5910076897082664E-2</v>
      </c>
      <c r="CS71" s="11">
        <f t="shared" si="170"/>
        <v>-8.0002732375835314E-2</v>
      </c>
      <c r="CT71" s="11">
        <f t="shared" si="170"/>
        <v>-4.4218143071725571E-2</v>
      </c>
      <c r="CU71" s="11">
        <f t="shared" si="170"/>
        <v>-0.15719653608972911</v>
      </c>
      <c r="CV71" s="11">
        <f t="shared" ref="CV71:EA71" si="171">CU10/CU$7*CV41</f>
        <v>5.2425794827272588E-2</v>
      </c>
      <c r="CW71" s="11">
        <f t="shared" si="171"/>
        <v>0.14858359441076482</v>
      </c>
      <c r="CX71" s="11">
        <f t="shared" si="171"/>
        <v>1.7211066979798694E-2</v>
      </c>
      <c r="CY71" s="11">
        <f t="shared" si="171"/>
        <v>0.13732470520959605</v>
      </c>
      <c r="CZ71" s="11">
        <f t="shared" si="171"/>
        <v>-0.10139242005433431</v>
      </c>
      <c r="DA71" s="11">
        <f t="shared" si="171"/>
        <v>0.24603980650519922</v>
      </c>
      <c r="DB71" s="11">
        <f t="shared" si="171"/>
        <v>-0.14920268538367429</v>
      </c>
      <c r="DC71" s="11">
        <f t="shared" si="171"/>
        <v>-0.1317583446245249</v>
      </c>
      <c r="DD71" s="11">
        <f t="shared" si="171"/>
        <v>-0.13067795101639096</v>
      </c>
      <c r="DE71" s="11">
        <f t="shared" si="171"/>
        <v>-0.44773748809736186</v>
      </c>
      <c r="DF71" s="11">
        <f t="shared" si="171"/>
        <v>-0.59239618150259132</v>
      </c>
      <c r="DG71" s="11">
        <f t="shared" si="171"/>
        <v>-0.39567029682331251</v>
      </c>
      <c r="DH71" s="11">
        <f t="shared" si="171"/>
        <v>-0.23741834481524923</v>
      </c>
      <c r="DI71" s="11">
        <f t="shared" si="171"/>
        <v>-0.6560737153159989</v>
      </c>
      <c r="DJ71" s="11">
        <f t="shared" si="171"/>
        <v>-0.14909639756176712</v>
      </c>
      <c r="DK71" s="11">
        <f t="shared" si="171"/>
        <v>7.0862751525174961E-2</v>
      </c>
      <c r="DL71" s="11">
        <f t="shared" si="171"/>
        <v>0.17265420964927738</v>
      </c>
      <c r="DM71" s="11">
        <f t="shared" si="171"/>
        <v>0.21931233881758566</v>
      </c>
      <c r="DN71" s="11">
        <f t="shared" si="171"/>
        <v>0.62556611314668287</v>
      </c>
      <c r="DO71" s="11">
        <f t="shared" si="171"/>
        <v>0.4289359480886723</v>
      </c>
      <c r="DP71" s="11">
        <f t="shared" si="171"/>
        <v>0.24704201237703197</v>
      </c>
      <c r="DQ71" s="11">
        <f t="shared" si="171"/>
        <v>-3.0304050206121865E-2</v>
      </c>
      <c r="DR71" s="11">
        <f t="shared" si="171"/>
        <v>-3.0058356034529988E-2</v>
      </c>
      <c r="DS71" s="11">
        <f t="shared" si="171"/>
        <v>-0.16374021690569532</v>
      </c>
      <c r="DT71" s="37">
        <f t="shared" si="171"/>
        <v>-2.5568688499325249</v>
      </c>
      <c r="DU71" s="37">
        <f t="shared" si="171"/>
        <v>-1.512425099858046</v>
      </c>
      <c r="DV71" s="37">
        <f t="shared" si="171"/>
        <v>-1.0001693100377658</v>
      </c>
      <c r="DW71" s="11">
        <f t="shared" si="171"/>
        <v>-0.64441572131382185</v>
      </c>
      <c r="DX71" s="11">
        <f t="shared" si="171"/>
        <v>-0.30380532244648256</v>
      </c>
      <c r="DY71" s="11">
        <f t="shared" si="171"/>
        <v>-8.755659675743184E-2</v>
      </c>
      <c r="DZ71" s="11">
        <f t="shared" si="171"/>
        <v>0.4389007043126012</v>
      </c>
      <c r="EA71" s="11">
        <f t="shared" si="171"/>
        <v>0.26410244154245488</v>
      </c>
      <c r="EB71" s="11">
        <f t="shared" ref="EB71:FJ71" si="172">EA10/EA$7*EB41</f>
        <v>0.27902169934304838</v>
      </c>
      <c r="EC71" s="11">
        <f t="shared" si="172"/>
        <v>0.45705722152977329</v>
      </c>
      <c r="ED71" s="11">
        <f t="shared" si="172"/>
        <v>0.25010282472059525</v>
      </c>
      <c r="EE71" s="11">
        <f t="shared" si="172"/>
        <v>6.0185990685227501E-2</v>
      </c>
      <c r="EF71" s="11">
        <f t="shared" si="172"/>
        <v>0.31171148464296755</v>
      </c>
      <c r="EG71" s="11">
        <f t="shared" si="172"/>
        <v>0.33450340319559546</v>
      </c>
      <c r="EH71" s="11">
        <f t="shared" si="172"/>
        <v>0.33557244234260974</v>
      </c>
      <c r="EI71" s="11">
        <f t="shared" si="172"/>
        <v>0.19714578293644161</v>
      </c>
      <c r="EJ71" s="11">
        <f t="shared" si="172"/>
        <v>0.18871436141028441</v>
      </c>
      <c r="EK71" s="11">
        <f t="shared" si="172"/>
        <v>0.13539551183435836</v>
      </c>
      <c r="EL71" s="11">
        <f t="shared" si="172"/>
        <v>-2.2016493786899782</v>
      </c>
      <c r="EM71" s="11">
        <f t="shared" si="172"/>
        <v>2.2401531384520199</v>
      </c>
      <c r="EN71" s="11">
        <f t="shared" si="172"/>
        <v>-0.5624459138028024</v>
      </c>
      <c r="EO71" s="11">
        <f t="shared" si="172"/>
        <v>-0.36043198043525498</v>
      </c>
      <c r="EP71" s="11">
        <f t="shared" si="172"/>
        <v>0.15109025697211473</v>
      </c>
      <c r="EQ71" s="11">
        <f t="shared" si="172"/>
        <v>0.15144918662265838</v>
      </c>
      <c r="ER71" s="12">
        <f t="shared" si="172"/>
        <v>0.2306093254293605</v>
      </c>
      <c r="ES71" s="12">
        <f t="shared" si="172"/>
        <v>0.14043777043124703</v>
      </c>
      <c r="ET71" s="12">
        <f t="shared" si="172"/>
        <v>0.13029549085442158</v>
      </c>
      <c r="EU71" s="12">
        <f t="shared" si="172"/>
        <v>-3.8802564417954742E-3</v>
      </c>
      <c r="EV71" s="12">
        <f t="shared" si="172"/>
        <v>3.0933920824958012E-2</v>
      </c>
      <c r="EW71" s="12">
        <f t="shared" si="172"/>
        <v>5.4222733162324163E-2</v>
      </c>
      <c r="EX71" s="12">
        <f t="shared" si="172"/>
        <v>8.7686668718370171E-3</v>
      </c>
      <c r="EY71" s="12">
        <f t="shared" si="172"/>
        <v>-5.1539043315475701E-2</v>
      </c>
      <c r="EZ71" s="12">
        <f t="shared" si="172"/>
        <v>-5.5919175819173245E-2</v>
      </c>
      <c r="FA71" s="12">
        <f t="shared" si="172"/>
        <v>-4.5103670935929513E-2</v>
      </c>
      <c r="FB71" s="12">
        <f t="shared" si="172"/>
        <v>-5.4511796230426159E-2</v>
      </c>
      <c r="FC71" s="12">
        <f t="shared" si="172"/>
        <v>-4.5518254709023855E-2</v>
      </c>
      <c r="FD71" s="12">
        <f t="shared" si="172"/>
        <v>-3.1767561947773547E-2</v>
      </c>
      <c r="FE71" s="12">
        <f t="shared" si="172"/>
        <v>-3.261705293261985E-2</v>
      </c>
      <c r="FF71" s="12">
        <f t="shared" si="172"/>
        <v>-4.0533812922379536E-2</v>
      </c>
      <c r="FG71" s="12">
        <f t="shared" si="172"/>
        <v>-3.7832359757716649E-2</v>
      </c>
      <c r="FH71" s="12">
        <f t="shared" si="172"/>
        <v>-3.5721209960224785E-2</v>
      </c>
      <c r="FI71" s="12">
        <f t="shared" si="172"/>
        <v>-3.834749626988293E-2</v>
      </c>
      <c r="FJ71" s="12">
        <f t="shared" si="172"/>
        <v>-0.12212207104234973</v>
      </c>
      <c r="FK71" s="12">
        <f t="shared" si="154"/>
        <v>6.823201277217926E-2</v>
      </c>
      <c r="FL71" s="12">
        <f t="shared" si="155"/>
        <v>-2.8191444253243107E-2</v>
      </c>
      <c r="FM71" s="12">
        <f t="shared" si="156"/>
        <v>-1.1883693047638135E-2</v>
      </c>
      <c r="FN71" s="12">
        <f t="shared" si="157"/>
        <v>-2.8127169217292008E-2</v>
      </c>
    </row>
    <row r="72" spans="2:170" x14ac:dyDescent="0.2">
      <c r="B72" t="str">
        <f t="shared" si="148"/>
        <v xml:space="preserve">      Aerospace</v>
      </c>
      <c r="C72" s="11"/>
      <c r="D72" s="11">
        <f t="shared" ref="D72:AI72" si="173">C11/C$7*D42</f>
        <v>-0.2168571494332705</v>
      </c>
      <c r="E72" s="11">
        <f t="shared" si="173"/>
        <v>0.21830161843256934</v>
      </c>
      <c r="F72" s="11">
        <f t="shared" si="173"/>
        <v>-0.67267186853226724</v>
      </c>
      <c r="G72" s="11">
        <f t="shared" si="173"/>
        <v>0.10837780378032306</v>
      </c>
      <c r="H72" s="11">
        <f t="shared" si="173"/>
        <v>0.46493382372278907</v>
      </c>
      <c r="I72" s="11">
        <f t="shared" si="173"/>
        <v>0.72590194745207293</v>
      </c>
      <c r="J72" s="11">
        <f t="shared" si="173"/>
        <v>-0.78630628527110702</v>
      </c>
      <c r="K72" s="11">
        <f t="shared" si="173"/>
        <v>-0.44564663889669814</v>
      </c>
      <c r="L72" s="11">
        <f t="shared" si="173"/>
        <v>-0.25782518729643938</v>
      </c>
      <c r="M72" s="11">
        <f t="shared" si="173"/>
        <v>-0.24569968241700504</v>
      </c>
      <c r="N72" s="11">
        <f t="shared" si="173"/>
        <v>-1.1288263479173153</v>
      </c>
      <c r="O72" s="11">
        <f t="shared" si="173"/>
        <v>-0.88694130552109784</v>
      </c>
      <c r="P72" s="11">
        <f t="shared" si="173"/>
        <v>-0.74156592771244934</v>
      </c>
      <c r="Q72" s="11">
        <f t="shared" si="173"/>
        <v>-0.38068195397114446</v>
      </c>
      <c r="R72" s="11">
        <f t="shared" si="173"/>
        <v>-2.0903608726999305</v>
      </c>
      <c r="S72" s="11">
        <f t="shared" si="173"/>
        <v>-1.2365942587875882</v>
      </c>
      <c r="T72" s="11">
        <f t="shared" si="173"/>
        <v>-0.32165507130027127</v>
      </c>
      <c r="U72" s="11">
        <f t="shared" si="173"/>
        <v>0.1050314813162213</v>
      </c>
      <c r="V72" s="11">
        <f t="shared" si="173"/>
        <v>-0.47412102840518916</v>
      </c>
      <c r="W72" s="11">
        <f t="shared" si="173"/>
        <v>-0.49159999631515972</v>
      </c>
      <c r="X72" s="11">
        <f t="shared" si="173"/>
        <v>-0.23579541032749529</v>
      </c>
      <c r="Y72" s="11">
        <f t="shared" si="173"/>
        <v>-1.8121125992607057</v>
      </c>
      <c r="Z72" s="11">
        <f t="shared" si="173"/>
        <v>-4.2330097599138181</v>
      </c>
      <c r="AA72" s="11">
        <f t="shared" si="173"/>
        <v>7.2041317512501379</v>
      </c>
      <c r="AB72" s="11">
        <f t="shared" si="173"/>
        <v>1.1619148581534198</v>
      </c>
      <c r="AC72" s="11">
        <f t="shared" si="173"/>
        <v>1.8963281311953377</v>
      </c>
      <c r="AD72" s="11">
        <f t="shared" si="173"/>
        <v>1.4404550211248033</v>
      </c>
      <c r="AE72" s="11">
        <f t="shared" si="173"/>
        <v>1.5362334882002473</v>
      </c>
      <c r="AF72" s="11">
        <f t="shared" si="173"/>
        <v>1.5012115803457227</v>
      </c>
      <c r="AG72" s="11">
        <f t="shared" si="173"/>
        <v>2.0245440295802575</v>
      </c>
      <c r="AH72" s="11">
        <f t="shared" si="173"/>
        <v>0.93241237955805834</v>
      </c>
      <c r="AI72" s="11">
        <f t="shared" si="173"/>
        <v>-0.19075265282893838</v>
      </c>
      <c r="AJ72" s="11">
        <f t="shared" ref="AJ72:BO72" si="174">AI11/AI$7*AJ42</f>
        <v>0.53517679998801015</v>
      </c>
      <c r="AK72" s="11">
        <f t="shared" si="174"/>
        <v>0.13957069121346202</v>
      </c>
      <c r="AL72" s="11">
        <f t="shared" si="174"/>
        <v>-0.82985176587067222</v>
      </c>
      <c r="AM72" s="11">
        <f t="shared" si="174"/>
        <v>-1.4452637120305973</v>
      </c>
      <c r="AN72" s="11">
        <f t="shared" si="174"/>
        <v>-1.1920078586155056</v>
      </c>
      <c r="AO72" s="11">
        <f t="shared" si="174"/>
        <v>-1.1583125300848311</v>
      </c>
      <c r="AP72" s="11">
        <f t="shared" si="174"/>
        <v>-1.1201581146521489</v>
      </c>
      <c r="AQ72" s="11">
        <f t="shared" si="174"/>
        <v>-1.978623277192725</v>
      </c>
      <c r="AR72" s="11">
        <f t="shared" si="174"/>
        <v>1.041838530925324</v>
      </c>
      <c r="AS72" s="11">
        <f t="shared" si="174"/>
        <v>-8.4420221470900073E-2</v>
      </c>
      <c r="AT72" s="11">
        <f t="shared" si="174"/>
        <v>-0.18552230742646975</v>
      </c>
      <c r="AU72" s="11">
        <f t="shared" si="174"/>
        <v>1.8695419831735546E-2</v>
      </c>
      <c r="AV72" s="11">
        <f t="shared" si="174"/>
        <v>0.25779527418933368</v>
      </c>
      <c r="AW72" s="11">
        <f t="shared" si="174"/>
        <v>0.34777037907342584</v>
      </c>
      <c r="AX72" s="11">
        <f t="shared" si="174"/>
        <v>-0.57090010919880696</v>
      </c>
      <c r="AY72" s="11">
        <f t="shared" si="174"/>
        <v>-1.6819553511798457</v>
      </c>
      <c r="AZ72" s="11">
        <f t="shared" si="174"/>
        <v>-0.67515666533935514</v>
      </c>
      <c r="BA72" s="11">
        <f t="shared" si="174"/>
        <v>-0.75803865814142746</v>
      </c>
      <c r="BB72" s="11">
        <f t="shared" si="174"/>
        <v>-0.61211296856750952</v>
      </c>
      <c r="BC72" s="11">
        <f t="shared" si="174"/>
        <v>-0.99579897661564609</v>
      </c>
      <c r="BD72" s="11">
        <f t="shared" si="174"/>
        <v>-0.5412942601203441</v>
      </c>
      <c r="BE72" s="11">
        <f t="shared" si="174"/>
        <v>-0.57870261112938237</v>
      </c>
      <c r="BF72" s="11">
        <f t="shared" si="174"/>
        <v>-0.49630563630167618</v>
      </c>
      <c r="BG72" s="11">
        <f t="shared" si="174"/>
        <v>-0.34695440239632652</v>
      </c>
      <c r="BH72" s="11">
        <f t="shared" si="174"/>
        <v>-2.9729963490652052E-2</v>
      </c>
      <c r="BI72" s="11">
        <f t="shared" si="174"/>
        <v>6.9654202291084766E-2</v>
      </c>
      <c r="BJ72" s="11">
        <f t="shared" si="174"/>
        <v>0.29310654319860968</v>
      </c>
      <c r="BK72" s="11">
        <f t="shared" si="174"/>
        <v>0.43643509669341929</v>
      </c>
      <c r="BL72" s="11">
        <f t="shared" si="174"/>
        <v>0.56082618035432508</v>
      </c>
      <c r="BM72" s="11">
        <f t="shared" si="174"/>
        <v>-0.77582048586781416</v>
      </c>
      <c r="BN72" s="11">
        <f t="shared" si="174"/>
        <v>2.0554960612426267</v>
      </c>
      <c r="BO72" s="11">
        <f t="shared" si="174"/>
        <v>0.44180966711326058</v>
      </c>
      <c r="BP72" s="11">
        <f t="shared" ref="BP72:CU72" si="175">BO11/BO$7*BP42</f>
        <v>0.33835579302808633</v>
      </c>
      <c r="BQ72" s="11">
        <f t="shared" si="175"/>
        <v>0.44472496258914274</v>
      </c>
      <c r="BR72" s="11">
        <f t="shared" si="175"/>
        <v>0.47117525045220671</v>
      </c>
      <c r="BS72" s="11">
        <f t="shared" si="175"/>
        <v>0.43856875837559967</v>
      </c>
      <c r="BT72" s="11">
        <f t="shared" si="175"/>
        <v>0.39481753027242794</v>
      </c>
      <c r="BU72" s="11">
        <f t="shared" si="175"/>
        <v>0.49804033504105166</v>
      </c>
      <c r="BV72" s="11">
        <f t="shared" si="175"/>
        <v>0.46528364108805076</v>
      </c>
      <c r="BW72" s="11">
        <f t="shared" si="175"/>
        <v>0.34858107915605457</v>
      </c>
      <c r="BX72" s="11">
        <f t="shared" si="175"/>
        <v>0.18931488971351912</v>
      </c>
      <c r="BY72" s="11">
        <f t="shared" si="175"/>
        <v>0.22604559186825213</v>
      </c>
      <c r="BZ72" s="11">
        <f t="shared" si="175"/>
        <v>-1.8102208339228434</v>
      </c>
      <c r="CA72" s="11">
        <f t="shared" si="175"/>
        <v>2.3454069712280217</v>
      </c>
      <c r="CB72" s="11">
        <f t="shared" si="175"/>
        <v>-0.39339777100005902</v>
      </c>
      <c r="CC72" s="11">
        <f t="shared" si="175"/>
        <v>-0.37535446163303654</v>
      </c>
      <c r="CD72" s="11">
        <f t="shared" si="175"/>
        <v>-0.16896333924150453</v>
      </c>
      <c r="CE72" s="11">
        <f t="shared" si="175"/>
        <v>-0.12327127518189999</v>
      </c>
      <c r="CF72" s="11">
        <f t="shared" si="175"/>
        <v>-9.5415511625128971E-2</v>
      </c>
      <c r="CG72" s="11">
        <f t="shared" si="175"/>
        <v>-5.7151945144479792E-2</v>
      </c>
      <c r="CH72" s="11">
        <f t="shared" si="175"/>
        <v>0.26220714492140834</v>
      </c>
      <c r="CI72" s="11">
        <f t="shared" si="175"/>
        <v>0.38941082490799644</v>
      </c>
      <c r="CJ72" s="11">
        <f t="shared" si="175"/>
        <v>0.6714716242533042</v>
      </c>
      <c r="CK72" s="11">
        <f t="shared" si="175"/>
        <v>0.75876310156205284</v>
      </c>
      <c r="CL72" s="11">
        <f t="shared" si="175"/>
        <v>0.63151768172332901</v>
      </c>
      <c r="CM72" s="11">
        <f t="shared" si="175"/>
        <v>0.36102069403006387</v>
      </c>
      <c r="CN72" s="11">
        <f t="shared" si="175"/>
        <v>0.41683302282626361</v>
      </c>
      <c r="CO72" s="11">
        <f t="shared" si="175"/>
        <v>0.49020554987032</v>
      </c>
      <c r="CP72" s="11">
        <f t="shared" si="175"/>
        <v>0.40138343454600273</v>
      </c>
      <c r="CQ72" s="11">
        <f t="shared" si="175"/>
        <v>8.1661101744924691E-2</v>
      </c>
      <c r="CR72" s="11">
        <f t="shared" si="175"/>
        <v>-8.9182620232226589E-2</v>
      </c>
      <c r="CS72" s="11">
        <f t="shared" si="175"/>
        <v>-0.24575920197926798</v>
      </c>
      <c r="CT72" s="11">
        <f t="shared" si="175"/>
        <v>-0.22698519205938528</v>
      </c>
      <c r="CU72" s="11">
        <f t="shared" si="175"/>
        <v>-0.19079019995265839</v>
      </c>
      <c r="CV72" s="11">
        <f t="shared" ref="CV72:EA72" si="176">CU11/CU$7*CV42</f>
        <v>-3.4810380455616602E-2</v>
      </c>
      <c r="CW72" s="11">
        <f t="shared" si="176"/>
        <v>1.7412799011385951E-2</v>
      </c>
      <c r="CX72" s="11">
        <f t="shared" si="176"/>
        <v>-2.5757923279486051E-2</v>
      </c>
      <c r="CY72" s="11">
        <f t="shared" si="176"/>
        <v>-6.8033564735478447E-2</v>
      </c>
      <c r="CZ72" s="11">
        <f t="shared" si="176"/>
        <v>-5.0702143098920023E-2</v>
      </c>
      <c r="DA72" s="11">
        <f t="shared" si="176"/>
        <v>-4.1942889961864141E-2</v>
      </c>
      <c r="DB72" s="11">
        <f t="shared" si="176"/>
        <v>-9.1088395775376488E-2</v>
      </c>
      <c r="DC72" s="11">
        <f t="shared" si="176"/>
        <v>-0.13929306403811664</v>
      </c>
      <c r="DD72" s="11">
        <f t="shared" si="176"/>
        <v>-0.22609845651679783</v>
      </c>
      <c r="DE72" s="11">
        <f t="shared" si="176"/>
        <v>-0.45582059526825031</v>
      </c>
      <c r="DF72" s="11">
        <f t="shared" si="176"/>
        <v>-0.48266124454114295</v>
      </c>
      <c r="DG72" s="11">
        <f t="shared" si="176"/>
        <v>-0.31362454880183249</v>
      </c>
      <c r="DH72" s="11">
        <f t="shared" si="176"/>
        <v>-0.41710248160151514</v>
      </c>
      <c r="DI72" s="11">
        <f t="shared" si="176"/>
        <v>-0.54500299460281154</v>
      </c>
      <c r="DJ72" s="11">
        <f t="shared" si="176"/>
        <v>-0.16351643074437699</v>
      </c>
      <c r="DK72" s="11">
        <f t="shared" si="176"/>
        <v>9.4963841631992021E-2</v>
      </c>
      <c r="DL72" s="11">
        <f t="shared" si="176"/>
        <v>0.13398081165920073</v>
      </c>
      <c r="DM72" s="11">
        <f t="shared" si="176"/>
        <v>0.20531452032720429</v>
      </c>
      <c r="DN72" s="11">
        <f t="shared" si="176"/>
        <v>0.47348810161021032</v>
      </c>
      <c r="DO72" s="11">
        <f t="shared" si="176"/>
        <v>0.28238516244747858</v>
      </c>
      <c r="DP72" s="11">
        <f t="shared" si="176"/>
        <v>0.26547078043937333</v>
      </c>
      <c r="DQ72" s="11">
        <f t="shared" si="176"/>
        <v>3.0414341939320282E-2</v>
      </c>
      <c r="DR72" s="11">
        <f t="shared" si="176"/>
        <v>0</v>
      </c>
      <c r="DS72" s="11">
        <f t="shared" si="176"/>
        <v>6.0228372498708493E-2</v>
      </c>
      <c r="DT72" s="37">
        <f t="shared" si="176"/>
        <v>-1.0241529383579329</v>
      </c>
      <c r="DU72" s="37">
        <f t="shared" si="176"/>
        <v>-1.5063731333559782</v>
      </c>
      <c r="DV72" s="37">
        <f t="shared" si="176"/>
        <v>-0.98779871017863541</v>
      </c>
      <c r="DW72" s="11">
        <f t="shared" si="176"/>
        <v>-0.54425821443983935</v>
      </c>
      <c r="DX72" s="11">
        <f t="shared" si="176"/>
        <v>-0.27598324409892472</v>
      </c>
      <c r="DY72" s="11">
        <f t="shared" si="176"/>
        <v>-0.23407234985757619</v>
      </c>
      <c r="DZ72" s="11">
        <f t="shared" si="176"/>
        <v>0.30653976418922257</v>
      </c>
      <c r="EA72" s="11">
        <f t="shared" si="176"/>
        <v>0.27613961801354769</v>
      </c>
      <c r="EB72" s="11">
        <f t="shared" ref="EB72:FJ72" si="177">EA11/EA$7*EB42</f>
        <v>0.37304481891975838</v>
      </c>
      <c r="EC72" s="11">
        <f t="shared" si="177"/>
        <v>0.46817514193403575</v>
      </c>
      <c r="ED72" s="11">
        <f t="shared" si="177"/>
        <v>0.37259701885314284</v>
      </c>
      <c r="EE72" s="11">
        <f t="shared" si="177"/>
        <v>0.18320239406374181</v>
      </c>
      <c r="EF72" s="11">
        <f t="shared" si="177"/>
        <v>0.42875996494702756</v>
      </c>
      <c r="EG72" s="11">
        <f t="shared" si="177"/>
        <v>0.46032686061527767</v>
      </c>
      <c r="EH72" s="11">
        <f t="shared" si="177"/>
        <v>0.42084726419272145</v>
      </c>
      <c r="EI72" s="11">
        <f t="shared" si="177"/>
        <v>0.2771157482637045</v>
      </c>
      <c r="EJ72" s="11">
        <f t="shared" si="177"/>
        <v>0.27587790214119767</v>
      </c>
      <c r="EK72" s="11">
        <f t="shared" si="177"/>
        <v>0.10562625184351371</v>
      </c>
      <c r="EL72" s="11">
        <f t="shared" si="177"/>
        <v>-1.8459845311970893</v>
      </c>
      <c r="EM72" s="11">
        <f t="shared" si="177"/>
        <v>2.6289209316707094</v>
      </c>
      <c r="EN72" s="11">
        <f t="shared" si="177"/>
        <v>-0.55600643772222635</v>
      </c>
      <c r="EO72" s="11">
        <f t="shared" si="177"/>
        <v>-0.18389896033531317</v>
      </c>
      <c r="EP72" s="11">
        <f t="shared" si="177"/>
        <v>0.14438108462167631</v>
      </c>
      <c r="EQ72" s="11">
        <f t="shared" si="177"/>
        <v>0.30892760198141667</v>
      </c>
      <c r="ER72" s="12">
        <f t="shared" si="177"/>
        <v>0.30540540311619802</v>
      </c>
      <c r="ES72" s="12">
        <f t="shared" si="177"/>
        <v>0.171897329481491</v>
      </c>
      <c r="ET72" s="12">
        <f t="shared" si="177"/>
        <v>0.15409329848205863</v>
      </c>
      <c r="EU72" s="12">
        <f t="shared" si="177"/>
        <v>0.11982073726508219</v>
      </c>
      <c r="EV72" s="12">
        <f t="shared" si="177"/>
        <v>0.10225950910031385</v>
      </c>
      <c r="EW72" s="12">
        <f t="shared" si="177"/>
        <v>5.0887092898934248E-2</v>
      </c>
      <c r="EX72" s="12">
        <f t="shared" si="177"/>
        <v>5.8928101192413207E-2</v>
      </c>
      <c r="EY72" s="12">
        <f t="shared" si="177"/>
        <v>4.5790228306991435E-2</v>
      </c>
      <c r="EZ72" s="12">
        <f t="shared" si="177"/>
        <v>2.0488824754229151E-2</v>
      </c>
      <c r="FA72" s="12">
        <f t="shared" si="177"/>
        <v>3.516957505250775E-2</v>
      </c>
      <c r="FB72" s="12">
        <f t="shared" si="177"/>
        <v>3.659746338527723E-2</v>
      </c>
      <c r="FC72" s="12">
        <f t="shared" si="177"/>
        <v>2.0130494659511732E-2</v>
      </c>
      <c r="FD72" s="12">
        <f t="shared" si="177"/>
        <v>4.0617416683709294E-2</v>
      </c>
      <c r="FE72" s="12">
        <f t="shared" si="177"/>
        <v>3.7974357886169589E-2</v>
      </c>
      <c r="FF72" s="12">
        <f t="shared" si="177"/>
        <v>1.6702238908113398E-2</v>
      </c>
      <c r="FG72" s="12">
        <f t="shared" si="177"/>
        <v>1.8091513030675906E-2</v>
      </c>
      <c r="FH72" s="12">
        <f t="shared" si="177"/>
        <v>1.8899106332722369E-2</v>
      </c>
      <c r="FI72" s="12">
        <f t="shared" si="177"/>
        <v>1.815777926341447E-2</v>
      </c>
      <c r="FJ72" s="12">
        <f t="shared" si="177"/>
        <v>2.8871119409987892E-2</v>
      </c>
      <c r="FK72" s="12">
        <f t="shared" si="154"/>
        <v>-1.3938356510856427E-2</v>
      </c>
      <c r="FL72" s="12">
        <f t="shared" si="155"/>
        <v>-1.8529810946528336E-3</v>
      </c>
      <c r="FM72" s="12">
        <f t="shared" si="156"/>
        <v>1.8120957572250258E-2</v>
      </c>
      <c r="FN72" s="12">
        <f t="shared" si="157"/>
        <v>-2.2249211620093577E-3</v>
      </c>
    </row>
    <row r="73" spans="2:170" x14ac:dyDescent="0.2">
      <c r="B73" t="str">
        <f t="shared" si="148"/>
        <v xml:space="preserve"> Services providing</v>
      </c>
      <c r="C73" s="11"/>
      <c r="D73" s="11">
        <f t="shared" ref="D73:AI73" si="178">C12/C$7*D43</f>
        <v>3.4085219503945883</v>
      </c>
      <c r="E73" s="11">
        <f t="shared" si="178"/>
        <v>3.8373492727632459</v>
      </c>
      <c r="F73" s="11">
        <f t="shared" si="178"/>
        <v>-0.7468826510068749</v>
      </c>
      <c r="G73" s="11">
        <f t="shared" si="178"/>
        <v>-0.17973838951910248</v>
      </c>
      <c r="H73" s="11">
        <f t="shared" si="178"/>
        <v>1.7837258544189571</v>
      </c>
      <c r="I73" s="11">
        <f t="shared" si="178"/>
        <v>1.5093641997174421</v>
      </c>
      <c r="J73" s="11">
        <f t="shared" si="178"/>
        <v>0.31019308913362076</v>
      </c>
      <c r="K73" s="11">
        <f t="shared" si="178"/>
        <v>3.2106191087967186</v>
      </c>
      <c r="L73" s="11">
        <f t="shared" si="178"/>
        <v>0.64116506089749792</v>
      </c>
      <c r="M73" s="11">
        <f t="shared" si="178"/>
        <v>0.50918747850886081</v>
      </c>
      <c r="N73" s="11">
        <f t="shared" si="178"/>
        <v>2.3183880670708334</v>
      </c>
      <c r="O73" s="11">
        <f t="shared" si="178"/>
        <v>2.6768802352848429</v>
      </c>
      <c r="P73" s="11">
        <f t="shared" si="178"/>
        <v>2.8765783955804038</v>
      </c>
      <c r="Q73" s="11">
        <f t="shared" si="178"/>
        <v>5.4864498553850405</v>
      </c>
      <c r="R73" s="11">
        <f t="shared" si="178"/>
        <v>-2.7469401895963785</v>
      </c>
      <c r="S73" s="11">
        <f t="shared" si="178"/>
        <v>3.2377630862161895</v>
      </c>
      <c r="T73" s="11">
        <f t="shared" si="178"/>
        <v>2.3119902984391514</v>
      </c>
      <c r="U73" s="11">
        <f t="shared" si="178"/>
        <v>2.0043888563505443</v>
      </c>
      <c r="V73" s="11">
        <f t="shared" si="178"/>
        <v>3.656201565250381</v>
      </c>
      <c r="W73" s="11">
        <f t="shared" si="178"/>
        <v>2.1758292301069555</v>
      </c>
      <c r="X73" s="11">
        <f t="shared" si="178"/>
        <v>1.0164024104740164</v>
      </c>
      <c r="Y73" s="11">
        <f t="shared" si="178"/>
        <v>2.7842493548775136</v>
      </c>
      <c r="Z73" s="11">
        <f t="shared" si="178"/>
        <v>2.9377628469005228</v>
      </c>
      <c r="AA73" s="11">
        <f t="shared" si="178"/>
        <v>3.7472900296150065</v>
      </c>
      <c r="AB73" s="11">
        <f t="shared" si="178"/>
        <v>1.7168286056396411</v>
      </c>
      <c r="AC73" s="11">
        <f t="shared" si="178"/>
        <v>3.1825303413319745</v>
      </c>
      <c r="AD73" s="11">
        <f t="shared" si="178"/>
        <v>4.0557411189514587</v>
      </c>
      <c r="AE73" s="11">
        <f t="shared" si="178"/>
        <v>2.0040381281063189</v>
      </c>
      <c r="AF73" s="11">
        <f t="shared" si="178"/>
        <v>6.1218639782818078</v>
      </c>
      <c r="AG73" s="11">
        <f t="shared" si="178"/>
        <v>2.3554384384332177</v>
      </c>
      <c r="AH73" s="11">
        <f t="shared" si="178"/>
        <v>3.554965865321972</v>
      </c>
      <c r="AI73" s="11">
        <f t="shared" si="178"/>
        <v>3.1875509826959312</v>
      </c>
      <c r="AJ73" s="11">
        <f t="shared" ref="AJ73:BO73" si="179">AI12/AI$7*AJ43</f>
        <v>4.4620770224089812</v>
      </c>
      <c r="AK73" s="11">
        <f t="shared" si="179"/>
        <v>3.044815037374816</v>
      </c>
      <c r="AL73" s="11">
        <f t="shared" si="179"/>
        <v>3.4428040862771141</v>
      </c>
      <c r="AM73" s="11">
        <f t="shared" si="179"/>
        <v>3.0036922210939299</v>
      </c>
      <c r="AN73" s="11">
        <f t="shared" si="179"/>
        <v>2.4659031263952103</v>
      </c>
      <c r="AO73" s="11">
        <f t="shared" si="179"/>
        <v>4.3720760968884482</v>
      </c>
      <c r="AP73" s="11">
        <f t="shared" si="179"/>
        <v>3.5093531325514307</v>
      </c>
      <c r="AQ73" s="11">
        <f t="shared" si="179"/>
        <v>3.248269532737766</v>
      </c>
      <c r="AR73" s="11">
        <f t="shared" si="179"/>
        <v>1.7794016194659705</v>
      </c>
      <c r="AS73" s="11">
        <f t="shared" si="179"/>
        <v>2.2199570280190803</v>
      </c>
      <c r="AT73" s="11">
        <f t="shared" si="179"/>
        <v>2.2960582982673383</v>
      </c>
      <c r="AU73" s="11">
        <f t="shared" si="179"/>
        <v>-1.6307060470852768</v>
      </c>
      <c r="AV73" s="11">
        <f t="shared" si="179"/>
        <v>-1.6221350434409174</v>
      </c>
      <c r="AW73" s="11">
        <f t="shared" si="179"/>
        <v>-3.2496437022518436</v>
      </c>
      <c r="AX73" s="11">
        <f t="shared" si="179"/>
        <v>-3.827111239371396</v>
      </c>
      <c r="AY73" s="11">
        <f t="shared" si="179"/>
        <v>-2.2579670192012622</v>
      </c>
      <c r="AZ73" s="11">
        <f t="shared" si="179"/>
        <v>-0.70556340320583999</v>
      </c>
      <c r="BA73" s="11">
        <f t="shared" si="179"/>
        <v>2.3786256307846112</v>
      </c>
      <c r="BB73" s="11">
        <f t="shared" si="179"/>
        <v>0.20721423414749476</v>
      </c>
      <c r="BC73" s="11">
        <f t="shared" si="179"/>
        <v>0.47571882003084209</v>
      </c>
      <c r="BD73" s="11">
        <f t="shared" si="179"/>
        <v>-0.4257554191682496</v>
      </c>
      <c r="BE73" s="11">
        <f t="shared" si="179"/>
        <v>0.5188667046679768</v>
      </c>
      <c r="BF73" s="11">
        <f t="shared" si="179"/>
        <v>1.3524391827801112</v>
      </c>
      <c r="BG73" s="11">
        <f t="shared" si="179"/>
        <v>-1.9864132313307949E-2</v>
      </c>
      <c r="BH73" s="11">
        <f t="shared" si="179"/>
        <v>1.7119651174980355</v>
      </c>
      <c r="BI73" s="11">
        <f t="shared" si="179"/>
        <v>0.88380116486097882</v>
      </c>
      <c r="BJ73" s="11">
        <f t="shared" si="179"/>
        <v>1.8091660262519369</v>
      </c>
      <c r="BK73" s="11">
        <f t="shared" si="179"/>
        <v>1.0031738474733491</v>
      </c>
      <c r="BL73" s="11">
        <f t="shared" si="179"/>
        <v>2.2451179981696083</v>
      </c>
      <c r="BM73" s="11">
        <f t="shared" si="179"/>
        <v>2.5703645675418536</v>
      </c>
      <c r="BN73" s="11">
        <f t="shared" si="179"/>
        <v>1.9655058575503424</v>
      </c>
      <c r="BO73" s="11">
        <f t="shared" si="179"/>
        <v>1.596319231780829</v>
      </c>
      <c r="BP73" s="11">
        <f t="shared" ref="BP73:CU73" si="180">BO12/BO$7*BP43</f>
        <v>1.9195414394513863</v>
      </c>
      <c r="BQ73" s="11">
        <f t="shared" si="180"/>
        <v>2.1051202620979117</v>
      </c>
      <c r="BR73" s="11">
        <f t="shared" si="180"/>
        <v>1.5243247697022329</v>
      </c>
      <c r="BS73" s="11">
        <f t="shared" si="180"/>
        <v>2.9478202314126238</v>
      </c>
      <c r="BT73" s="11">
        <f t="shared" si="180"/>
        <v>1.6754633532897418</v>
      </c>
      <c r="BU73" s="11">
        <f t="shared" si="180"/>
        <v>1.9585468042116856</v>
      </c>
      <c r="BV73" s="11">
        <f t="shared" si="180"/>
        <v>2.1007365427077813</v>
      </c>
      <c r="BW73" s="11">
        <f t="shared" si="180"/>
        <v>2.5360080852612814</v>
      </c>
      <c r="BX73" s="11">
        <f t="shared" si="180"/>
        <v>0.2672361556637306</v>
      </c>
      <c r="BY73" s="11">
        <f t="shared" si="180"/>
        <v>1.5509818829000728</v>
      </c>
      <c r="BZ73" s="11">
        <f t="shared" si="180"/>
        <v>-3.1159890310188163</v>
      </c>
      <c r="CA73" s="11">
        <f t="shared" si="180"/>
        <v>-4.4574295721030159</v>
      </c>
      <c r="CB73" s="11">
        <f t="shared" si="180"/>
        <v>-5.4471635384181196</v>
      </c>
      <c r="CC73" s="11">
        <f t="shared" si="180"/>
        <v>-2.0201717118909577</v>
      </c>
      <c r="CD73" s="11">
        <f t="shared" si="180"/>
        <v>-1.1995081102720957</v>
      </c>
      <c r="CE73" s="11">
        <f t="shared" si="180"/>
        <v>-0.91425502842434037</v>
      </c>
      <c r="CF73" s="11">
        <f t="shared" si="180"/>
        <v>2.1132091710531968</v>
      </c>
      <c r="CG73" s="11">
        <f t="shared" si="180"/>
        <v>0.90249038689591521</v>
      </c>
      <c r="CH73" s="11">
        <f t="shared" si="180"/>
        <v>2.0701244421107492</v>
      </c>
      <c r="CI73" s="11">
        <f t="shared" si="180"/>
        <v>1.1154274123256802</v>
      </c>
      <c r="CJ73" s="11">
        <f t="shared" si="180"/>
        <v>1.7248232445367442</v>
      </c>
      <c r="CK73" s="11">
        <f t="shared" si="180"/>
        <v>1.2377454573973603</v>
      </c>
      <c r="CL73" s="11">
        <f t="shared" si="180"/>
        <v>1.5336110722231535</v>
      </c>
      <c r="CM73" s="11">
        <f t="shared" si="180"/>
        <v>1.8927684082407927</v>
      </c>
      <c r="CN73" s="11">
        <f t="shared" si="180"/>
        <v>2.6068127561229875</v>
      </c>
      <c r="CO73" s="11">
        <f t="shared" si="180"/>
        <v>0.86378025762192634</v>
      </c>
      <c r="CP73" s="11">
        <f t="shared" si="180"/>
        <v>2.9361850938793204</v>
      </c>
      <c r="CQ73" s="11">
        <f t="shared" si="180"/>
        <v>2.1604296775250731</v>
      </c>
      <c r="CR73" s="11">
        <f t="shared" si="180"/>
        <v>2.1272036666953409</v>
      </c>
      <c r="CS73" s="11">
        <f t="shared" si="180"/>
        <v>2.0960269444175377</v>
      </c>
      <c r="CT73" s="11">
        <f t="shared" si="180"/>
        <v>3.4074202886152865</v>
      </c>
      <c r="CU73" s="11">
        <f t="shared" si="180"/>
        <v>2.4943620700304847</v>
      </c>
      <c r="CV73" s="11">
        <f t="shared" ref="CV73:EA73" si="181">CU12/CU$7*CV43</f>
        <v>0.85804446310012672</v>
      </c>
      <c r="CW73" s="11">
        <f t="shared" si="181"/>
        <v>3.5869166509432597</v>
      </c>
      <c r="CX73" s="11">
        <f t="shared" si="181"/>
        <v>1.9169220190997216</v>
      </c>
      <c r="CY73" s="11">
        <f t="shared" si="181"/>
        <v>2.2694070832329372</v>
      </c>
      <c r="CZ73" s="11">
        <f t="shared" si="181"/>
        <v>2.9377297481019706</v>
      </c>
      <c r="DA73" s="11">
        <f t="shared" si="181"/>
        <v>3.45932706575045</v>
      </c>
      <c r="DB73" s="11">
        <f t="shared" si="181"/>
        <v>2.6984223123409623</v>
      </c>
      <c r="DC73" s="11">
        <f t="shared" si="181"/>
        <v>2.8994802609302499</v>
      </c>
      <c r="DD73" s="11">
        <f t="shared" si="181"/>
        <v>3.592994143963173</v>
      </c>
      <c r="DE73" s="11">
        <f t="shared" si="181"/>
        <v>2.6730059177933478</v>
      </c>
      <c r="DF73" s="11">
        <f t="shared" si="181"/>
        <v>2.5484931205009351</v>
      </c>
      <c r="DG73" s="11">
        <f t="shared" si="181"/>
        <v>2.4525513695674745</v>
      </c>
      <c r="DH73" s="11">
        <f t="shared" si="181"/>
        <v>3.3142912210962816</v>
      </c>
      <c r="DI73" s="11">
        <f t="shared" si="181"/>
        <v>2.0546321447096814</v>
      </c>
      <c r="DJ73" s="11">
        <f t="shared" si="181"/>
        <v>2.0711322757433499</v>
      </c>
      <c r="DK73" s="11">
        <f t="shared" si="181"/>
        <v>2.3640540876885217</v>
      </c>
      <c r="DL73" s="11">
        <f t="shared" si="181"/>
        <v>1.0807125745908317</v>
      </c>
      <c r="DM73" s="11">
        <f t="shared" si="181"/>
        <v>1.461336556034095</v>
      </c>
      <c r="DN73" s="11">
        <f t="shared" si="181"/>
        <v>2.145115861784872</v>
      </c>
      <c r="DO73" s="11">
        <f t="shared" si="181"/>
        <v>1.1485304855227128</v>
      </c>
      <c r="DP73" s="11">
        <f t="shared" si="181"/>
        <v>2.6532284419811147</v>
      </c>
      <c r="DQ73" s="11">
        <f t="shared" si="181"/>
        <v>3.2856577717271218</v>
      </c>
      <c r="DR73" s="11">
        <f t="shared" si="181"/>
        <v>1.7055451095748746</v>
      </c>
      <c r="DS73" s="11">
        <f t="shared" si="181"/>
        <v>0.68383540933717646</v>
      </c>
      <c r="DT73" s="37">
        <f t="shared" si="181"/>
        <v>-33.033701662935727</v>
      </c>
      <c r="DU73" s="37">
        <f t="shared" si="181"/>
        <v>13.438466111017153</v>
      </c>
      <c r="DV73" s="37">
        <f t="shared" si="181"/>
        <v>4.1979990851448559</v>
      </c>
      <c r="DW73" s="11">
        <f t="shared" si="181"/>
        <v>-0.17780723645361693</v>
      </c>
      <c r="DX73" s="11">
        <f t="shared" si="181"/>
        <v>5.8333111504847368</v>
      </c>
      <c r="DY73" s="11">
        <f t="shared" si="181"/>
        <v>8.9459767619250226</v>
      </c>
      <c r="DZ73" s="11">
        <f t="shared" si="181"/>
        <v>7.3102982811061343</v>
      </c>
      <c r="EA73" s="11">
        <f t="shared" si="181"/>
        <v>1.2732325843232755</v>
      </c>
      <c r="EB73" s="11">
        <f t="shared" ref="EB73:FJ73" si="182">EA12/EA$7*EB43</f>
        <v>2.8744252219311845</v>
      </c>
      <c r="EC73" s="11">
        <f t="shared" si="182"/>
        <v>4.2736475991816034</v>
      </c>
      <c r="ED73" s="11">
        <f t="shared" si="182"/>
        <v>-0.79147955667460046</v>
      </c>
      <c r="EE73" s="11">
        <f t="shared" si="182"/>
        <v>0.40585748832691276</v>
      </c>
      <c r="EF73" s="11">
        <f t="shared" si="182"/>
        <v>0.39800672476872656</v>
      </c>
      <c r="EG73" s="11">
        <f t="shared" si="182"/>
        <v>-1.1624128692684512</v>
      </c>
      <c r="EH73" s="11">
        <f t="shared" si="182"/>
        <v>7.6216821069063157E-14</v>
      </c>
      <c r="EI73" s="11">
        <f t="shared" si="182"/>
        <v>1.7420356221501621</v>
      </c>
      <c r="EJ73" s="11">
        <f t="shared" si="182"/>
        <v>0.44254336117226228</v>
      </c>
      <c r="EK73" s="11">
        <f t="shared" si="182"/>
        <v>0.84807539278748967</v>
      </c>
      <c r="EL73" s="11">
        <f t="shared" si="182"/>
        <v>-0.11929852175922499</v>
      </c>
      <c r="EM73" s="11">
        <f t="shared" si="182"/>
        <v>-0.85345284016422618</v>
      </c>
      <c r="EN73" s="11">
        <f t="shared" si="182"/>
        <v>1.4934871866277002</v>
      </c>
      <c r="EO73" s="11">
        <f t="shared" si="182"/>
        <v>-0.64138731642171132</v>
      </c>
      <c r="EP73" s="11">
        <f t="shared" si="182"/>
        <v>-0.91917919835142747</v>
      </c>
      <c r="EQ73" s="11">
        <f t="shared" si="182"/>
        <v>-1.3458546639728306</v>
      </c>
      <c r="ER73" s="12">
        <f t="shared" si="182"/>
        <v>1.2199885766604186</v>
      </c>
      <c r="ES73" s="12">
        <f t="shared" si="182"/>
        <v>-0.89782204448556246</v>
      </c>
      <c r="ET73" s="12">
        <f t="shared" si="182"/>
        <v>-6.0919778786481082E-2</v>
      </c>
      <c r="EU73" s="12">
        <f t="shared" si="182"/>
        <v>0.86084825350968874</v>
      </c>
      <c r="EV73" s="12">
        <f t="shared" si="182"/>
        <v>0.34071496958846598</v>
      </c>
      <c r="EW73" s="12">
        <f t="shared" si="182"/>
        <v>1.1278270892224946</v>
      </c>
      <c r="EX73" s="12">
        <f t="shared" si="182"/>
        <v>1.3416075607569755</v>
      </c>
      <c r="EY73" s="12">
        <f t="shared" si="182"/>
        <v>1.6929653067440986</v>
      </c>
      <c r="EZ73" s="12">
        <f t="shared" si="182"/>
        <v>1.4261791807364774</v>
      </c>
      <c r="FA73" s="12">
        <f t="shared" si="182"/>
        <v>1.0777577544757864</v>
      </c>
      <c r="FB73" s="12">
        <f t="shared" si="182"/>
        <v>1.2574812710319716</v>
      </c>
      <c r="FC73" s="12">
        <f t="shared" si="182"/>
        <v>1.004458733716953</v>
      </c>
      <c r="FD73" s="12">
        <f t="shared" si="182"/>
        <v>0.79688751860274587</v>
      </c>
      <c r="FE73" s="12">
        <f t="shared" si="182"/>
        <v>0.83776155187872381</v>
      </c>
      <c r="FF73" s="12">
        <f t="shared" si="182"/>
        <v>0.85227519588491796</v>
      </c>
      <c r="FG73" s="12">
        <f t="shared" si="182"/>
        <v>0.99140186477656722</v>
      </c>
      <c r="FH73" s="12">
        <f t="shared" si="182"/>
        <v>1.0648265593705613</v>
      </c>
      <c r="FI73" s="12">
        <f t="shared" si="182"/>
        <v>1.0349851065698639</v>
      </c>
      <c r="FJ73" s="12">
        <f t="shared" si="182"/>
        <v>4.718441736661684</v>
      </c>
      <c r="FK73" s="12">
        <f t="shared" si="154"/>
        <v>-2.1809914521661722</v>
      </c>
      <c r="FL73" s="12">
        <f t="shared" si="155"/>
        <v>0.6772859624803077</v>
      </c>
      <c r="FM73" s="12">
        <f t="shared" si="156"/>
        <v>0.75775369762460465</v>
      </c>
      <c r="FN73" s="12">
        <f t="shared" si="157"/>
        <v>0.78269068933333519</v>
      </c>
    </row>
    <row r="74" spans="2:170" x14ac:dyDescent="0.2">
      <c r="B74" t="str">
        <f t="shared" si="148"/>
        <v xml:space="preserve">   Wholesale and retail trade</v>
      </c>
      <c r="C74" s="11"/>
      <c r="D74" s="11">
        <f t="shared" ref="D74:AI74" si="183">C13/C$7*D44</f>
        <v>9.7372663934326378E-2</v>
      </c>
      <c r="E74" s="11">
        <f t="shared" si="183"/>
        <v>0.25415940094107636</v>
      </c>
      <c r="F74" s="11">
        <f t="shared" si="183"/>
        <v>0.62791635520349154</v>
      </c>
      <c r="G74" s="11">
        <f t="shared" si="183"/>
        <v>-1.2454680018122903</v>
      </c>
      <c r="H74" s="11">
        <f t="shared" si="183"/>
        <v>2.4070235939982476E-2</v>
      </c>
      <c r="I74" s="11">
        <f t="shared" si="183"/>
        <v>-0.16713284702544143</v>
      </c>
      <c r="J74" s="11">
        <f t="shared" si="183"/>
        <v>-0.27218761278643033</v>
      </c>
      <c r="K74" s="11">
        <f t="shared" si="183"/>
        <v>0.67875760770352211</v>
      </c>
      <c r="L74" s="11">
        <f t="shared" si="183"/>
        <v>1.1839427645949294E-2</v>
      </c>
      <c r="M74" s="11">
        <f t="shared" si="183"/>
        <v>-0.30485406188930969</v>
      </c>
      <c r="N74" s="11">
        <f t="shared" si="183"/>
        <v>5.9166681897833986E-2</v>
      </c>
      <c r="O74" s="11">
        <f t="shared" si="183"/>
        <v>0.34494704863285613</v>
      </c>
      <c r="P74" s="11">
        <f t="shared" si="183"/>
        <v>0.11806043163709377</v>
      </c>
      <c r="Q74" s="11">
        <f t="shared" si="183"/>
        <v>1.3054796384295255</v>
      </c>
      <c r="R74" s="11">
        <f t="shared" si="183"/>
        <v>-1.0579754428211983</v>
      </c>
      <c r="S74" s="11">
        <f t="shared" si="183"/>
        <v>0.27138159042664439</v>
      </c>
      <c r="T74" s="11">
        <f t="shared" si="183"/>
        <v>0.2700995605901732</v>
      </c>
      <c r="U74" s="11">
        <f t="shared" si="183"/>
        <v>0.67246450069679586</v>
      </c>
      <c r="V74" s="11">
        <f t="shared" si="183"/>
        <v>0.18573733241847482</v>
      </c>
      <c r="W74" s="11">
        <f t="shared" si="183"/>
        <v>0.49848128999104147</v>
      </c>
      <c r="X74" s="11">
        <f t="shared" si="183"/>
        <v>0.33222532084158951</v>
      </c>
      <c r="Y74" s="11">
        <f t="shared" si="183"/>
        <v>0.68086878045885069</v>
      </c>
      <c r="Z74" s="11">
        <f t="shared" si="183"/>
        <v>0.53882010322248752</v>
      </c>
      <c r="AA74" s="11">
        <f t="shared" si="183"/>
        <v>1.0873307766894746</v>
      </c>
      <c r="AB74" s="11">
        <f t="shared" si="183"/>
        <v>0.46134255710860061</v>
      </c>
      <c r="AC74" s="11">
        <f t="shared" si="183"/>
        <v>0.33386310033948108</v>
      </c>
      <c r="AD74" s="11">
        <f t="shared" si="183"/>
        <v>0.47417641403598992</v>
      </c>
      <c r="AE74" s="11">
        <f t="shared" si="183"/>
        <v>-0.24536307682256586</v>
      </c>
      <c r="AF74" s="11">
        <f t="shared" si="183"/>
        <v>1.6082203017051604</v>
      </c>
      <c r="AG74" s="11">
        <f t="shared" si="183"/>
        <v>0.53722525728049564</v>
      </c>
      <c r="AH74" s="11">
        <f t="shared" si="183"/>
        <v>1.0326444150823504</v>
      </c>
      <c r="AI74" s="11">
        <f t="shared" si="183"/>
        <v>-0.12118530332299604</v>
      </c>
      <c r="AJ74" s="11">
        <f t="shared" ref="AJ74:BO74" si="184">AI13/AI$7*AJ44</f>
        <v>0.7153890187631573</v>
      </c>
      <c r="AK74" s="11">
        <f t="shared" si="184"/>
        <v>0.57249828943640324</v>
      </c>
      <c r="AL74" s="11">
        <f t="shared" si="184"/>
        <v>1.1401395186269605</v>
      </c>
      <c r="AM74" s="11">
        <f t="shared" si="184"/>
        <v>0.32400505825716597</v>
      </c>
      <c r="AN74" s="11">
        <f t="shared" si="184"/>
        <v>0.2638806309981262</v>
      </c>
      <c r="AO74" s="11">
        <f t="shared" si="184"/>
        <v>0.90918312455746197</v>
      </c>
      <c r="AP74" s="11">
        <f t="shared" si="184"/>
        <v>0.88136205301682791</v>
      </c>
      <c r="AQ74" s="11">
        <f t="shared" si="184"/>
        <v>0.35536133042911622</v>
      </c>
      <c r="AR74" s="11">
        <f t="shared" si="184"/>
        <v>0.26736770314114838</v>
      </c>
      <c r="AS74" s="11">
        <f t="shared" si="184"/>
        <v>-9.4284935113703658E-3</v>
      </c>
      <c r="AT74" s="11">
        <f t="shared" si="184"/>
        <v>0.49395435796236731</v>
      </c>
      <c r="AU74" s="11">
        <f t="shared" si="184"/>
        <v>-0.51630513700561809</v>
      </c>
      <c r="AV74" s="11">
        <f t="shared" si="184"/>
        <v>-0.68357437992166259</v>
      </c>
      <c r="AW74" s="11">
        <f t="shared" si="184"/>
        <v>-1.0679953784406184</v>
      </c>
      <c r="AX74" s="11">
        <f t="shared" si="184"/>
        <v>-1.5957609994003144</v>
      </c>
      <c r="AY74" s="11">
        <f t="shared" si="184"/>
        <v>-1.196190041576495</v>
      </c>
      <c r="AZ74" s="11">
        <f t="shared" si="184"/>
        <v>-0.95936933870153773</v>
      </c>
      <c r="BA74" s="11">
        <f t="shared" si="184"/>
        <v>1.9366174027871241</v>
      </c>
      <c r="BB74" s="11">
        <f t="shared" si="184"/>
        <v>-0.40986574103696205</v>
      </c>
      <c r="BC74" s="11">
        <f t="shared" si="184"/>
        <v>7.9269585942114126E-2</v>
      </c>
      <c r="BD74" s="11">
        <f t="shared" si="184"/>
        <v>-0.4027126827590185</v>
      </c>
      <c r="BE74" s="11">
        <f t="shared" si="184"/>
        <v>0.13984604929474664</v>
      </c>
      <c r="BF74" s="11">
        <f t="shared" si="184"/>
        <v>5.9833384662951912E-2</v>
      </c>
      <c r="BG74" s="11">
        <f t="shared" si="184"/>
        <v>-8.9201131346061252E-2</v>
      </c>
      <c r="BH74" s="11">
        <f t="shared" si="184"/>
        <v>0.34061133367487983</v>
      </c>
      <c r="BI74" s="11">
        <f t="shared" si="184"/>
        <v>-5.9261004098626842E-2</v>
      </c>
      <c r="BJ74" s="11">
        <f t="shared" si="184"/>
        <v>2.9603671609459696E-2</v>
      </c>
      <c r="BK74" s="11">
        <f t="shared" si="184"/>
        <v>0.25617315499110588</v>
      </c>
      <c r="BL74" s="11">
        <f t="shared" si="184"/>
        <v>0.47339763041450084</v>
      </c>
      <c r="BM74" s="11">
        <f t="shared" si="184"/>
        <v>0.40989601076129023</v>
      </c>
      <c r="BN74" s="11">
        <f t="shared" si="184"/>
        <v>0.35824906654065142</v>
      </c>
      <c r="BO74" s="11">
        <f t="shared" si="184"/>
        <v>0.11420794225284599</v>
      </c>
      <c r="BP74" s="11">
        <f t="shared" ref="BP74:CU74" si="185">BO13/BO$7*BP44</f>
        <v>7.5509234947063408E-2</v>
      </c>
      <c r="BQ74" s="11">
        <f t="shared" si="185"/>
        <v>7.494772890186914E-2</v>
      </c>
      <c r="BR74" s="11">
        <f t="shared" si="185"/>
        <v>-6.4904907061100747E-2</v>
      </c>
      <c r="BS74" s="11">
        <f t="shared" si="185"/>
        <v>0.70495500521560661</v>
      </c>
      <c r="BT74" s="11">
        <f t="shared" si="185"/>
        <v>0.20202813832315117</v>
      </c>
      <c r="BU74" s="11">
        <f t="shared" si="185"/>
        <v>0.25564689108376903</v>
      </c>
      <c r="BV74" s="11">
        <f t="shared" si="185"/>
        <v>0.30868004000067245</v>
      </c>
      <c r="BW74" s="11">
        <f t="shared" si="185"/>
        <v>0.58152775803432588</v>
      </c>
      <c r="BX74" s="11">
        <f t="shared" si="185"/>
        <v>-0.43111305752357559</v>
      </c>
      <c r="BY74" s="11">
        <f t="shared" si="185"/>
        <v>-1.7796515762386576E-2</v>
      </c>
      <c r="BZ74" s="11">
        <f t="shared" si="185"/>
        <v>-1.0701847685564181</v>
      </c>
      <c r="CA74" s="11">
        <f t="shared" si="185"/>
        <v>-1.527761259184218</v>
      </c>
      <c r="CB74" s="11">
        <f t="shared" si="185"/>
        <v>-1.2694147268001532</v>
      </c>
      <c r="CC74" s="11">
        <f t="shared" si="185"/>
        <v>-0.47317293801888965</v>
      </c>
      <c r="CD74" s="11">
        <f t="shared" si="185"/>
        <v>-0.69905061973077642</v>
      </c>
      <c r="CE74" s="11">
        <f t="shared" si="185"/>
        <v>-0.67614151388370325</v>
      </c>
      <c r="CF74" s="11">
        <f t="shared" si="185"/>
        <v>0.27082919076317985</v>
      </c>
      <c r="CG74" s="11">
        <f t="shared" si="185"/>
        <v>-0.1618682061574773</v>
      </c>
      <c r="CH74" s="11">
        <f t="shared" si="185"/>
        <v>0.31751132010306343</v>
      </c>
      <c r="CI74" s="11">
        <f t="shared" si="185"/>
        <v>0.19069573120288991</v>
      </c>
      <c r="CJ74" s="11">
        <f t="shared" si="185"/>
        <v>0.32431301720810674</v>
      </c>
      <c r="CK74" s="11">
        <f t="shared" si="185"/>
        <v>2.8212023434575663E-2</v>
      </c>
      <c r="CL74" s="11">
        <f t="shared" si="185"/>
        <v>-9.3428021656613899E-3</v>
      </c>
      <c r="CM74" s="11">
        <f t="shared" si="185"/>
        <v>0.23376113825572969</v>
      </c>
      <c r="CN74" s="11">
        <f t="shared" si="185"/>
        <v>0.52452253631168955</v>
      </c>
      <c r="CO74" s="11">
        <f t="shared" si="185"/>
        <v>0.332481954564046</v>
      </c>
      <c r="CP74" s="11">
        <f t="shared" si="185"/>
        <v>0.32175853711563435</v>
      </c>
      <c r="CQ74" s="11">
        <f t="shared" si="185"/>
        <v>0.36469745674671111</v>
      </c>
      <c r="CR74" s="11">
        <f t="shared" si="185"/>
        <v>0.38046574554239598</v>
      </c>
      <c r="CS74" s="11">
        <f t="shared" si="185"/>
        <v>0.42365901929143995</v>
      </c>
      <c r="CT74" s="11">
        <f t="shared" si="185"/>
        <v>0.63956908623922315</v>
      </c>
      <c r="CU74" s="11">
        <f t="shared" si="185"/>
        <v>8.8002057154640267E-2</v>
      </c>
      <c r="CV74" s="11">
        <f t="shared" ref="CV74:EA74" si="186">CU13/CU$7*CV44</f>
        <v>-6.0954629250947648E-2</v>
      </c>
      <c r="CW74" s="11">
        <f t="shared" si="186"/>
        <v>0.50241949013698417</v>
      </c>
      <c r="CX74" s="11">
        <f t="shared" si="186"/>
        <v>0.24239657514378132</v>
      </c>
      <c r="CY74" s="11">
        <f t="shared" si="186"/>
        <v>0.31881333712361914</v>
      </c>
      <c r="CZ74" s="11">
        <f t="shared" si="186"/>
        <v>0.30780234860251221</v>
      </c>
      <c r="DA74" s="11">
        <f t="shared" si="186"/>
        <v>0.36533245318559981</v>
      </c>
      <c r="DB74" s="11">
        <f t="shared" si="186"/>
        <v>8.3345467963149688E-3</v>
      </c>
      <c r="DC74" s="11">
        <f t="shared" si="186"/>
        <v>-4.9572999593592293E-2</v>
      </c>
      <c r="DD74" s="11">
        <f t="shared" si="186"/>
        <v>0.36471138244116763</v>
      </c>
      <c r="DE74" s="11">
        <f t="shared" si="186"/>
        <v>4.8836219250190514E-2</v>
      </c>
      <c r="DF74" s="11">
        <f t="shared" si="186"/>
        <v>0.21124819162427083</v>
      </c>
      <c r="DG74" s="11">
        <f t="shared" si="186"/>
        <v>0.10474864582084503</v>
      </c>
      <c r="DH74" s="11">
        <f t="shared" si="186"/>
        <v>0.19272418281875639</v>
      </c>
      <c r="DI74" s="11">
        <f t="shared" si="186"/>
        <v>9.5331244937175943E-2</v>
      </c>
      <c r="DJ74" s="11">
        <f t="shared" si="186"/>
        <v>0</v>
      </c>
      <c r="DK74" s="11">
        <f t="shared" si="186"/>
        <v>0.11026676419638386</v>
      </c>
      <c r="DL74" s="11">
        <f t="shared" si="186"/>
        <v>-0.21686717432873584</v>
      </c>
      <c r="DM74" s="11">
        <f t="shared" si="186"/>
        <v>1.5536154608306737E-2</v>
      </c>
      <c r="DN74" s="11">
        <f t="shared" si="186"/>
        <v>-0.19973837889748478</v>
      </c>
      <c r="DO74" s="11">
        <f t="shared" si="186"/>
        <v>0.37214103918620794</v>
      </c>
      <c r="DP74" s="11">
        <f t="shared" si="186"/>
        <v>-0.52686756711051275</v>
      </c>
      <c r="DQ74" s="11">
        <f t="shared" si="186"/>
        <v>-0.3006616879805325</v>
      </c>
      <c r="DR74" s="11">
        <f t="shared" si="186"/>
        <v>-4.5079850453802466E-2</v>
      </c>
      <c r="DS74" s="11">
        <f t="shared" si="186"/>
        <v>-0.16399833058400201</v>
      </c>
      <c r="DT74" s="37">
        <f t="shared" si="186"/>
        <v>-4.6914095243128004</v>
      </c>
      <c r="DU74" s="37">
        <f t="shared" si="186"/>
        <v>3.5423469020722456</v>
      </c>
      <c r="DV74" s="37">
        <f t="shared" si="186"/>
        <v>1.0690887280552686</v>
      </c>
      <c r="DW74" s="11">
        <f t="shared" si="186"/>
        <v>0.47564337605811191</v>
      </c>
      <c r="DX74" s="11">
        <f t="shared" si="186"/>
        <v>0.94901871871754429</v>
      </c>
      <c r="DY74" s="11">
        <f t="shared" si="186"/>
        <v>0.39604172126897685</v>
      </c>
      <c r="DZ74" s="11">
        <f t="shared" si="186"/>
        <v>0.49197276031423454</v>
      </c>
      <c r="EA74" s="11">
        <f t="shared" si="186"/>
        <v>-1.8120656715896468</v>
      </c>
      <c r="EB74" s="11">
        <f t="shared" ref="EB74:FJ74" si="187">EA13/EA$7*EB44</f>
        <v>6.1335384420175991E-2</v>
      </c>
      <c r="EC74" s="11">
        <f t="shared" si="187"/>
        <v>0.27549955517080171</v>
      </c>
      <c r="ED74" s="11">
        <f t="shared" si="187"/>
        <v>-0.31160319335328851</v>
      </c>
      <c r="EE74" s="11">
        <f t="shared" si="187"/>
        <v>0.55721734326318739</v>
      </c>
      <c r="EF74" s="11">
        <f t="shared" si="187"/>
        <v>-9.7159088440375505E-2</v>
      </c>
      <c r="EG74" s="11">
        <f t="shared" si="187"/>
        <v>-0.4066453546062046</v>
      </c>
      <c r="EH74" s="11">
        <f t="shared" si="187"/>
        <v>-0.34192998733687979</v>
      </c>
      <c r="EI74" s="11">
        <f t="shared" si="187"/>
        <v>1.504136233420517E-2</v>
      </c>
      <c r="EJ74" s="11">
        <f t="shared" si="187"/>
        <v>-0.17124451009682051</v>
      </c>
      <c r="EK74" s="11">
        <f t="shared" si="187"/>
        <v>-0.34020300982677149</v>
      </c>
      <c r="EL74" s="11">
        <f t="shared" si="187"/>
        <v>-0.45566824813826851</v>
      </c>
      <c r="EM74" s="11">
        <f t="shared" si="187"/>
        <v>0.14343188403284601</v>
      </c>
      <c r="EN74" s="11">
        <f t="shared" si="187"/>
        <v>8.2657110141126033E-2</v>
      </c>
      <c r="EO74" s="11">
        <f t="shared" si="187"/>
        <v>-0.48578209002801864</v>
      </c>
      <c r="EP74" s="11">
        <f t="shared" si="187"/>
        <v>-0.24560877423719402</v>
      </c>
      <c r="EQ74" s="11">
        <f t="shared" si="187"/>
        <v>-0.2757587545832258</v>
      </c>
      <c r="ER74" s="12">
        <f t="shared" si="187"/>
        <v>-1.5032160086702884E-2</v>
      </c>
      <c r="ES74" s="12">
        <f t="shared" si="187"/>
        <v>8.2178813586746474E-2</v>
      </c>
      <c r="ET74" s="12">
        <f t="shared" si="187"/>
        <v>0.10601175225514911</v>
      </c>
      <c r="EU74" s="12">
        <f t="shared" si="187"/>
        <v>5.7101941482520416E-2</v>
      </c>
      <c r="EV74" s="12">
        <f t="shared" si="187"/>
        <v>5.0292495681593608E-2</v>
      </c>
      <c r="EW74" s="12">
        <f t="shared" si="187"/>
        <v>3.6209388944713643E-2</v>
      </c>
      <c r="EX74" s="12">
        <f t="shared" si="187"/>
        <v>2.9170661724535089E-2</v>
      </c>
      <c r="EY74" s="12">
        <f t="shared" si="187"/>
        <v>-0.10152348868780382</v>
      </c>
      <c r="EZ74" s="12">
        <f t="shared" si="187"/>
        <v>8.1296020274267008E-2</v>
      </c>
      <c r="FA74" s="12">
        <f t="shared" si="187"/>
        <v>-1.5950705627356837E-3</v>
      </c>
      <c r="FB74" s="12">
        <f t="shared" si="187"/>
        <v>1.7216970625746002E-2</v>
      </c>
      <c r="FC74" s="12">
        <f t="shared" si="187"/>
        <v>6.3193864459208842E-3</v>
      </c>
      <c r="FD74" s="12">
        <f t="shared" si="187"/>
        <v>2.6414250894397667E-2</v>
      </c>
      <c r="FE74" s="12">
        <f t="shared" si="187"/>
        <v>4.3530706924135999E-2</v>
      </c>
      <c r="FF74" s="12">
        <f t="shared" si="187"/>
        <v>3.8517744835800088E-2</v>
      </c>
      <c r="FG74" s="12">
        <f t="shared" si="187"/>
        <v>3.967446255473716E-2</v>
      </c>
      <c r="FH74" s="12">
        <f t="shared" si="187"/>
        <v>4.6402519664242095E-2</v>
      </c>
      <c r="FI74" s="12">
        <f t="shared" si="187"/>
        <v>5.1194453854536338E-2</v>
      </c>
      <c r="FJ74" s="12">
        <f t="shared" si="187"/>
        <v>0.26249244655267517</v>
      </c>
      <c r="FK74" s="12">
        <f t="shared" si="154"/>
        <v>-0.15788690789092005</v>
      </c>
      <c r="FL74" s="12">
        <f t="shared" si="155"/>
        <v>6.3474497367279656E-2</v>
      </c>
      <c r="FM74" s="12">
        <f t="shared" si="156"/>
        <v>5.0071846533859314E-2</v>
      </c>
      <c r="FN74" s="12">
        <f t="shared" si="157"/>
        <v>4.6164110667117016E-2</v>
      </c>
    </row>
    <row r="75" spans="2:170" x14ac:dyDescent="0.2">
      <c r="B75" t="str">
        <f t="shared" si="148"/>
        <v xml:space="preserve">   Transportation and public utilities</v>
      </c>
      <c r="C75" s="11"/>
      <c r="D75" s="11">
        <f t="shared" ref="D75:AI75" si="188">C14/C$7*D45</f>
        <v>0.46777948594859503</v>
      </c>
      <c r="E75" s="11">
        <f t="shared" si="188"/>
        <v>0.17095612479376721</v>
      </c>
      <c r="F75" s="11">
        <f t="shared" si="188"/>
        <v>-0.2444335246272043</v>
      </c>
      <c r="G75" s="11">
        <f t="shared" si="188"/>
        <v>0.47455607553785917</v>
      </c>
      <c r="H75" s="11">
        <f t="shared" si="188"/>
        <v>-0.13080673091252976</v>
      </c>
      <c r="I75" s="11">
        <f t="shared" si="188"/>
        <v>0.25728757245842593</v>
      </c>
      <c r="J75" s="11">
        <f t="shared" si="188"/>
        <v>-0.19898357969457792</v>
      </c>
      <c r="K75" s="11">
        <f t="shared" si="188"/>
        <v>-5.9328635127921102E-2</v>
      </c>
      <c r="L75" s="11">
        <f t="shared" si="188"/>
        <v>0</v>
      </c>
      <c r="M75" s="11">
        <f t="shared" si="188"/>
        <v>-0.18584733565738798</v>
      </c>
      <c r="N75" s="11">
        <f t="shared" si="188"/>
        <v>-9.3733814464851503E-2</v>
      </c>
      <c r="O75" s="11">
        <f t="shared" si="188"/>
        <v>0.14338375663625938</v>
      </c>
      <c r="P75" s="11">
        <f t="shared" si="188"/>
        <v>-0.32001252668294472</v>
      </c>
      <c r="Q75" s="11">
        <f t="shared" si="188"/>
        <v>0.33834047970506365</v>
      </c>
      <c r="R75" s="11">
        <f t="shared" si="188"/>
        <v>-0.48516214191037599</v>
      </c>
      <c r="S75" s="11">
        <f t="shared" si="188"/>
        <v>0.47700382294961385</v>
      </c>
      <c r="T75" s="11">
        <f t="shared" si="188"/>
        <v>1.168030535212479E-2</v>
      </c>
      <c r="U75" s="11">
        <f t="shared" si="188"/>
        <v>2.3271982112197803E-2</v>
      </c>
      <c r="V75" s="11">
        <f t="shared" si="188"/>
        <v>0.17613053131802059</v>
      </c>
      <c r="W75" s="11">
        <f t="shared" si="188"/>
        <v>-9.0883911787893873E-2</v>
      </c>
      <c r="X75" s="11">
        <f t="shared" si="188"/>
        <v>-6.776395433743769E-2</v>
      </c>
      <c r="Y75" s="11">
        <f t="shared" si="188"/>
        <v>0.38804286003377009</v>
      </c>
      <c r="Z75" s="11">
        <f t="shared" si="188"/>
        <v>3.4066057266486566E-2</v>
      </c>
      <c r="AA75" s="11">
        <f t="shared" si="188"/>
        <v>0.47537764435108254</v>
      </c>
      <c r="AB75" s="11">
        <f t="shared" si="188"/>
        <v>-0.67773252810848816</v>
      </c>
      <c r="AC75" s="11">
        <f t="shared" si="188"/>
        <v>0.9602999862967917</v>
      </c>
      <c r="AD75" s="11">
        <f t="shared" si="188"/>
        <v>0.45384578849403506</v>
      </c>
      <c r="AE75" s="11">
        <f t="shared" si="188"/>
        <v>2.1504258181904781E-2</v>
      </c>
      <c r="AF75" s="11">
        <f t="shared" si="188"/>
        <v>0.1833225903080227</v>
      </c>
      <c r="AG75" s="11">
        <f t="shared" si="188"/>
        <v>-0.26373584147574108</v>
      </c>
      <c r="AH75" s="11">
        <f t="shared" si="188"/>
        <v>-0.71676099121598702</v>
      </c>
      <c r="AI75" s="11">
        <f t="shared" si="188"/>
        <v>1.4371640328364896</v>
      </c>
      <c r="AJ75" s="11">
        <f t="shared" ref="AJ75:BO75" si="189">AI14/AI$7*AJ45</f>
        <v>0.28876864182890433</v>
      </c>
      <c r="AK75" s="11">
        <f t="shared" si="189"/>
        <v>0.13032759878248179</v>
      </c>
      <c r="AL75" s="11">
        <f t="shared" si="189"/>
        <v>-6.8289812600241376E-2</v>
      </c>
      <c r="AM75" s="11">
        <f t="shared" si="189"/>
        <v>-5.8128510496931955E-2</v>
      </c>
      <c r="AN75" s="11">
        <f t="shared" si="189"/>
        <v>6.8420918764770702E-2</v>
      </c>
      <c r="AO75" s="11">
        <f t="shared" si="189"/>
        <v>-9.6625063596745588E-3</v>
      </c>
      <c r="AP75" s="11">
        <f t="shared" si="189"/>
        <v>0.2856694194409522</v>
      </c>
      <c r="AQ75" s="11">
        <f t="shared" si="189"/>
        <v>-0.27803703377243577</v>
      </c>
      <c r="AR75" s="11">
        <f t="shared" si="189"/>
        <v>-9.4011687060436111E-2</v>
      </c>
      <c r="AS75" s="11">
        <f t="shared" si="189"/>
        <v>-1.8826266096336978E-2</v>
      </c>
      <c r="AT75" s="11">
        <f t="shared" si="189"/>
        <v>0.31943997666711338</v>
      </c>
      <c r="AU75" s="11">
        <f t="shared" si="189"/>
        <v>-0.42893459285198049</v>
      </c>
      <c r="AV75" s="11">
        <f t="shared" si="189"/>
        <v>-0.23834202179001823</v>
      </c>
      <c r="AW75" s="11">
        <f t="shared" si="189"/>
        <v>-0.39019261381565035</v>
      </c>
      <c r="AX75" s="11">
        <f t="shared" si="189"/>
        <v>-0.49766945808899354</v>
      </c>
      <c r="AY75" s="11">
        <f t="shared" si="189"/>
        <v>-0.1809586236887846</v>
      </c>
      <c r="AZ75" s="11">
        <f t="shared" si="189"/>
        <v>0.26254491864845769</v>
      </c>
      <c r="BA75" s="11">
        <f t="shared" si="189"/>
        <v>0.18123985200114592</v>
      </c>
      <c r="BB75" s="11">
        <f t="shared" si="189"/>
        <v>-0.15522294548428456</v>
      </c>
      <c r="BC75" s="11">
        <f t="shared" si="189"/>
        <v>-2.9578611208925246E-2</v>
      </c>
      <c r="BD75" s="11">
        <f t="shared" si="189"/>
        <v>-0.22290854916061051</v>
      </c>
      <c r="BE75" s="11">
        <f t="shared" si="189"/>
        <v>1.9950912032859289E-2</v>
      </c>
      <c r="BF75" s="11">
        <f t="shared" si="189"/>
        <v>-4.9533220410081673E-2</v>
      </c>
      <c r="BG75" s="11">
        <f t="shared" si="189"/>
        <v>2.9891145873711902E-2</v>
      </c>
      <c r="BH75" s="11">
        <f t="shared" si="189"/>
        <v>0.17187921519020749</v>
      </c>
      <c r="BI75" s="11">
        <f t="shared" si="189"/>
        <v>2.976424291701318E-2</v>
      </c>
      <c r="BJ75" s="11">
        <f t="shared" si="189"/>
        <v>0.15017771998202481</v>
      </c>
      <c r="BK75" s="11">
        <f t="shared" si="189"/>
        <v>-0.20131269817383932</v>
      </c>
      <c r="BL75" s="11">
        <f t="shared" si="189"/>
        <v>9.8487589287856905E-2</v>
      </c>
      <c r="BM75" s="11">
        <f t="shared" si="189"/>
        <v>-0.12396082591836344</v>
      </c>
      <c r="BN75" s="11">
        <f t="shared" si="189"/>
        <v>0.10676556737085549</v>
      </c>
      <c r="BO75" s="11">
        <f t="shared" si="189"/>
        <v>0.15432603674233988</v>
      </c>
      <c r="BP75" s="11">
        <f t="shared" ref="BP75:CU75" si="190">BO14/BO$7*BP45</f>
        <v>4.7340942976796287E-2</v>
      </c>
      <c r="BQ75" s="11">
        <f t="shared" si="190"/>
        <v>9.3601681062618416E-3</v>
      </c>
      <c r="BR75" s="11">
        <f t="shared" si="190"/>
        <v>9.2967016812790949E-3</v>
      </c>
      <c r="BS75" s="11">
        <f t="shared" si="190"/>
        <v>0.22700276331961869</v>
      </c>
      <c r="BT75" s="11">
        <f t="shared" si="190"/>
        <v>6.4394325202237535E-2</v>
      </c>
      <c r="BU75" s="11">
        <f t="shared" si="190"/>
        <v>1.8177746223623666E-2</v>
      </c>
      <c r="BV75" s="11">
        <f t="shared" si="190"/>
        <v>2.7102648400480944E-2</v>
      </c>
      <c r="BW75" s="11">
        <f t="shared" si="190"/>
        <v>0</v>
      </c>
      <c r="BX75" s="11">
        <f t="shared" si="190"/>
        <v>-5.3070605555888432E-2</v>
      </c>
      <c r="BY75" s="11">
        <f t="shared" si="190"/>
        <v>-0.14884096767033306</v>
      </c>
      <c r="BZ75" s="11">
        <f t="shared" si="190"/>
        <v>-0.29191436389605768</v>
      </c>
      <c r="CA75" s="11">
        <f t="shared" si="190"/>
        <v>-0.4299250881404606</v>
      </c>
      <c r="CB75" s="11">
        <f t="shared" si="190"/>
        <v>-0.43590490075826999</v>
      </c>
      <c r="CC75" s="11">
        <f t="shared" si="190"/>
        <v>-0.18386395859707755</v>
      </c>
      <c r="CD75" s="11">
        <f t="shared" si="190"/>
        <v>-0.14010414260867721</v>
      </c>
      <c r="CE75" s="11">
        <f t="shared" si="190"/>
        <v>-8.5203927010817082E-2</v>
      </c>
      <c r="CF75" s="11">
        <f t="shared" si="190"/>
        <v>9.6146135406543452E-3</v>
      </c>
      <c r="CG75" s="11">
        <f t="shared" si="190"/>
        <v>0.14586953019577314</v>
      </c>
      <c r="CH75" s="11">
        <f t="shared" si="190"/>
        <v>0.19509587819552612</v>
      </c>
      <c r="CI75" s="11">
        <f t="shared" si="190"/>
        <v>0.17414677064563858</v>
      </c>
      <c r="CJ75" s="11">
        <f t="shared" si="190"/>
        <v>0.14417026482486053</v>
      </c>
      <c r="CK75" s="11">
        <f t="shared" si="190"/>
        <v>0.15293533530264036</v>
      </c>
      <c r="CL75" s="11">
        <f t="shared" si="190"/>
        <v>-4.6480002808290663E-2</v>
      </c>
      <c r="CM75" s="11">
        <f t="shared" si="190"/>
        <v>5.6107875977311254E-2</v>
      </c>
      <c r="CN75" s="11">
        <f t="shared" si="190"/>
        <v>0.11225068101771891</v>
      </c>
      <c r="CO75" s="11">
        <f t="shared" si="190"/>
        <v>-9.1443890117296096E-3</v>
      </c>
      <c r="CP75" s="11">
        <f t="shared" si="190"/>
        <v>-6.3336342817236296E-2</v>
      </c>
      <c r="CQ75" s="11">
        <f t="shared" si="190"/>
        <v>4.5382347134571691E-2</v>
      </c>
      <c r="CR75" s="11">
        <f t="shared" si="190"/>
        <v>0.10896319929040049</v>
      </c>
      <c r="CS75" s="11">
        <f t="shared" si="190"/>
        <v>0.16345039169410905</v>
      </c>
      <c r="CT75" s="11">
        <f t="shared" si="190"/>
        <v>0.20855624435040146</v>
      </c>
      <c r="CU75" s="11">
        <f t="shared" si="190"/>
        <v>0.3183079535606459</v>
      </c>
      <c r="CV75" s="11">
        <f t="shared" ref="CV75:EA75" si="191">CU14/CU$7*CV45</f>
        <v>0.32532397037470567</v>
      </c>
      <c r="CW75" s="11">
        <f t="shared" si="191"/>
        <v>0.16828457146869491</v>
      </c>
      <c r="CX75" s="11">
        <f t="shared" si="191"/>
        <v>0.22018255545189139</v>
      </c>
      <c r="CY75" s="11">
        <f t="shared" si="191"/>
        <v>0.20075509635949662</v>
      </c>
      <c r="CZ75" s="11">
        <f t="shared" si="191"/>
        <v>7.6948316396348609E-2</v>
      </c>
      <c r="DA75" s="11">
        <f t="shared" si="191"/>
        <v>0.17136369709720831</v>
      </c>
      <c r="DB75" s="11">
        <f t="shared" si="191"/>
        <v>0.31881450163662228</v>
      </c>
      <c r="DC75" s="11">
        <f t="shared" si="191"/>
        <v>1.6576441952625615E-2</v>
      </c>
      <c r="DD75" s="11">
        <f t="shared" si="191"/>
        <v>0.27881704798143314</v>
      </c>
      <c r="DE75" s="11">
        <f t="shared" si="191"/>
        <v>0.2674320618862554</v>
      </c>
      <c r="DF75" s="11">
        <f t="shared" si="191"/>
        <v>0.17268342338135612</v>
      </c>
      <c r="DG75" s="11">
        <f t="shared" si="191"/>
        <v>0.17172456084732921</v>
      </c>
      <c r="DH75" s="11">
        <f t="shared" si="191"/>
        <v>0.21220052166147593</v>
      </c>
      <c r="DI75" s="11">
        <f t="shared" si="191"/>
        <v>0.19393181512541061</v>
      </c>
      <c r="DJ75" s="11">
        <f t="shared" si="191"/>
        <v>0.20138630085107351</v>
      </c>
      <c r="DK75" s="11">
        <f t="shared" si="191"/>
        <v>0.11115821834380932</v>
      </c>
      <c r="DL75" s="11">
        <f t="shared" si="191"/>
        <v>2.3438031225730134E-2</v>
      </c>
      <c r="DM75" s="11">
        <f t="shared" si="191"/>
        <v>7.7707392715522629E-3</v>
      </c>
      <c r="DN75" s="11">
        <f t="shared" si="191"/>
        <v>0.16499671056560508</v>
      </c>
      <c r="DO75" s="11">
        <f t="shared" si="191"/>
        <v>6.9512326445213463E-2</v>
      </c>
      <c r="DP75" s="11">
        <f t="shared" si="191"/>
        <v>0.21083272917840842</v>
      </c>
      <c r="DQ75" s="11">
        <f t="shared" si="191"/>
        <v>0.20119396379054663</v>
      </c>
      <c r="DR75" s="11">
        <f t="shared" si="191"/>
        <v>0.11414628119306139</v>
      </c>
      <c r="DS75" s="11">
        <f t="shared" si="191"/>
        <v>7.5487017947427279E-2</v>
      </c>
      <c r="DT75" s="37">
        <f t="shared" si="191"/>
        <v>-1.1470595228842129</v>
      </c>
      <c r="DU75" s="37">
        <f t="shared" si="191"/>
        <v>0.12801371446204279</v>
      </c>
      <c r="DV75" s="37">
        <f t="shared" si="191"/>
        <v>0.37225886263586128</v>
      </c>
      <c r="DW75" s="11">
        <f t="shared" si="191"/>
        <v>3.2457136222318189E-2</v>
      </c>
      <c r="DX75" s="11">
        <f t="shared" si="191"/>
        <v>-0.19862072887274371</v>
      </c>
      <c r="DY75" s="11">
        <f t="shared" si="191"/>
        <v>0.33862172030714766</v>
      </c>
      <c r="DZ75" s="11">
        <f t="shared" si="191"/>
        <v>0.73762804866738085</v>
      </c>
      <c r="EA75" s="11">
        <f t="shared" si="191"/>
        <v>0.60887891252431681</v>
      </c>
      <c r="EB75" s="11">
        <f t="shared" ref="EB75:FJ75" si="192">EA14/EA$7*EB45</f>
        <v>0.17896535648197903</v>
      </c>
      <c r="EC75" s="11">
        <f t="shared" si="192"/>
        <v>0.20887964619487692</v>
      </c>
      <c r="ED75" s="11">
        <f t="shared" si="192"/>
        <v>0.11359129426664635</v>
      </c>
      <c r="EE75" s="11">
        <f t="shared" si="192"/>
        <v>-0.10400603212108159</v>
      </c>
      <c r="EF75" s="11">
        <f t="shared" si="192"/>
        <v>-0.16963198775115146</v>
      </c>
      <c r="EG75" s="11">
        <f t="shared" si="192"/>
        <v>-8.1738076793587008E-2</v>
      </c>
      <c r="EH75" s="11">
        <f t="shared" si="192"/>
        <v>-5.2337480340532164E-2</v>
      </c>
      <c r="EI75" s="11">
        <f t="shared" si="192"/>
        <v>-0.1627671888888351</v>
      </c>
      <c r="EJ75" s="11">
        <f t="shared" si="192"/>
        <v>-2.9857845187413048E-2</v>
      </c>
      <c r="EK75" s="11">
        <f t="shared" si="192"/>
        <v>6.0170697783234986E-2</v>
      </c>
      <c r="EL75" s="11">
        <f t="shared" si="192"/>
        <v>0.12075918113419759</v>
      </c>
      <c r="EM75" s="11">
        <f t="shared" si="192"/>
        <v>9.0956554713315679E-2</v>
      </c>
      <c r="EN75" s="11">
        <f t="shared" si="192"/>
        <v>6.0299896616287242E-2</v>
      </c>
      <c r="EO75" s="11">
        <f t="shared" si="192"/>
        <v>1.4979177211708824E-2</v>
      </c>
      <c r="EP75" s="11">
        <f t="shared" si="192"/>
        <v>0.22214240000189561</v>
      </c>
      <c r="EQ75" s="11">
        <f t="shared" si="192"/>
        <v>-8.9491444979543061E-2</v>
      </c>
      <c r="ER75" s="12">
        <f t="shared" si="192"/>
        <v>-4.0163890982024046E-2</v>
      </c>
      <c r="ES75" s="12">
        <f t="shared" si="192"/>
        <v>4.9376626852274973E-2</v>
      </c>
      <c r="ET75" s="12">
        <f t="shared" si="192"/>
        <v>-0.17945493535340537</v>
      </c>
      <c r="EU75" s="12">
        <f t="shared" si="192"/>
        <v>-2.2245401345444886E-2</v>
      </c>
      <c r="EV75" s="12">
        <f t="shared" si="192"/>
        <v>-7.5649994007690569E-2</v>
      </c>
      <c r="EW75" s="12">
        <f t="shared" si="192"/>
        <v>3.3163528519941664E-2</v>
      </c>
      <c r="EX75" s="12">
        <f t="shared" si="192"/>
        <v>5.71359013555554E-2</v>
      </c>
      <c r="EY75" s="12">
        <f t="shared" si="192"/>
        <v>1.7949490843747969E-2</v>
      </c>
      <c r="EZ75" s="12">
        <f t="shared" si="192"/>
        <v>7.6017508518841398E-2</v>
      </c>
      <c r="FA75" s="12">
        <f t="shared" si="192"/>
        <v>-2.5497097514972526E-2</v>
      </c>
      <c r="FB75" s="12">
        <f t="shared" si="192"/>
        <v>1.9151052974130021E-2</v>
      </c>
      <c r="FC75" s="12">
        <f t="shared" si="192"/>
        <v>3.2289963139423082E-2</v>
      </c>
      <c r="FD75" s="12">
        <f t="shared" si="192"/>
        <v>1.9220840291646977E-2</v>
      </c>
      <c r="FE75" s="12">
        <f t="shared" si="192"/>
        <v>4.1753381262540235E-3</v>
      </c>
      <c r="FF75" s="12">
        <f t="shared" si="192"/>
        <v>1.7826735589739517E-2</v>
      </c>
      <c r="FG75" s="12">
        <f t="shared" si="192"/>
        <v>2.1613850433258044E-2</v>
      </c>
      <c r="FH75" s="12">
        <f t="shared" si="192"/>
        <v>2.6061047199282619E-2</v>
      </c>
      <c r="FI75" s="12">
        <f t="shared" si="192"/>
        <v>4.447033870470832E-4</v>
      </c>
      <c r="FJ75" s="12">
        <f t="shared" si="192"/>
        <v>0.12097012728348162</v>
      </c>
      <c r="FK75" s="12">
        <f t="shared" si="154"/>
        <v>-4.3629383650780076E-2</v>
      </c>
      <c r="FL75" s="12">
        <f t="shared" si="155"/>
        <v>3.7425988509801479E-2</v>
      </c>
      <c r="FM75" s="12">
        <f t="shared" si="156"/>
        <v>-1.396381201621078E-2</v>
      </c>
      <c r="FN75" s="12">
        <f t="shared" si="157"/>
        <v>2.0757931892527389E-2</v>
      </c>
    </row>
    <row r="76" spans="2:170" x14ac:dyDescent="0.2">
      <c r="B76" t="str">
        <f t="shared" si="148"/>
        <v xml:space="preserve">   Information</v>
      </c>
      <c r="C76" s="11"/>
      <c r="D76" s="11">
        <f t="shared" ref="D76:AI76" si="193">C15/C$7*D46</f>
        <v>-7.2178216844128618E-2</v>
      </c>
      <c r="E76" s="11">
        <f t="shared" si="193"/>
        <v>0.19743755503398971</v>
      </c>
      <c r="F76" s="11">
        <f t="shared" si="193"/>
        <v>-0.17436545583658211</v>
      </c>
      <c r="G76" s="11">
        <f t="shared" si="193"/>
        <v>0.24757192781661824</v>
      </c>
      <c r="H76" s="11">
        <f t="shared" si="193"/>
        <v>0.24813201347034011</v>
      </c>
      <c r="I76" s="11">
        <f t="shared" si="193"/>
        <v>0.20908248842409374</v>
      </c>
      <c r="J76" s="11">
        <f t="shared" si="193"/>
        <v>0.27080888365859146</v>
      </c>
      <c r="K76" s="11">
        <f t="shared" si="193"/>
        <v>0.18287956107205589</v>
      </c>
      <c r="L76" s="11">
        <f t="shared" si="193"/>
        <v>5.9608090437738598E-2</v>
      </c>
      <c r="M76" s="11">
        <f t="shared" si="193"/>
        <v>0.1687170694342163</v>
      </c>
      <c r="N76" s="11">
        <f t="shared" si="193"/>
        <v>0.26816852103553168</v>
      </c>
      <c r="O76" s="11">
        <f t="shared" si="193"/>
        <v>0.30530420918695211</v>
      </c>
      <c r="P76" s="11">
        <f t="shared" si="193"/>
        <v>0.27932757271248848</v>
      </c>
      <c r="Q76" s="11">
        <f t="shared" si="193"/>
        <v>0.49449753768312582</v>
      </c>
      <c r="R76" s="11">
        <f t="shared" si="193"/>
        <v>-0.14769598629248246</v>
      </c>
      <c r="S76" s="11">
        <f t="shared" si="193"/>
        <v>0.25296664004415609</v>
      </c>
      <c r="T76" s="11">
        <f t="shared" si="193"/>
        <v>0.21488574070998867</v>
      </c>
      <c r="U76" s="11">
        <f t="shared" si="193"/>
        <v>9.3827119450983626E-2</v>
      </c>
      <c r="V76" s="11">
        <f t="shared" si="193"/>
        <v>1.0208897540714896</v>
      </c>
      <c r="W76" s="11">
        <f t="shared" si="193"/>
        <v>0.24654401634383069</v>
      </c>
      <c r="X76" s="11">
        <f t="shared" si="193"/>
        <v>0.589072011790858</v>
      </c>
      <c r="Y76" s="11">
        <f t="shared" si="193"/>
        <v>0.52457666455817109</v>
      </c>
      <c r="Z76" s="11">
        <f t="shared" si="193"/>
        <v>0.64763098567936628</v>
      </c>
      <c r="AA76" s="11">
        <f t="shared" si="193"/>
        <v>0.23286511050404582</v>
      </c>
      <c r="AB76" s="11">
        <f t="shared" si="193"/>
        <v>0.41568826647424328</v>
      </c>
      <c r="AC76" s="11">
        <f t="shared" si="193"/>
        <v>-0.10932747568062071</v>
      </c>
      <c r="AD76" s="11">
        <f t="shared" si="193"/>
        <v>0.26808019756554191</v>
      </c>
      <c r="AE76" s="11">
        <f t="shared" si="193"/>
        <v>0.37727480021121768</v>
      </c>
      <c r="AF76" s="11">
        <f t="shared" si="193"/>
        <v>0.35007558550396145</v>
      </c>
      <c r="AG76" s="11">
        <f t="shared" si="193"/>
        <v>0.59086295133587829</v>
      </c>
      <c r="AH76" s="11">
        <f t="shared" si="193"/>
        <v>0.11424930385239299</v>
      </c>
      <c r="AI76" s="11">
        <f t="shared" si="193"/>
        <v>0.28024670768774407</v>
      </c>
      <c r="AJ76" s="11">
        <f t="shared" ref="AJ76:BO76" si="194">AI15/AI$7*AJ46</f>
        <v>0.10135249171190691</v>
      </c>
      <c r="AK76" s="11">
        <f t="shared" si="194"/>
        <v>0.48533757559566432</v>
      </c>
      <c r="AL76" s="11">
        <f t="shared" si="194"/>
        <v>0.31262227331580245</v>
      </c>
      <c r="AM76" s="11">
        <f t="shared" si="194"/>
        <v>0.90093371301185388</v>
      </c>
      <c r="AN76" s="11">
        <f t="shared" si="194"/>
        <v>0.21748226678032814</v>
      </c>
      <c r="AO76" s="11">
        <f t="shared" si="194"/>
        <v>1.2418824669109139</v>
      </c>
      <c r="AP76" s="11">
        <f t="shared" si="194"/>
        <v>0.14550000225978318</v>
      </c>
      <c r="AQ76" s="11">
        <f t="shared" si="194"/>
        <v>1.4328340715722163</v>
      </c>
      <c r="AR76" s="11">
        <f t="shared" si="194"/>
        <v>0.84509590617519204</v>
      </c>
      <c r="AS76" s="11">
        <f t="shared" si="194"/>
        <v>1.0949864758929631</v>
      </c>
      <c r="AT76" s="11">
        <f t="shared" si="194"/>
        <v>0.35570104367901001</v>
      </c>
      <c r="AU76" s="11">
        <f t="shared" si="194"/>
        <v>0</v>
      </c>
      <c r="AV76" s="11">
        <f t="shared" si="194"/>
        <v>-0.43739754603332132</v>
      </c>
      <c r="AW76" s="11">
        <f t="shared" si="194"/>
        <v>-0.43997448572523817</v>
      </c>
      <c r="AX76" s="11">
        <f t="shared" si="194"/>
        <v>-0.21637437307312044</v>
      </c>
      <c r="AY76" s="11">
        <f t="shared" si="194"/>
        <v>-0.41489837117289424</v>
      </c>
      <c r="AZ76" s="11">
        <f t="shared" si="194"/>
        <v>-0.16521506303445235</v>
      </c>
      <c r="BA76" s="11">
        <f t="shared" si="194"/>
        <v>-0.1176771169081658</v>
      </c>
      <c r="BB76" s="11">
        <f t="shared" si="194"/>
        <v>-4.9120981029126501E-2</v>
      </c>
      <c r="BC76" s="11">
        <f t="shared" si="194"/>
        <v>-0.1950794904752583</v>
      </c>
      <c r="BD76" s="11">
        <f t="shared" si="194"/>
        <v>-0.16666241475689245</v>
      </c>
      <c r="BE76" s="11">
        <f t="shared" si="194"/>
        <v>9.0161636044132784E-2</v>
      </c>
      <c r="BF76" s="11">
        <f t="shared" si="194"/>
        <v>0.15093707410228682</v>
      </c>
      <c r="BG76" s="11">
        <f t="shared" si="194"/>
        <v>8.9956076109414473E-2</v>
      </c>
      <c r="BH76" s="11">
        <f t="shared" si="194"/>
        <v>0.10004245395302933</v>
      </c>
      <c r="BI76" s="11">
        <f t="shared" si="194"/>
        <v>-6.8905907923750148E-2</v>
      </c>
      <c r="BJ76" s="11">
        <f t="shared" si="194"/>
        <v>0.18982293699340685</v>
      </c>
      <c r="BK76" s="11">
        <f t="shared" si="194"/>
        <v>0.21866275082757841</v>
      </c>
      <c r="BL76" s="11">
        <f t="shared" si="194"/>
        <v>7.8415068552713296E-2</v>
      </c>
      <c r="BM76" s="11">
        <f t="shared" si="194"/>
        <v>7.7712744686236512E-2</v>
      </c>
      <c r="BN76" s="11">
        <f t="shared" si="194"/>
        <v>9.6623127918028753E-2</v>
      </c>
      <c r="BO76" s="11">
        <f t="shared" si="194"/>
        <v>0.15347909244876787</v>
      </c>
      <c r="BP76" s="11">
        <f t="shared" ref="BP76:CU76" si="195">BO15/BO$7*BP46</f>
        <v>0.54752035884129102</v>
      </c>
      <c r="BQ76" s="11">
        <f t="shared" si="195"/>
        <v>0.50287973278793963</v>
      </c>
      <c r="BR76" s="11">
        <f t="shared" si="195"/>
        <v>0.26470059163954746</v>
      </c>
      <c r="BS76" s="11">
        <f t="shared" si="195"/>
        <v>0.25359201125086256</v>
      </c>
      <c r="BT76" s="11">
        <f t="shared" si="195"/>
        <v>0.26028510165022289</v>
      </c>
      <c r="BU76" s="11">
        <f t="shared" si="195"/>
        <v>3.6373463294853518E-2</v>
      </c>
      <c r="BV76" s="11">
        <f t="shared" si="195"/>
        <v>0.17314680184182218</v>
      </c>
      <c r="BW76" s="11">
        <f t="shared" si="195"/>
        <v>0.33880130740061831</v>
      </c>
      <c r="BX76" s="11">
        <f t="shared" si="195"/>
        <v>0.29019700638816365</v>
      </c>
      <c r="BY76" s="11">
        <f t="shared" si="195"/>
        <v>0.4019950806742339</v>
      </c>
      <c r="BZ76" s="11">
        <f t="shared" si="195"/>
        <v>0.17967195328150834</v>
      </c>
      <c r="CA76" s="11">
        <f t="shared" si="195"/>
        <v>-6.3067850557594493E-2</v>
      </c>
      <c r="CB76" s="11">
        <f t="shared" si="195"/>
        <v>-0.32396398733097781</v>
      </c>
      <c r="CC76" s="11">
        <f t="shared" si="195"/>
        <v>-0.27694345806013554</v>
      </c>
      <c r="CD76" s="11">
        <f t="shared" si="195"/>
        <v>-2.8437409080019255E-2</v>
      </c>
      <c r="CE76" s="11">
        <f t="shared" si="195"/>
        <v>6.7216031904467136E-2</v>
      </c>
      <c r="CF76" s="11">
        <f t="shared" si="195"/>
        <v>-1.9184972994694644E-2</v>
      </c>
      <c r="CG76" s="11">
        <f t="shared" si="195"/>
        <v>4.7955420532904448E-2</v>
      </c>
      <c r="CH76" s="11">
        <f t="shared" si="195"/>
        <v>0.23225857818697096</v>
      </c>
      <c r="CI76" s="11">
        <f t="shared" si="195"/>
        <v>-3.7858321909158374E-2</v>
      </c>
      <c r="CJ76" s="11">
        <f t="shared" si="195"/>
        <v>9.5129632377202275E-2</v>
      </c>
      <c r="CK76" s="11">
        <f t="shared" si="195"/>
        <v>0.17093113336610347</v>
      </c>
      <c r="CL76" s="11">
        <f t="shared" si="195"/>
        <v>7.5108615582336641E-2</v>
      </c>
      <c r="CM76" s="11">
        <f t="shared" si="195"/>
        <v>0.15005539127503836</v>
      </c>
      <c r="CN76" s="11">
        <f t="shared" si="195"/>
        <v>4.6316874797059204E-2</v>
      </c>
      <c r="CO76" s="11">
        <f t="shared" si="195"/>
        <v>-0.18993050850445919</v>
      </c>
      <c r="CP76" s="11">
        <f t="shared" si="195"/>
        <v>6.4060289560527339E-2</v>
      </c>
      <c r="CQ76" s="11">
        <f t="shared" si="195"/>
        <v>0.13660969823991664</v>
      </c>
      <c r="CR76" s="11">
        <f t="shared" si="195"/>
        <v>0.13566587127255497</v>
      </c>
      <c r="CS76" s="11">
        <f t="shared" si="195"/>
        <v>0.16208104961386921</v>
      </c>
      <c r="CT76" s="11">
        <f t="shared" si="195"/>
        <v>0.27024435061864366</v>
      </c>
      <c r="CU76" s="11">
        <f t="shared" si="195"/>
        <v>0.22257627324130175</v>
      </c>
      <c r="CV76" s="11">
        <f t="shared" ref="CV76:EA76" si="196">CU15/CU$7*CV46</f>
        <v>0.23904882796920734</v>
      </c>
      <c r="CW76" s="11">
        <f t="shared" si="196"/>
        <v>0.45610114263326301</v>
      </c>
      <c r="CX76" s="11">
        <f t="shared" si="196"/>
        <v>-4.2886679691122365E-2</v>
      </c>
      <c r="CY76" s="11">
        <f t="shared" si="196"/>
        <v>-5.9572753582095767E-2</v>
      </c>
      <c r="CZ76" s="11">
        <f t="shared" si="196"/>
        <v>0.2760664960344702</v>
      </c>
      <c r="DA76" s="11">
        <f t="shared" si="196"/>
        <v>0.53015042386430533</v>
      </c>
      <c r="DB76" s="11">
        <f t="shared" si="196"/>
        <v>0.49817330925535819</v>
      </c>
      <c r="DC76" s="11">
        <f t="shared" si="196"/>
        <v>0.38966378375460553</v>
      </c>
      <c r="DD76" s="11">
        <f t="shared" si="196"/>
        <v>0.55991712508721381</v>
      </c>
      <c r="DE76" s="11">
        <f t="shared" si="196"/>
        <v>0.56290017351447863</v>
      </c>
      <c r="DF76" s="11">
        <f t="shared" si="196"/>
        <v>0.4561970471273184</v>
      </c>
      <c r="DG76" s="11">
        <f t="shared" si="196"/>
        <v>0.35258239235339478</v>
      </c>
      <c r="DH76" s="11">
        <f t="shared" si="196"/>
        <v>0.31722545200909996</v>
      </c>
      <c r="DI76" s="11">
        <f t="shared" si="196"/>
        <v>0.30640901897650025</v>
      </c>
      <c r="DJ76" s="11">
        <f t="shared" si="196"/>
        <v>0.3215865354574507</v>
      </c>
      <c r="DK76" s="11">
        <f t="shared" si="196"/>
        <v>0.29540210896769242</v>
      </c>
      <c r="DL76" s="11">
        <f t="shared" si="196"/>
        <v>0.81497411386080709</v>
      </c>
      <c r="DM76" s="11">
        <f t="shared" si="196"/>
        <v>0.74340046886572497</v>
      </c>
      <c r="DN76" s="11">
        <f t="shared" si="196"/>
        <v>0.43499932117965323</v>
      </c>
      <c r="DO76" s="11">
        <f t="shared" si="196"/>
        <v>0.58526800084144492</v>
      </c>
      <c r="DP76" s="11">
        <f t="shared" si="196"/>
        <v>0.59937594785643389</v>
      </c>
      <c r="DQ76" s="11">
        <f t="shared" si="196"/>
        <v>0.78939289037781335</v>
      </c>
      <c r="DR76" s="11">
        <f t="shared" si="196"/>
        <v>0.13637759231096969</v>
      </c>
      <c r="DS76" s="11">
        <f t="shared" si="196"/>
        <v>0.42875379489042215</v>
      </c>
      <c r="DT76" s="37">
        <f t="shared" si="196"/>
        <v>-7.477551676128848E-3</v>
      </c>
      <c r="DU76" s="37">
        <f t="shared" si="196"/>
        <v>5.0694645139639852E-2</v>
      </c>
      <c r="DV76" s="37">
        <f t="shared" si="196"/>
        <v>0.69060829335391682</v>
      </c>
      <c r="DW76" s="11">
        <f t="shared" si="196"/>
        <v>0.11383308708289813</v>
      </c>
      <c r="DX76" s="11">
        <f t="shared" si="196"/>
        <v>0.40442553459945962</v>
      </c>
      <c r="DY76" s="11">
        <f t="shared" si="196"/>
        <v>0.46515716151783859</v>
      </c>
      <c r="DZ76" s="11">
        <f t="shared" si="196"/>
        <v>1.1781118517073632</v>
      </c>
      <c r="EA76" s="11">
        <f t="shared" si="196"/>
        <v>5.3850171052010738E-2</v>
      </c>
      <c r="EB76" s="11">
        <f t="shared" ref="EB76:FJ76" si="197">EA15/EA$7*EB46</f>
        <v>0.80067977324069228</v>
      </c>
      <c r="EC76" s="11">
        <f t="shared" si="197"/>
        <v>-0.13574424848030711</v>
      </c>
      <c r="ED76" s="11">
        <f t="shared" si="197"/>
        <v>-0.11181297936910346</v>
      </c>
      <c r="EE76" s="11">
        <f t="shared" si="197"/>
        <v>-0.36870916437992363</v>
      </c>
      <c r="EF76" s="11">
        <f t="shared" si="197"/>
        <v>-0.6818970229635708</v>
      </c>
      <c r="EG76" s="11">
        <f t="shared" si="197"/>
        <v>-0.74353652641812162</v>
      </c>
      <c r="EH76" s="11">
        <f t="shared" si="197"/>
        <v>-0.51984076396962875</v>
      </c>
      <c r="EI76" s="11">
        <f t="shared" si="197"/>
        <v>-0.13440421632797009</v>
      </c>
      <c r="EJ76" s="11">
        <f t="shared" si="197"/>
        <v>-0.24401695544228627</v>
      </c>
      <c r="EK76" s="11">
        <f t="shared" si="197"/>
        <v>-0.14842599644399321</v>
      </c>
      <c r="EL76" s="11">
        <f t="shared" si="197"/>
        <v>-0.17009191490324926</v>
      </c>
      <c r="EM76" s="11">
        <f t="shared" si="197"/>
        <v>-0.25951333072862981</v>
      </c>
      <c r="EN76" s="11">
        <f t="shared" si="197"/>
        <v>-3.7399466040007601E-2</v>
      </c>
      <c r="EO76" s="11">
        <f t="shared" si="197"/>
        <v>-0.26553152209663888</v>
      </c>
      <c r="EP76" s="11">
        <f t="shared" si="197"/>
        <v>-0.42546611550153252</v>
      </c>
      <c r="EQ76" s="11">
        <f t="shared" si="197"/>
        <v>-3.0036805179925793E-2</v>
      </c>
      <c r="ER76" s="12">
        <f t="shared" si="197"/>
        <v>-0.25799904414222963</v>
      </c>
      <c r="ES76" s="12">
        <f t="shared" si="197"/>
        <v>-0.44468999442162027</v>
      </c>
      <c r="ET76" s="12">
        <f t="shared" si="197"/>
        <v>-2.0785196694781977E-2</v>
      </c>
      <c r="EU76" s="12">
        <f t="shared" si="197"/>
        <v>5.1088482701343356E-2</v>
      </c>
      <c r="EV76" s="12">
        <f t="shared" si="197"/>
        <v>8.7863702840770885E-2</v>
      </c>
      <c r="EW76" s="12">
        <f t="shared" si="197"/>
        <v>0.1534741700365416</v>
      </c>
      <c r="EX76" s="12">
        <f t="shared" si="197"/>
        <v>0.16176063495823145</v>
      </c>
      <c r="EY76" s="12">
        <f t="shared" si="197"/>
        <v>0.19791061237195781</v>
      </c>
      <c r="EZ76" s="12">
        <f t="shared" si="197"/>
        <v>0.13512307881440982</v>
      </c>
      <c r="FA76" s="12">
        <f t="shared" si="197"/>
        <v>9.5595049477924424E-2</v>
      </c>
      <c r="FB76" s="12">
        <f t="shared" si="197"/>
        <v>8.0592475149215068E-2</v>
      </c>
      <c r="FC76" s="12">
        <f t="shared" si="197"/>
        <v>0.10237000271182782</v>
      </c>
      <c r="FD76" s="12">
        <f t="shared" si="197"/>
        <v>0.10718077500952025</v>
      </c>
      <c r="FE76" s="12">
        <f t="shared" si="197"/>
        <v>0.11439732381064736</v>
      </c>
      <c r="FF76" s="12">
        <f t="shared" si="197"/>
        <v>0.10717896475919995</v>
      </c>
      <c r="FG76" s="12">
        <f t="shared" si="197"/>
        <v>0.11617249103123699</v>
      </c>
      <c r="FH76" s="12">
        <f t="shared" si="197"/>
        <v>0.12426994966743461</v>
      </c>
      <c r="FI76" s="12">
        <f t="shared" si="197"/>
        <v>0.13102844439727945</v>
      </c>
      <c r="FJ76" s="12">
        <f t="shared" si="197"/>
        <v>0.54228825994539576</v>
      </c>
      <c r="FK76" s="12">
        <f t="shared" si="154"/>
        <v>-0.30208116296672266</v>
      </c>
      <c r="FL76" s="12">
        <f t="shared" si="155"/>
        <v>0.10573950652538587</v>
      </c>
      <c r="FM76" s="12">
        <f t="shared" si="156"/>
        <v>9.6272477643884621E-2</v>
      </c>
      <c r="FN76" s="12">
        <f t="shared" si="157"/>
        <v>0.10788987790623099</v>
      </c>
    </row>
    <row r="77" spans="2:170" x14ac:dyDescent="0.2">
      <c r="B77" t="str">
        <f t="shared" si="148"/>
        <v xml:space="preserve">   Financial activities</v>
      </c>
      <c r="C77" s="11"/>
      <c r="D77" s="11">
        <f t="shared" ref="D77:AI77" si="198">C16/C$7*D47</f>
        <v>0.13462908375773497</v>
      </c>
      <c r="E77" s="11">
        <f t="shared" si="198"/>
        <v>3.6169879381063509E-2</v>
      </c>
      <c r="F77" s="11">
        <f t="shared" si="198"/>
        <v>-0.18826326159775883</v>
      </c>
      <c r="G77" s="11">
        <f t="shared" si="198"/>
        <v>3.6056476574444898E-2</v>
      </c>
      <c r="H77" s="11">
        <f t="shared" si="198"/>
        <v>0.19464402849369647</v>
      </c>
      <c r="I77" s="11">
        <f t="shared" si="198"/>
        <v>-0.15439655649946002</v>
      </c>
      <c r="J77" s="11">
        <f t="shared" si="198"/>
        <v>-5.9350754106210796E-2</v>
      </c>
      <c r="K77" s="11">
        <f t="shared" si="198"/>
        <v>0.30352232524130895</v>
      </c>
      <c r="L77" s="11">
        <f t="shared" si="198"/>
        <v>1.1844365443103525E-2</v>
      </c>
      <c r="M77" s="11">
        <f t="shared" si="198"/>
        <v>0.26389395567239338</v>
      </c>
      <c r="N77" s="11">
        <f t="shared" si="198"/>
        <v>0.51092887559257305</v>
      </c>
      <c r="O77" s="11">
        <f t="shared" si="198"/>
        <v>5.9185711435223207E-2</v>
      </c>
      <c r="P77" s="11">
        <f t="shared" si="198"/>
        <v>4.7218623358630418E-2</v>
      </c>
      <c r="Q77" s="11">
        <f t="shared" si="198"/>
        <v>0.7963366175911718</v>
      </c>
      <c r="R77" s="11">
        <f t="shared" si="198"/>
        <v>-0.18290097328261076</v>
      </c>
      <c r="S77" s="11">
        <f t="shared" si="198"/>
        <v>0.88517953065499844</v>
      </c>
      <c r="T77" s="11">
        <f t="shared" si="198"/>
        <v>-0.55398994947400193</v>
      </c>
      <c r="U77" s="11">
        <f t="shared" si="198"/>
        <v>-0.26305970320305677</v>
      </c>
      <c r="V77" s="11">
        <f t="shared" si="198"/>
        <v>-0.53735868095363248</v>
      </c>
      <c r="W77" s="11">
        <f t="shared" si="198"/>
        <v>-0.13636016138437909</v>
      </c>
      <c r="X77" s="11">
        <f t="shared" si="198"/>
        <v>-0.14645034339630852</v>
      </c>
      <c r="Y77" s="11">
        <f t="shared" si="198"/>
        <v>0.40710493682526305</v>
      </c>
      <c r="Z77" s="11">
        <f t="shared" si="198"/>
        <v>0.24110987080057533</v>
      </c>
      <c r="AA77" s="11">
        <f t="shared" si="198"/>
        <v>0.19610388983754101</v>
      </c>
      <c r="AB77" s="11">
        <f t="shared" si="198"/>
        <v>0.10078544450695968</v>
      </c>
      <c r="AC77" s="11">
        <f t="shared" si="198"/>
        <v>0.15602347999890526</v>
      </c>
      <c r="AD77" s="11">
        <f t="shared" si="198"/>
        <v>0</v>
      </c>
      <c r="AE77" s="11">
        <f t="shared" si="198"/>
        <v>1.0738381416309563E-2</v>
      </c>
      <c r="AF77" s="11">
        <f t="shared" si="198"/>
        <v>0.35771429061518362</v>
      </c>
      <c r="AG77" s="11">
        <f t="shared" si="198"/>
        <v>0.32889576844415691</v>
      </c>
      <c r="AH77" s="11">
        <f t="shared" si="198"/>
        <v>0.62987979348233414</v>
      </c>
      <c r="AI77" s="11">
        <f t="shared" si="198"/>
        <v>-0.23948156288953321</v>
      </c>
      <c r="AJ77" s="11">
        <f t="shared" ref="AJ77:BO77" si="199">AI16/AI$7*AJ47</f>
        <v>1.1264044039388232</v>
      </c>
      <c r="AK77" s="11">
        <f t="shared" si="199"/>
        <v>0.52089623981284416</v>
      </c>
      <c r="AL77" s="11">
        <f t="shared" si="199"/>
        <v>0.855717099653027</v>
      </c>
      <c r="AM77" s="11">
        <f t="shared" si="199"/>
        <v>4.8848498875656211E-2</v>
      </c>
      <c r="AN77" s="11">
        <f t="shared" si="199"/>
        <v>0.20639263745389971</v>
      </c>
      <c r="AO77" s="11">
        <f t="shared" si="199"/>
        <v>0.23528384984063561</v>
      </c>
      <c r="AP77" s="11">
        <f t="shared" si="199"/>
        <v>-0.10485419556794411</v>
      </c>
      <c r="AQ77" s="11">
        <f t="shared" si="199"/>
        <v>9.5289444784317293E-3</v>
      </c>
      <c r="AR77" s="11">
        <f t="shared" si="199"/>
        <v>-0.11309365080912967</v>
      </c>
      <c r="AS77" s="11">
        <f t="shared" si="199"/>
        <v>-5.6392163166133505E-2</v>
      </c>
      <c r="AT77" s="11">
        <f t="shared" si="199"/>
        <v>9.4414432134997534E-2</v>
      </c>
      <c r="AU77" s="11">
        <f t="shared" si="199"/>
        <v>0.34300122018681672</v>
      </c>
      <c r="AV77" s="11">
        <f t="shared" si="199"/>
        <v>9.3988721118965293E-3</v>
      </c>
      <c r="AW77" s="11">
        <f t="shared" si="199"/>
        <v>0.52611728256856216</v>
      </c>
      <c r="AX77" s="11">
        <f t="shared" si="199"/>
        <v>-0.13270053882487223</v>
      </c>
      <c r="AY77" s="11">
        <f t="shared" si="199"/>
        <v>-0.46316297076939494</v>
      </c>
      <c r="AZ77" s="11">
        <f t="shared" si="199"/>
        <v>7.9003213869311639E-2</v>
      </c>
      <c r="BA77" s="11">
        <f t="shared" si="199"/>
        <v>7.9451308509345439E-2</v>
      </c>
      <c r="BB77" s="11">
        <f t="shared" si="199"/>
        <v>0.19936076037498279</v>
      </c>
      <c r="BC77" s="11">
        <f t="shared" si="199"/>
        <v>0.31185112425597039</v>
      </c>
      <c r="BD77" s="11">
        <f t="shared" si="199"/>
        <v>0.18032593875123548</v>
      </c>
      <c r="BE77" s="11">
        <f t="shared" si="199"/>
        <v>0.28299207745793181</v>
      </c>
      <c r="BF77" s="11">
        <f t="shared" si="199"/>
        <v>-0.13836507143408461</v>
      </c>
      <c r="BG77" s="11">
        <f t="shared" si="199"/>
        <v>-0.15756290862073125</v>
      </c>
      <c r="BH77" s="11">
        <f t="shared" si="199"/>
        <v>-0.17710128926403629</v>
      </c>
      <c r="BI77" s="11">
        <f t="shared" si="199"/>
        <v>-3.9478579161796166E-2</v>
      </c>
      <c r="BJ77" s="11">
        <f t="shared" si="199"/>
        <v>6.0146089459293589E-15</v>
      </c>
      <c r="BK77" s="11">
        <f t="shared" si="199"/>
        <v>-0.19369107689565956</v>
      </c>
      <c r="BL77" s="11">
        <f t="shared" si="199"/>
        <v>0.18717517721136365</v>
      </c>
      <c r="BM77" s="11">
        <f t="shared" si="199"/>
        <v>0.49644710433939193</v>
      </c>
      <c r="BN77" s="11">
        <f t="shared" si="199"/>
        <v>0.2333256710821289</v>
      </c>
      <c r="BO77" s="11">
        <f t="shared" si="199"/>
        <v>0</v>
      </c>
      <c r="BP77" s="11">
        <f t="shared" ref="BP77:CU77" si="200">BO16/BO$7*BP47</f>
        <v>4.7229690740087982E-2</v>
      </c>
      <c r="BQ77" s="11">
        <f t="shared" si="200"/>
        <v>-9.3012860625560384E-2</v>
      </c>
      <c r="BR77" s="11">
        <f t="shared" si="200"/>
        <v>-3.7070582727680754E-2</v>
      </c>
      <c r="BS77" s="11">
        <f t="shared" si="200"/>
        <v>-3.6860785979103736E-2</v>
      </c>
      <c r="BT77" s="11">
        <f t="shared" si="200"/>
        <v>4.5803072769789246E-2</v>
      </c>
      <c r="BU77" s="11">
        <f t="shared" si="200"/>
        <v>-0.17061228581883947</v>
      </c>
      <c r="BV77" s="11">
        <f t="shared" si="200"/>
        <v>3.6108644039282087E-2</v>
      </c>
      <c r="BW77" s="11">
        <f t="shared" si="200"/>
        <v>-4.4648867340586811E-2</v>
      </c>
      <c r="BX77" s="11">
        <f t="shared" si="200"/>
        <v>-0.16732517542534611</v>
      </c>
      <c r="BY77" s="11">
        <f t="shared" si="200"/>
        <v>-0.28857461397747292</v>
      </c>
      <c r="BZ77" s="11">
        <f t="shared" si="200"/>
        <v>-0.49058398916777546</v>
      </c>
      <c r="CA77" s="11">
        <f t="shared" si="200"/>
        <v>-0.64222177798466862</v>
      </c>
      <c r="CB77" s="11">
        <f t="shared" si="200"/>
        <v>-0.47233678396874701</v>
      </c>
      <c r="CC77" s="11">
        <f t="shared" si="200"/>
        <v>-0.54417091851682964</v>
      </c>
      <c r="CD77" s="11">
        <f t="shared" si="200"/>
        <v>-0.43386332859394772</v>
      </c>
      <c r="CE77" s="11">
        <f t="shared" si="200"/>
        <v>-0.37323103540278046</v>
      </c>
      <c r="CF77" s="11">
        <f t="shared" si="200"/>
        <v>-1.9183776405467316E-2</v>
      </c>
      <c r="CG77" s="11">
        <f t="shared" si="200"/>
        <v>-7.6121395458450605E-2</v>
      </c>
      <c r="CH77" s="11">
        <f t="shared" si="200"/>
        <v>-1.9058753883611564E-2</v>
      </c>
      <c r="CI77" s="11">
        <f t="shared" si="200"/>
        <v>-0.14097130713284969</v>
      </c>
      <c r="CJ77" s="11">
        <f t="shared" si="200"/>
        <v>-0.16831299862000729</v>
      </c>
      <c r="CK77" s="11">
        <f t="shared" si="200"/>
        <v>-0.22211558382041222</v>
      </c>
      <c r="CL77" s="11">
        <f t="shared" si="200"/>
        <v>-4.6576148170253552E-2</v>
      </c>
      <c r="CM77" s="11">
        <f t="shared" si="200"/>
        <v>-0.11064939414420168</v>
      </c>
      <c r="CN77" s="11">
        <f t="shared" si="200"/>
        <v>5.5635939091546613E-2</v>
      </c>
      <c r="CO77" s="11">
        <f t="shared" si="200"/>
        <v>6.4367090564688714E-2</v>
      </c>
      <c r="CP77" s="11">
        <f t="shared" si="200"/>
        <v>0.16596744969637076</v>
      </c>
      <c r="CQ77" s="11">
        <f t="shared" si="200"/>
        <v>0.30427911376458078</v>
      </c>
      <c r="CR77" s="11">
        <f t="shared" si="200"/>
        <v>0.17241804152960513</v>
      </c>
      <c r="CS77" s="11">
        <f t="shared" si="200"/>
        <v>8.0665105195518533E-2</v>
      </c>
      <c r="CT77" s="11">
        <f t="shared" si="200"/>
        <v>7.1205733890760625E-2</v>
      </c>
      <c r="CU77" s="11">
        <f t="shared" si="200"/>
        <v>-5.2481291867026159E-2</v>
      </c>
      <c r="CV77" s="11">
        <f t="shared" ref="CV77:EA77" si="201">CU16/CU$7*CV47</f>
        <v>4.3746502482512585E-2</v>
      </c>
      <c r="CW77" s="11">
        <f t="shared" si="201"/>
        <v>9.6316253704735122E-2</v>
      </c>
      <c r="CX77" s="11">
        <f t="shared" si="201"/>
        <v>0.13020523908830181</v>
      </c>
      <c r="CY77" s="11">
        <f t="shared" si="201"/>
        <v>4.2844178171875906E-2</v>
      </c>
      <c r="CZ77" s="11">
        <f t="shared" si="201"/>
        <v>2.5483904217458834E-2</v>
      </c>
      <c r="DA77" s="11">
        <f t="shared" si="201"/>
        <v>8.4638927183101204E-2</v>
      </c>
      <c r="DB77" s="11">
        <f t="shared" si="201"/>
        <v>4.1790078979864004E-2</v>
      </c>
      <c r="DC77" s="11">
        <f t="shared" si="201"/>
        <v>0.15901931915316284</v>
      </c>
      <c r="DD77" s="11">
        <f t="shared" si="201"/>
        <v>8.2107460792074909E-3</v>
      </c>
      <c r="DE77" s="11">
        <f t="shared" si="201"/>
        <v>0.13131061040845188</v>
      </c>
      <c r="DF77" s="11">
        <f t="shared" si="201"/>
        <v>-5.6303023855662805E-2</v>
      </c>
      <c r="DG77" s="11">
        <f t="shared" si="201"/>
        <v>3.2212820053389234E-2</v>
      </c>
      <c r="DH77" s="11">
        <f t="shared" si="201"/>
        <v>0.15348401657546118</v>
      </c>
      <c r="DI77" s="11">
        <f t="shared" si="201"/>
        <v>9.5754425108534241E-2</v>
      </c>
      <c r="DJ77" s="11">
        <f t="shared" si="201"/>
        <v>0.1436108708445096</v>
      </c>
      <c r="DK77" s="11">
        <f t="shared" si="201"/>
        <v>0.25600980122933531</v>
      </c>
      <c r="DL77" s="11">
        <f t="shared" si="201"/>
        <v>0.14176560877184752</v>
      </c>
      <c r="DM77" s="11">
        <f t="shared" si="201"/>
        <v>7.7690535427139143E-3</v>
      </c>
      <c r="DN77" s="11">
        <f t="shared" si="201"/>
        <v>1.547257033839282E-2</v>
      </c>
      <c r="DO77" s="11">
        <f t="shared" si="201"/>
        <v>0.13948426218158266</v>
      </c>
      <c r="DP77" s="11">
        <f t="shared" si="201"/>
        <v>0.16250363186271954</v>
      </c>
      <c r="DQ77" s="11">
        <f t="shared" si="201"/>
        <v>0.11474794610496515</v>
      </c>
      <c r="DR77" s="11">
        <f t="shared" si="201"/>
        <v>8.3274433949804827E-2</v>
      </c>
      <c r="DS77" s="11">
        <f t="shared" si="201"/>
        <v>-0.18468771589651339</v>
      </c>
      <c r="DT77" s="37">
        <f t="shared" si="201"/>
        <v>-0.66656823925748465</v>
      </c>
      <c r="DU77" s="37">
        <f t="shared" si="201"/>
        <v>8.4347046667586547E-3</v>
      </c>
      <c r="DV77" s="37">
        <f t="shared" si="201"/>
        <v>0.33427148457217742</v>
      </c>
      <c r="DW77" s="11">
        <f t="shared" si="201"/>
        <v>8.0931682952928956E-3</v>
      </c>
      <c r="DX77" s="11">
        <f t="shared" si="201"/>
        <v>6.5135623877162388E-2</v>
      </c>
      <c r="DY77" s="11">
        <f t="shared" si="201"/>
        <v>7.2296340893782896E-2</v>
      </c>
      <c r="DZ77" s="11">
        <f t="shared" si="201"/>
        <v>0.3694748246238635</v>
      </c>
      <c r="EA77" s="11">
        <f t="shared" si="201"/>
        <v>0.29792806026905144</v>
      </c>
      <c r="EB77" s="11">
        <f t="shared" ref="EB77:FJ77" si="202">EA16/EA$7*EB47</f>
        <v>-9.1217609990608559E-2</v>
      </c>
      <c r="EC77" s="11">
        <f t="shared" si="202"/>
        <v>-9.0446612058793743E-2</v>
      </c>
      <c r="ED77" s="11">
        <f t="shared" si="202"/>
        <v>-0.11144789912425096</v>
      </c>
      <c r="EE77" s="11">
        <f t="shared" si="202"/>
        <v>-0.10420853941254585</v>
      </c>
      <c r="EF77" s="11">
        <f t="shared" si="202"/>
        <v>-2.2451322026136127E-2</v>
      </c>
      <c r="EG77" s="11">
        <f t="shared" si="202"/>
        <v>-0.1334382513202225</v>
      </c>
      <c r="EH77" s="11">
        <f t="shared" si="202"/>
        <v>-9.6964873993988399E-2</v>
      </c>
      <c r="EI77" s="11">
        <f t="shared" si="202"/>
        <v>-7.4739769559413166E-2</v>
      </c>
      <c r="EJ77" s="11">
        <f t="shared" si="202"/>
        <v>-0.17719660780965429</v>
      </c>
      <c r="EK77" s="11">
        <f t="shared" si="202"/>
        <v>2.2471670330213741E-2</v>
      </c>
      <c r="EL77" s="11">
        <f t="shared" si="202"/>
        <v>-2.9770763935433708E-2</v>
      </c>
      <c r="EM77" s="11">
        <f t="shared" si="202"/>
        <v>9.8428429520213134E-2</v>
      </c>
      <c r="EN77" s="11">
        <f t="shared" si="202"/>
        <v>3.0046766713396705E-2</v>
      </c>
      <c r="EO77" s="11">
        <f t="shared" si="202"/>
        <v>-7.4356696370501477E-2</v>
      </c>
      <c r="EP77" s="11">
        <f t="shared" si="202"/>
        <v>-0.1409899821340081</v>
      </c>
      <c r="EQ77" s="11">
        <f t="shared" si="202"/>
        <v>-0.35098758989941281</v>
      </c>
      <c r="ER77" s="12">
        <f t="shared" si="202"/>
        <v>-5.6600198065160402E-2</v>
      </c>
      <c r="ES77" s="12">
        <f t="shared" si="202"/>
        <v>-2.0031469969578101E-2</v>
      </c>
      <c r="ET77" s="12">
        <f t="shared" si="202"/>
        <v>5.0155358948731493E-2</v>
      </c>
      <c r="EU77" s="12">
        <f t="shared" si="202"/>
        <v>1.0107541029801355E-2</v>
      </c>
      <c r="EV77" s="12">
        <f t="shared" si="202"/>
        <v>-8.0531658192485693E-3</v>
      </c>
      <c r="EW77" s="12">
        <f t="shared" si="202"/>
        <v>9.5707205220775665E-3</v>
      </c>
      <c r="EX77" s="12">
        <f t="shared" si="202"/>
        <v>3.0447289942645461E-2</v>
      </c>
      <c r="EY77" s="12">
        <f t="shared" si="202"/>
        <v>9.8551071367823193E-2</v>
      </c>
      <c r="EZ77" s="12">
        <f t="shared" si="202"/>
        <v>3.3223966217941971E-2</v>
      </c>
      <c r="FA77" s="12">
        <f t="shared" si="202"/>
        <v>6.0246194430251202E-3</v>
      </c>
      <c r="FB77" s="12">
        <f t="shared" si="202"/>
        <v>1.9397552284616138E-2</v>
      </c>
      <c r="FC77" s="12">
        <f t="shared" si="202"/>
        <v>2.5896248421333902E-2</v>
      </c>
      <c r="FD77" s="12">
        <f t="shared" si="202"/>
        <v>7.8673668706221792E-3</v>
      </c>
      <c r="FE77" s="12">
        <f t="shared" si="202"/>
        <v>4.5499554428558202E-3</v>
      </c>
      <c r="FF77" s="12">
        <f t="shared" si="202"/>
        <v>-8.1406507646385774E-3</v>
      </c>
      <c r="FG77" s="12">
        <f t="shared" si="202"/>
        <v>1.9344988023545654E-3</v>
      </c>
      <c r="FH77" s="12">
        <f t="shared" si="202"/>
        <v>-1.1300210094512599E-2</v>
      </c>
      <c r="FI77" s="12">
        <f t="shared" si="202"/>
        <v>1.082521716975285E-3</v>
      </c>
      <c r="FJ77" s="12">
        <f t="shared" si="202"/>
        <v>9.8970241039095311E-2</v>
      </c>
      <c r="FK77" s="12">
        <f t="shared" si="154"/>
        <v>-7.5855061280936747E-2</v>
      </c>
      <c r="FL77" s="12">
        <f t="shared" si="155"/>
        <v>2.9076722522920369E-2</v>
      </c>
      <c r="FM77" s="12">
        <f t="shared" si="156"/>
        <v>3.0005877862585323E-2</v>
      </c>
      <c r="FN77" s="12">
        <f t="shared" si="157"/>
        <v>1.7751534589334345E-2</v>
      </c>
    </row>
    <row r="78" spans="2:170" x14ac:dyDescent="0.2">
      <c r="B78" t="str">
        <f t="shared" si="148"/>
        <v xml:space="preserve">   Professional and business services</v>
      </c>
      <c r="C78" s="11"/>
      <c r="D78" s="11">
        <f t="shared" ref="D78:AI78" si="203">C17/C$7*D48</f>
        <v>0.90052562984685891</v>
      </c>
      <c r="E78" s="11">
        <f t="shared" si="203"/>
        <v>0.663927728335308</v>
      </c>
      <c r="F78" s="11">
        <f t="shared" si="203"/>
        <v>-0.212672949347987</v>
      </c>
      <c r="G78" s="11">
        <f t="shared" si="203"/>
        <v>-0.27332880251753683</v>
      </c>
      <c r="H78" s="11">
        <f t="shared" si="203"/>
        <v>-0.35653285304212656</v>
      </c>
      <c r="I78" s="11">
        <f t="shared" si="203"/>
        <v>9.6196233623897037E-2</v>
      </c>
      <c r="J78" s="11">
        <f t="shared" si="203"/>
        <v>0.22807137094243946</v>
      </c>
      <c r="K78" s="11">
        <f t="shared" si="203"/>
        <v>1.3841070825712189</v>
      </c>
      <c r="L78" s="11">
        <f t="shared" si="203"/>
        <v>-0.62582952141254777</v>
      </c>
      <c r="M78" s="11">
        <f t="shared" si="203"/>
        <v>-0.84886231060416684</v>
      </c>
      <c r="N78" s="11">
        <f t="shared" si="203"/>
        <v>0.14248491916770203</v>
      </c>
      <c r="O78" s="11">
        <f t="shared" si="203"/>
        <v>1.9056007845281659</v>
      </c>
      <c r="P78" s="11">
        <f t="shared" si="203"/>
        <v>0.46609050240424715</v>
      </c>
      <c r="Q78" s="11">
        <f t="shared" si="203"/>
        <v>1.1675672538620796</v>
      </c>
      <c r="R78" s="11">
        <f t="shared" si="203"/>
        <v>-0.24070586382883735</v>
      </c>
      <c r="S78" s="11">
        <f t="shared" si="203"/>
        <v>0.97878874061583676</v>
      </c>
      <c r="T78" s="11">
        <f t="shared" si="203"/>
        <v>1.1477526757136074</v>
      </c>
      <c r="U78" s="11">
        <f t="shared" si="203"/>
        <v>0.88234563034062763</v>
      </c>
      <c r="V78" s="11">
        <f t="shared" si="203"/>
        <v>1.2467973578506311</v>
      </c>
      <c r="W78" s="11">
        <f t="shared" si="203"/>
        <v>3.4403726761742776E-2</v>
      </c>
      <c r="X78" s="11">
        <f t="shared" si="203"/>
        <v>-0.32632624173604163</v>
      </c>
      <c r="Y78" s="11">
        <f t="shared" si="203"/>
        <v>0.46059648576621581</v>
      </c>
      <c r="Z78" s="11">
        <f t="shared" si="203"/>
        <v>1.0989375207134631</v>
      </c>
      <c r="AA78" s="11">
        <f t="shared" si="203"/>
        <v>1.5611924444334169</v>
      </c>
      <c r="AB78" s="11">
        <f t="shared" si="203"/>
        <v>6.6921934715228115E-2</v>
      </c>
      <c r="AC78" s="11">
        <f t="shared" si="203"/>
        <v>1.0350433701881845</v>
      </c>
      <c r="AD78" s="11">
        <f t="shared" si="203"/>
        <v>1.4068033218748273</v>
      </c>
      <c r="AE78" s="11">
        <f t="shared" si="203"/>
        <v>1.3713994855894198</v>
      </c>
      <c r="AF78" s="11">
        <f t="shared" si="203"/>
        <v>1.5610360812765198</v>
      </c>
      <c r="AG78" s="11">
        <f t="shared" si="203"/>
        <v>0.28302893426854131</v>
      </c>
      <c r="AH78" s="11">
        <f t="shared" si="203"/>
        <v>1.0806643703879413</v>
      </c>
      <c r="AI78" s="11">
        <f t="shared" si="203"/>
        <v>1.279795466643457</v>
      </c>
      <c r="AJ78" s="11">
        <f t="shared" ref="AJ78:BO78" si="204">AI17/AI$7*AJ48</f>
        <v>8.0542735171468982E-2</v>
      </c>
      <c r="AK78" s="11">
        <f t="shared" si="204"/>
        <v>0.54306322780044614</v>
      </c>
      <c r="AL78" s="11">
        <f t="shared" si="204"/>
        <v>0.38710003528859194</v>
      </c>
      <c r="AM78" s="11">
        <f t="shared" si="204"/>
        <v>0.72562164270728868</v>
      </c>
      <c r="AN78" s="11">
        <f t="shared" si="204"/>
        <v>1.3496170380898915</v>
      </c>
      <c r="AO78" s="11">
        <f t="shared" si="204"/>
        <v>1.1159048459175154</v>
      </c>
      <c r="AP78" s="11">
        <f t="shared" si="204"/>
        <v>1.2590323672402559</v>
      </c>
      <c r="AQ78" s="11">
        <f t="shared" si="204"/>
        <v>0.86704776315680998</v>
      </c>
      <c r="AR78" s="11">
        <f t="shared" si="204"/>
        <v>0.46096634926811808</v>
      </c>
      <c r="AS78" s="11">
        <f t="shared" si="204"/>
        <v>1.2160927823518508</v>
      </c>
      <c r="AT78" s="11">
        <f t="shared" si="204"/>
        <v>0.19816461753679285</v>
      </c>
      <c r="AU78" s="11">
        <f t="shared" si="204"/>
        <v>-1.8289569823617311</v>
      </c>
      <c r="AV78" s="11">
        <f t="shared" si="204"/>
        <v>-1.1112790584112435</v>
      </c>
      <c r="AW78" s="11">
        <f t="shared" si="204"/>
        <v>-1.8977726253498362</v>
      </c>
      <c r="AX78" s="11">
        <f t="shared" si="204"/>
        <v>-1.4291075842152543</v>
      </c>
      <c r="AY78" s="11">
        <f t="shared" si="204"/>
        <v>-0.45052236924725331</v>
      </c>
      <c r="AZ78" s="11">
        <f t="shared" si="204"/>
        <v>-0.20526175819049194</v>
      </c>
      <c r="BA78" s="11">
        <f t="shared" si="204"/>
        <v>9.8900337951188643E-3</v>
      </c>
      <c r="BB78" s="11">
        <f t="shared" si="204"/>
        <v>-8.8500714810915218E-2</v>
      </c>
      <c r="BC78" s="11">
        <f t="shared" si="204"/>
        <v>-0.26501571101345112</v>
      </c>
      <c r="BD78" s="11">
        <f t="shared" si="204"/>
        <v>-0.44082807396032725</v>
      </c>
      <c r="BE78" s="11">
        <f t="shared" si="204"/>
        <v>-9.9268994449650427E-2</v>
      </c>
      <c r="BF78" s="11">
        <f t="shared" si="204"/>
        <v>0.36214127646756583</v>
      </c>
      <c r="BG78" s="11">
        <f t="shared" si="204"/>
        <v>0.75045319594988757</v>
      </c>
      <c r="BH78" s="11">
        <f t="shared" si="204"/>
        <v>0.58557728083392457</v>
      </c>
      <c r="BI78" s="11">
        <f t="shared" si="204"/>
        <v>0.52171771369890518</v>
      </c>
      <c r="BJ78" s="11">
        <f t="shared" si="204"/>
        <v>0.88869191006933435</v>
      </c>
      <c r="BK78" s="11">
        <f t="shared" si="204"/>
        <v>0.73898298898930337</v>
      </c>
      <c r="BL78" s="11">
        <f t="shared" si="204"/>
        <v>0.69512871944152677</v>
      </c>
      <c r="BM78" s="11">
        <f t="shared" si="204"/>
        <v>0.99164602822316106</v>
      </c>
      <c r="BN78" s="11">
        <f t="shared" si="204"/>
        <v>0.78368170060072384</v>
      </c>
      <c r="BO78" s="11">
        <f t="shared" si="204"/>
        <v>0.63688475647362475</v>
      </c>
      <c r="BP78" s="11">
        <f t="shared" ref="BP78:CU78" si="205">BO17/BO$7*BP48</f>
        <v>1.1348794504077286</v>
      </c>
      <c r="BQ78" s="11">
        <f t="shared" si="205"/>
        <v>0.92881882149644079</v>
      </c>
      <c r="BR78" s="11">
        <f t="shared" si="205"/>
        <v>0.78642835372428266</v>
      </c>
      <c r="BS78" s="11">
        <f t="shared" si="205"/>
        <v>0.87804675814036748</v>
      </c>
      <c r="BT78" s="11">
        <f t="shared" si="205"/>
        <v>0.49963855931762963</v>
      </c>
      <c r="BU78" s="11">
        <f t="shared" si="205"/>
        <v>0.46814466764678625</v>
      </c>
      <c r="BV78" s="11">
        <f t="shared" si="205"/>
        <v>0.56652587047249869</v>
      </c>
      <c r="BW78" s="11">
        <f t="shared" si="205"/>
        <v>0.70167118655777749</v>
      </c>
      <c r="BX78" s="11">
        <f t="shared" si="205"/>
        <v>0.27774492912724669</v>
      </c>
      <c r="BY78" s="11">
        <f t="shared" si="205"/>
        <v>-0.36164385817023931</v>
      </c>
      <c r="BZ78" s="11">
        <f t="shared" si="205"/>
        <v>-1.2791698104584113</v>
      </c>
      <c r="CA78" s="11">
        <f t="shared" si="205"/>
        <v>-1.6032030465259615</v>
      </c>
      <c r="CB78" s="11">
        <f t="shared" si="205"/>
        <v>-2.4140734894033562</v>
      </c>
      <c r="CC78" s="11">
        <f t="shared" si="205"/>
        <v>-0.88056703125041702</v>
      </c>
      <c r="CD78" s="11">
        <f t="shared" si="205"/>
        <v>3.8022533417149701E-2</v>
      </c>
      <c r="CE78" s="11">
        <f t="shared" si="205"/>
        <v>0.32793668325888448</v>
      </c>
      <c r="CF78" s="11">
        <f t="shared" si="205"/>
        <v>0.57510330910718099</v>
      </c>
      <c r="CG78" s="11">
        <f t="shared" si="205"/>
        <v>0.53320997468312104</v>
      </c>
      <c r="CH78" s="11">
        <f t="shared" si="205"/>
        <v>0.78845577092242081</v>
      </c>
      <c r="CI78" s="11">
        <f t="shared" si="205"/>
        <v>0.78374291898055903</v>
      </c>
      <c r="CJ78" s="11">
        <f t="shared" si="205"/>
        <v>0.74182852767022156</v>
      </c>
      <c r="CK78" s="11">
        <f t="shared" si="205"/>
        <v>0.94258474390384817</v>
      </c>
      <c r="CL78" s="11">
        <f t="shared" si="205"/>
        <v>0.81028701907199119</v>
      </c>
      <c r="CM78" s="11">
        <f t="shared" si="205"/>
        <v>0.68985744290965578</v>
      </c>
      <c r="CN78" s="11">
        <f t="shared" si="205"/>
        <v>1.3154438145931866</v>
      </c>
      <c r="CO78" s="11">
        <f t="shared" si="205"/>
        <v>0.39742412180274467</v>
      </c>
      <c r="CP78" s="11">
        <f t="shared" si="205"/>
        <v>1.1617511079733995</v>
      </c>
      <c r="CQ78" s="11">
        <f t="shared" si="205"/>
        <v>0.8663013148780212</v>
      </c>
      <c r="CR78" s="11">
        <f t="shared" si="205"/>
        <v>0.56342376208270972</v>
      </c>
      <c r="CS78" s="11">
        <f t="shared" si="205"/>
        <v>0.62409319615316972</v>
      </c>
      <c r="CT78" s="11">
        <f t="shared" si="205"/>
        <v>0.85843057873718531</v>
      </c>
      <c r="CU78" s="11">
        <f t="shared" si="205"/>
        <v>0.6688338916033546</v>
      </c>
      <c r="CV78" s="11">
        <f t="shared" ref="CV78:EA78" si="206">CU17/CU$7*CV48</f>
        <v>0.30749039105949294</v>
      </c>
      <c r="CW78" s="11">
        <f t="shared" si="206"/>
        <v>1.3545014774891879</v>
      </c>
      <c r="CX78" s="11">
        <f t="shared" si="206"/>
        <v>0.78818333393360362</v>
      </c>
      <c r="CY78" s="11">
        <f t="shared" si="206"/>
        <v>0.60636296186052396</v>
      </c>
      <c r="CZ78" s="11">
        <f t="shared" si="206"/>
        <v>0.95311572545919077</v>
      </c>
      <c r="DA78" s="11">
        <f t="shared" si="206"/>
        <v>1.0244579178402293</v>
      </c>
      <c r="DB78" s="11">
        <f t="shared" si="206"/>
        <v>0.69407249236610735</v>
      </c>
      <c r="DC78" s="11">
        <f t="shared" si="206"/>
        <v>0.80881442931275549</v>
      </c>
      <c r="DD78" s="11">
        <f t="shared" si="206"/>
        <v>0.97273231460118037</v>
      </c>
      <c r="DE78" s="11">
        <f t="shared" si="206"/>
        <v>0.8532501299892622</v>
      </c>
      <c r="DF78" s="11">
        <f t="shared" si="206"/>
        <v>0.53125654121911969</v>
      </c>
      <c r="DG78" s="11">
        <f t="shared" si="206"/>
        <v>1.0439604653213537</v>
      </c>
      <c r="DH78" s="11">
        <f t="shared" si="206"/>
        <v>1.3485558101393436</v>
      </c>
      <c r="DI78" s="11">
        <f t="shared" si="206"/>
        <v>0.97084362881299979</v>
      </c>
      <c r="DJ78" s="11">
        <f t="shared" si="206"/>
        <v>0.39810617351673327</v>
      </c>
      <c r="DK78" s="11">
        <f t="shared" si="206"/>
        <v>0.74189267093040123</v>
      </c>
      <c r="DL78" s="11">
        <f t="shared" si="206"/>
        <v>0.10937617419721321</v>
      </c>
      <c r="DM78" s="11">
        <f t="shared" si="206"/>
        <v>0.60570369568782823</v>
      </c>
      <c r="DN78" s="11">
        <f t="shared" si="206"/>
        <v>0.86581811221488714</v>
      </c>
      <c r="DO78" s="11">
        <f t="shared" si="206"/>
        <v>3.8378268467299824E-2</v>
      </c>
      <c r="DP78" s="11">
        <f t="shared" si="206"/>
        <v>1.4421786979029627</v>
      </c>
      <c r="DQ78" s="11">
        <f t="shared" si="206"/>
        <v>1.3655633243109351</v>
      </c>
      <c r="DR78" s="11">
        <f t="shared" si="206"/>
        <v>1.0377324622111321</v>
      </c>
      <c r="DS78" s="11">
        <f t="shared" si="206"/>
        <v>0.79972779557869167</v>
      </c>
      <c r="DT78" s="37">
        <f t="shared" si="206"/>
        <v>-3.4213747282667</v>
      </c>
      <c r="DU78" s="37">
        <f t="shared" si="206"/>
        <v>1.5447772692499935</v>
      </c>
      <c r="DV78" s="37">
        <f t="shared" si="206"/>
        <v>2.328070448927563</v>
      </c>
      <c r="DW78" s="11">
        <f t="shared" si="206"/>
        <v>-0.36940914822020732</v>
      </c>
      <c r="DX78" s="11">
        <f t="shared" si="206"/>
        <v>-8.1031142807812505E-3</v>
      </c>
      <c r="DY78" s="11">
        <f t="shared" si="206"/>
        <v>1.8796179532488102</v>
      </c>
      <c r="DZ78" s="11">
        <f t="shared" si="206"/>
        <v>2.7322419168069314</v>
      </c>
      <c r="EA78" s="11">
        <f t="shared" si="206"/>
        <v>3.5943253407578175</v>
      </c>
      <c r="EB78" s="11">
        <f t="shared" ref="EB78:FJ78" si="207">EA17/EA$7*EB48</f>
        <v>0.95781060889941905</v>
      </c>
      <c r="EC78" s="11">
        <f t="shared" si="207"/>
        <v>-0.19656870875267257</v>
      </c>
      <c r="ED78" s="11">
        <f t="shared" si="207"/>
        <v>-0.31284088277353356</v>
      </c>
      <c r="EE78" s="11">
        <f t="shared" si="207"/>
        <v>-0.76888342453853986</v>
      </c>
      <c r="EF78" s="11">
        <f t="shared" si="207"/>
        <v>-1.1795113476352679</v>
      </c>
      <c r="EG78" s="11">
        <f t="shared" si="207"/>
        <v>-0.51897488953809079</v>
      </c>
      <c r="EH78" s="11">
        <f t="shared" si="207"/>
        <v>0.18854993187547123</v>
      </c>
      <c r="EI78" s="11">
        <f t="shared" si="207"/>
        <v>-2.2541465079359155E-2</v>
      </c>
      <c r="EJ78" s="11">
        <f t="shared" si="207"/>
        <v>-0.21618805953953882</v>
      </c>
      <c r="EK78" s="11">
        <f t="shared" si="207"/>
        <v>0.1124078415333582</v>
      </c>
      <c r="EL78" s="11">
        <f t="shared" si="207"/>
        <v>-0.41436605583029223</v>
      </c>
      <c r="EM78" s="11">
        <f t="shared" si="207"/>
        <v>-0.65278028656822407</v>
      </c>
      <c r="EN78" s="11">
        <f t="shared" si="207"/>
        <v>0.11266369933934621</v>
      </c>
      <c r="EO78" s="11">
        <f t="shared" si="207"/>
        <v>0.27067293023222178</v>
      </c>
      <c r="EP78" s="11">
        <f t="shared" si="207"/>
        <v>1.5010415642577973E-2</v>
      </c>
      <c r="EQ78" s="11">
        <f t="shared" si="207"/>
        <v>0.10551172227238982</v>
      </c>
      <c r="ER78" s="12">
        <f t="shared" si="207"/>
        <v>-0.11935971152473364</v>
      </c>
      <c r="ES78" s="12">
        <f t="shared" si="207"/>
        <v>-0.1530234372844515</v>
      </c>
      <c r="ET78" s="12">
        <f t="shared" si="207"/>
        <v>-8.532535587840917E-2</v>
      </c>
      <c r="EU78" s="12">
        <f t="shared" si="207"/>
        <v>3.7234401413896195E-2</v>
      </c>
      <c r="EV78" s="12">
        <f t="shared" si="207"/>
        <v>0.28714833524770567</v>
      </c>
      <c r="EW78" s="12">
        <f t="shared" si="207"/>
        <v>0.4479063707203183</v>
      </c>
      <c r="EX78" s="12">
        <f t="shared" si="207"/>
        <v>0.67453500635013863</v>
      </c>
      <c r="EY78" s="12">
        <f t="shared" si="207"/>
        <v>0.7162084263297841</v>
      </c>
      <c r="EZ78" s="12">
        <f t="shared" si="207"/>
        <v>0.46975141392477981</v>
      </c>
      <c r="FA78" s="12">
        <f t="shared" si="207"/>
        <v>0.41782583282367436</v>
      </c>
      <c r="FB78" s="12">
        <f t="shared" si="207"/>
        <v>0.46656253399565273</v>
      </c>
      <c r="FC78" s="12">
        <f t="shared" si="207"/>
        <v>0.4610867858682679</v>
      </c>
      <c r="FD78" s="12">
        <f t="shared" si="207"/>
        <v>0.36091913643421114</v>
      </c>
      <c r="FE78" s="12">
        <f t="shared" si="207"/>
        <v>0.34426110759259826</v>
      </c>
      <c r="FF78" s="12">
        <f t="shared" si="207"/>
        <v>0.42795137277170453</v>
      </c>
      <c r="FG78" s="12">
        <f t="shared" si="207"/>
        <v>0.45172425348928696</v>
      </c>
      <c r="FH78" s="12">
        <f t="shared" si="207"/>
        <v>0.40472552232381798</v>
      </c>
      <c r="FI78" s="12">
        <f t="shared" si="207"/>
        <v>0.37604904659563604</v>
      </c>
      <c r="FJ78" s="12">
        <f t="shared" si="207"/>
        <v>1.7321732900220581</v>
      </c>
      <c r="FK78" s="12">
        <f t="shared" si="154"/>
        <v>-0.85341925671220298</v>
      </c>
      <c r="FL78" s="12">
        <f t="shared" si="155"/>
        <v>0.29026822116724171</v>
      </c>
      <c r="FM78" s="12">
        <f t="shared" si="156"/>
        <v>0.263330436140992</v>
      </c>
      <c r="FN78" s="12">
        <f t="shared" si="157"/>
        <v>0.32201898994570433</v>
      </c>
    </row>
    <row r="79" spans="2:170" x14ac:dyDescent="0.2">
      <c r="B79" t="str">
        <f t="shared" si="148"/>
        <v xml:space="preserve">   Educational and Health Services, Other services</v>
      </c>
      <c r="C79" s="11"/>
      <c r="D79" s="11">
        <f t="shared" ref="D79:AI79" si="208">C18/C$7*D49</f>
        <v>0.33284180963256099</v>
      </c>
      <c r="E79" s="11">
        <f t="shared" si="208"/>
        <v>0.19419999091555196</v>
      </c>
      <c r="F79" s="11">
        <f t="shared" si="208"/>
        <v>-9.4782615666338874E-2</v>
      </c>
      <c r="G79" s="11">
        <f t="shared" si="208"/>
        <v>0.61631585621291607</v>
      </c>
      <c r="H79" s="11">
        <f t="shared" si="208"/>
        <v>-0.17897105893486143</v>
      </c>
      <c r="I79" s="11">
        <f t="shared" si="208"/>
        <v>-0.54914861783742663</v>
      </c>
      <c r="J79" s="11">
        <f t="shared" si="208"/>
        <v>0.26526288060963032</v>
      </c>
      <c r="K79" s="11">
        <f t="shared" si="208"/>
        <v>0.33912621819404831</v>
      </c>
      <c r="L79" s="11">
        <f t="shared" si="208"/>
        <v>0.16696455882077255</v>
      </c>
      <c r="M79" s="11">
        <f t="shared" si="208"/>
        <v>0.40901815413065473</v>
      </c>
      <c r="N79" s="11">
        <f t="shared" si="208"/>
        <v>0.20270411079440165</v>
      </c>
      <c r="O79" s="11">
        <f t="shared" si="208"/>
        <v>0.29884566987813149</v>
      </c>
      <c r="P79" s="11">
        <f t="shared" si="208"/>
        <v>0.32238848785373703</v>
      </c>
      <c r="Q79" s="11">
        <f t="shared" si="208"/>
        <v>0.54008339286268792</v>
      </c>
      <c r="R79" s="11">
        <f t="shared" si="208"/>
        <v>-0.31886470469850098</v>
      </c>
      <c r="S79" s="11">
        <f t="shared" si="208"/>
        <v>0.29687831680121973</v>
      </c>
      <c r="T79" s="11">
        <f t="shared" si="208"/>
        <v>0.46421248726415226</v>
      </c>
      <c r="U79" s="11">
        <f t="shared" si="208"/>
        <v>-0.12701720968163835</v>
      </c>
      <c r="V79" s="11">
        <f t="shared" si="208"/>
        <v>0.69029412414196756</v>
      </c>
      <c r="W79" s="11">
        <f t="shared" si="208"/>
        <v>0.61129448896034666</v>
      </c>
      <c r="X79" s="11">
        <f t="shared" si="208"/>
        <v>0.17173756253578068</v>
      </c>
      <c r="Y79" s="11">
        <f t="shared" si="208"/>
        <v>-0.15791218488016168</v>
      </c>
      <c r="Z79" s="11">
        <f t="shared" si="208"/>
        <v>0.80782536050322229</v>
      </c>
      <c r="AA79" s="11">
        <f t="shared" si="208"/>
        <v>-0.34836523966281918</v>
      </c>
      <c r="AB79" s="11">
        <f t="shared" si="208"/>
        <v>0.80595077818676386</v>
      </c>
      <c r="AC79" s="11">
        <f t="shared" si="208"/>
        <v>0.55370549171985639</v>
      </c>
      <c r="AD79" s="11">
        <f t="shared" si="208"/>
        <v>0.25351215359893381</v>
      </c>
      <c r="AE79" s="11">
        <f t="shared" si="208"/>
        <v>4.3004675392194158E-2</v>
      </c>
      <c r="AF79" s="11">
        <f t="shared" si="208"/>
        <v>-5.2918423877755902E-2</v>
      </c>
      <c r="AG79" s="11">
        <f t="shared" si="208"/>
        <v>0.5212113370192879</v>
      </c>
      <c r="AH79" s="11">
        <f t="shared" si="208"/>
        <v>0.74301766781618794</v>
      </c>
      <c r="AI79" s="11">
        <f t="shared" si="208"/>
        <v>-9.0792964666499554E-2</v>
      </c>
      <c r="AJ79" s="11">
        <f t="shared" ref="AJ79:BO79" si="209">AI18/AI$7*AJ49</f>
        <v>0.54512946441479682</v>
      </c>
      <c r="AK79" s="11">
        <f t="shared" si="209"/>
        <v>0.3112777403544626</v>
      </c>
      <c r="AL79" s="11">
        <f t="shared" si="209"/>
        <v>-0.2620001102886298</v>
      </c>
      <c r="AM79" s="11">
        <f t="shared" si="209"/>
        <v>1.4061324090857914</v>
      </c>
      <c r="AN79" s="11">
        <f t="shared" si="209"/>
        <v>4.8659276441953794E-2</v>
      </c>
      <c r="AO79" s="11">
        <f t="shared" si="209"/>
        <v>0.16559647127567256</v>
      </c>
      <c r="AP79" s="11">
        <f t="shared" si="209"/>
        <v>0.45975559012673656</v>
      </c>
      <c r="AQ79" s="11">
        <f t="shared" si="209"/>
        <v>0.21143601758564923</v>
      </c>
      <c r="AR79" s="11">
        <f t="shared" si="209"/>
        <v>-0.21617382968815171</v>
      </c>
      <c r="AS79" s="11">
        <f t="shared" si="209"/>
        <v>-0.50698285846478119</v>
      </c>
      <c r="AT79" s="11">
        <f t="shared" si="209"/>
        <v>0.76668111258830141</v>
      </c>
      <c r="AU79" s="11">
        <f t="shared" si="209"/>
        <v>-9.3325718529396039E-3</v>
      </c>
      <c r="AV79" s="11">
        <f t="shared" si="209"/>
        <v>-0.14931098269233622</v>
      </c>
      <c r="AW79" s="11">
        <f t="shared" si="209"/>
        <v>-0.28014787264803948</v>
      </c>
      <c r="AX79" s="11">
        <f t="shared" si="209"/>
        <v>-0.7835359718614946</v>
      </c>
      <c r="AY79" s="11">
        <f t="shared" si="209"/>
        <v>-0.12553281414961429</v>
      </c>
      <c r="AZ79" s="11">
        <f t="shared" si="209"/>
        <v>0.22836134793445456</v>
      </c>
      <c r="BA79" s="11">
        <f t="shared" si="209"/>
        <v>0.17934012786046877</v>
      </c>
      <c r="BB79" s="11">
        <f t="shared" si="209"/>
        <v>-3.9365392790121884E-2</v>
      </c>
      <c r="BC79" s="11">
        <f t="shared" si="209"/>
        <v>0.13927722180375079</v>
      </c>
      <c r="BD79" s="11">
        <f t="shared" si="209"/>
        <v>3.974867332822285E-2</v>
      </c>
      <c r="BE79" s="11">
        <f t="shared" si="209"/>
        <v>0.41527044665636226</v>
      </c>
      <c r="BF79" s="11">
        <f t="shared" si="209"/>
        <v>0.60212487322256725</v>
      </c>
      <c r="BG79" s="11">
        <f t="shared" si="209"/>
        <v>9.9370308808826458E-3</v>
      </c>
      <c r="BH79" s="11">
        <f t="shared" si="209"/>
        <v>0.38347472449654763</v>
      </c>
      <c r="BI79" s="11">
        <f t="shared" si="209"/>
        <v>-8.869587872213773E-2</v>
      </c>
      <c r="BJ79" s="11">
        <f t="shared" si="209"/>
        <v>0.38054481825562025</v>
      </c>
      <c r="BK79" s="11">
        <f t="shared" si="209"/>
        <v>0.17751991434759873</v>
      </c>
      <c r="BL79" s="11">
        <f t="shared" si="209"/>
        <v>0.50745988417519305</v>
      </c>
      <c r="BM79" s="11">
        <f t="shared" si="209"/>
        <v>0.21441785676613581</v>
      </c>
      <c r="BN79" s="11">
        <f t="shared" si="209"/>
        <v>0.31101174219858735</v>
      </c>
      <c r="BO79" s="11">
        <f t="shared" si="209"/>
        <v>0.30750404196653747</v>
      </c>
      <c r="BP79" s="11">
        <f t="shared" ref="BP79:CU79" si="210">BO18/BO$7*BP49</f>
        <v>0.1516693133249174</v>
      </c>
      <c r="BQ79" s="11">
        <f t="shared" si="210"/>
        <v>0.46691361488121524</v>
      </c>
      <c r="BR79" s="11">
        <f t="shared" si="210"/>
        <v>0.31035502142664684</v>
      </c>
      <c r="BS79" s="11">
        <f t="shared" si="210"/>
        <v>0.39405607140095178</v>
      </c>
      <c r="BT79" s="11">
        <f t="shared" si="210"/>
        <v>0.21194363499427604</v>
      </c>
      <c r="BU79" s="11">
        <f t="shared" si="210"/>
        <v>0.32163878183204087</v>
      </c>
      <c r="BV79" s="11">
        <f t="shared" si="210"/>
        <v>0.24563825467674058</v>
      </c>
      <c r="BW79" s="11">
        <f t="shared" si="210"/>
        <v>0.30823352569256418</v>
      </c>
      <c r="BX79" s="11">
        <f t="shared" si="210"/>
        <v>-0.11511677063378194</v>
      </c>
      <c r="BY79" s="11">
        <f t="shared" si="210"/>
        <v>2.6736187157704139E-2</v>
      </c>
      <c r="BZ79" s="11">
        <f t="shared" si="210"/>
        <v>-0.57216742531279896</v>
      </c>
      <c r="CA79" s="11">
        <f t="shared" si="210"/>
        <v>-0.72811356375514047</v>
      </c>
      <c r="CB79" s="11">
        <f t="shared" si="210"/>
        <v>-0.65249736410769743</v>
      </c>
      <c r="CC79" s="11">
        <f t="shared" si="210"/>
        <v>2.8218060022595203E-2</v>
      </c>
      <c r="CD79" s="11">
        <f t="shared" si="210"/>
        <v>-0.23513109741086358</v>
      </c>
      <c r="CE79" s="11">
        <f t="shared" si="210"/>
        <v>-3.8190981262815761E-2</v>
      </c>
      <c r="CF79" s="11">
        <f t="shared" si="210"/>
        <v>0.21308925750244465</v>
      </c>
      <c r="CG79" s="11">
        <f t="shared" si="210"/>
        <v>0.19273109850030479</v>
      </c>
      <c r="CH79" s="11">
        <f t="shared" si="210"/>
        <v>0.36787568239247448</v>
      </c>
      <c r="CI79" s="11">
        <f t="shared" si="210"/>
        <v>2.8492671827836422E-2</v>
      </c>
      <c r="CJ79" s="11">
        <f t="shared" si="210"/>
        <v>0.36458529246841448</v>
      </c>
      <c r="CK79" s="11">
        <f t="shared" si="210"/>
        <v>9.4322568634839343E-2</v>
      </c>
      <c r="CL79" s="11">
        <f t="shared" si="210"/>
        <v>0.36981327779468576</v>
      </c>
      <c r="CM79" s="11">
        <f t="shared" si="210"/>
        <v>0.34855284495614197</v>
      </c>
      <c r="CN79" s="11">
        <f t="shared" si="210"/>
        <v>0.39397008967645786</v>
      </c>
      <c r="CO79" s="11">
        <f t="shared" si="210"/>
        <v>0.16585215342544055</v>
      </c>
      <c r="CP79" s="11">
        <f t="shared" si="210"/>
        <v>0.62563973574463083</v>
      </c>
      <c r="CQ79" s="11">
        <f t="shared" si="210"/>
        <v>0.32923275635101706</v>
      </c>
      <c r="CR79" s="11">
        <f t="shared" si="210"/>
        <v>0.45632815349412276</v>
      </c>
      <c r="CS79" s="11">
        <f t="shared" si="210"/>
        <v>0.40741238767349403</v>
      </c>
      <c r="CT79" s="11">
        <f t="shared" si="210"/>
        <v>0.34099414703323833</v>
      </c>
      <c r="CU79" s="11">
        <f t="shared" si="210"/>
        <v>0.41932142010178142</v>
      </c>
      <c r="CV79" s="11">
        <f t="shared" ref="CV79:EA79" si="211">CU18/CU$7*CV49</f>
        <v>0.11388889189272623</v>
      </c>
      <c r="CW79" s="11">
        <f t="shared" si="211"/>
        <v>0.32581775839643418</v>
      </c>
      <c r="CX79" s="11">
        <f t="shared" si="211"/>
        <v>0.16445218719035315</v>
      </c>
      <c r="CY79" s="11">
        <f t="shared" si="211"/>
        <v>0.53179927160643992</v>
      </c>
      <c r="CZ79" s="11">
        <f t="shared" si="211"/>
        <v>0.42222217120913796</v>
      </c>
      <c r="DA79" s="11">
        <f t="shared" si="211"/>
        <v>0.82423661558551886</v>
      </c>
      <c r="DB79" s="11">
        <f t="shared" si="211"/>
        <v>0.2608776049065521</v>
      </c>
      <c r="DC79" s="11">
        <f t="shared" si="211"/>
        <v>0.44591725043206398</v>
      </c>
      <c r="DD79" s="11">
        <f t="shared" si="211"/>
        <v>0.32395928160674303</v>
      </c>
      <c r="DE79" s="11">
        <f t="shared" si="211"/>
        <v>0.47158586591752061</v>
      </c>
      <c r="DF79" s="11">
        <f t="shared" si="211"/>
        <v>0.19528346324213389</v>
      </c>
      <c r="DG79" s="11">
        <f t="shared" si="211"/>
        <v>0.35827572651691009</v>
      </c>
      <c r="DH79" s="11">
        <f t="shared" si="211"/>
        <v>0.53776149547307428</v>
      </c>
      <c r="DI79" s="11">
        <f t="shared" si="211"/>
        <v>-8.8242576370468211E-15</v>
      </c>
      <c r="DJ79" s="11">
        <f t="shared" si="211"/>
        <v>0.19081779996069287</v>
      </c>
      <c r="DK79" s="11">
        <f t="shared" si="211"/>
        <v>0.56115795788066103</v>
      </c>
      <c r="DL79" s="11">
        <f t="shared" si="211"/>
        <v>0.32342385338597607</v>
      </c>
      <c r="DM79" s="11">
        <f t="shared" si="211"/>
        <v>-4.6506131976200224E-2</v>
      </c>
      <c r="DN79" s="11">
        <f t="shared" si="211"/>
        <v>0.28901199544773354</v>
      </c>
      <c r="DO79" s="11">
        <f t="shared" si="211"/>
        <v>1.5347481801181211E-2</v>
      </c>
      <c r="DP79" s="11">
        <f t="shared" si="211"/>
        <v>0.17703159993622961</v>
      </c>
      <c r="DQ79" s="11">
        <f t="shared" si="211"/>
        <v>0.16793265070438651</v>
      </c>
      <c r="DR79" s="11">
        <f t="shared" si="211"/>
        <v>3.0128970611700102E-2</v>
      </c>
      <c r="DS79" s="11">
        <f t="shared" si="211"/>
        <v>-0.44908535663829663</v>
      </c>
      <c r="DT79" s="37">
        <f t="shared" si="211"/>
        <v>-8.7370432939451135</v>
      </c>
      <c r="DU79" s="37">
        <f t="shared" si="211"/>
        <v>4.24045170033492</v>
      </c>
      <c r="DV79" s="37">
        <f t="shared" si="211"/>
        <v>0.61600958663342009</v>
      </c>
      <c r="DW79" s="11">
        <f t="shared" si="211"/>
        <v>-0.2394288755611596</v>
      </c>
      <c r="DX79" s="11">
        <f t="shared" si="211"/>
        <v>3.4690651990157639</v>
      </c>
      <c r="DY79" s="11">
        <f t="shared" si="211"/>
        <v>3.7969978751066842</v>
      </c>
      <c r="DZ79" s="11">
        <f t="shared" si="211"/>
        <v>1.8005770152521332</v>
      </c>
      <c r="EA79" s="11">
        <f t="shared" si="211"/>
        <v>0.827409915119386</v>
      </c>
      <c r="EB79" s="11">
        <f t="shared" ref="EB79:FJ79" si="212">EA18/EA$7*EB49</f>
        <v>0.66136138755974994</v>
      </c>
      <c r="EC79" s="11">
        <f t="shared" si="212"/>
        <v>1.0134542108241238</v>
      </c>
      <c r="ED79" s="11">
        <f t="shared" si="212"/>
        <v>0.60724268535616688</v>
      </c>
      <c r="EE79" s="11">
        <f t="shared" si="212"/>
        <v>0.83054236913331747</v>
      </c>
      <c r="EF79" s="11">
        <f t="shared" si="212"/>
        <v>0.57550500426047968</v>
      </c>
      <c r="EG79" s="11">
        <f t="shared" si="212"/>
        <v>0.32631934058567902</v>
      </c>
      <c r="EH79" s="11">
        <f t="shared" si="212"/>
        <v>0.15881567469376309</v>
      </c>
      <c r="EI79" s="11">
        <f t="shared" si="212"/>
        <v>-1.5025106487423234E-2</v>
      </c>
      <c r="EJ79" s="11">
        <f t="shared" si="212"/>
        <v>0.23426200928154614</v>
      </c>
      <c r="EK79" s="11">
        <f t="shared" si="212"/>
        <v>0.32571475366260416</v>
      </c>
      <c r="EL79" s="11">
        <f t="shared" si="212"/>
        <v>1.4928987086571626E-2</v>
      </c>
      <c r="EM79" s="11">
        <f t="shared" si="212"/>
        <v>-0.28232366329477082</v>
      </c>
      <c r="EN79" s="11">
        <f t="shared" si="212"/>
        <v>0.37266115019552981</v>
      </c>
      <c r="EO79" s="11">
        <f t="shared" si="212"/>
        <v>-0.22971559057389643</v>
      </c>
      <c r="EP79" s="11">
        <f t="shared" si="212"/>
        <v>6.7709151429381581E-2</v>
      </c>
      <c r="EQ79" s="11">
        <f t="shared" si="212"/>
        <v>-0.24575831301753948</v>
      </c>
      <c r="ER79" s="12">
        <f t="shared" si="212"/>
        <v>1.1400392094519478</v>
      </c>
      <c r="ES79" s="12">
        <f t="shared" si="212"/>
        <v>-0.19871911144079088</v>
      </c>
      <c r="ET79" s="12">
        <f t="shared" si="212"/>
        <v>0.18386538251740167</v>
      </c>
      <c r="EU79" s="12">
        <f t="shared" si="212"/>
        <v>0.57134981511339622</v>
      </c>
      <c r="EV79" s="12">
        <f t="shared" si="212"/>
        <v>2.0550427964222139E-2</v>
      </c>
      <c r="EW79" s="12">
        <f t="shared" si="212"/>
        <v>0.33464335884994267</v>
      </c>
      <c r="EX79" s="12">
        <f t="shared" si="212"/>
        <v>0.20284095776224645</v>
      </c>
      <c r="EY79" s="12">
        <f t="shared" si="212"/>
        <v>0.19513936660967232</v>
      </c>
      <c r="EZ79" s="12">
        <f t="shared" si="212"/>
        <v>0.19981896170336577</v>
      </c>
      <c r="FA79" s="12">
        <f t="shared" si="212"/>
        <v>0.28684345412363343</v>
      </c>
      <c r="FB79" s="12">
        <f t="shared" si="212"/>
        <v>0.34412883172779007</v>
      </c>
      <c r="FC79" s="12">
        <f t="shared" si="212"/>
        <v>0.16990529171384897</v>
      </c>
      <c r="FD79" s="12">
        <f t="shared" si="212"/>
        <v>0.15991501274615993</v>
      </c>
      <c r="FE79" s="12">
        <f t="shared" si="212"/>
        <v>0.20309527654575196</v>
      </c>
      <c r="FF79" s="12">
        <f t="shared" si="212"/>
        <v>0.11491245931810641</v>
      </c>
      <c r="FG79" s="12">
        <f t="shared" si="212"/>
        <v>0.11657973543854384</v>
      </c>
      <c r="FH79" s="12">
        <f t="shared" si="212"/>
        <v>0.19360482729449274</v>
      </c>
      <c r="FI79" s="12">
        <f t="shared" si="212"/>
        <v>0.16311124708422348</v>
      </c>
      <c r="FJ79" s="12">
        <f t="shared" si="212"/>
        <v>0.75691311926384763</v>
      </c>
      <c r="FK79" s="12">
        <f t="shared" si="154"/>
        <v>-0.17889465093875798</v>
      </c>
      <c r="FL79" s="12">
        <f t="shared" si="155"/>
        <v>-1.5664158529534372E-2</v>
      </c>
      <c r="FM79" s="12">
        <f t="shared" si="156"/>
        <v>0.13327359281577519</v>
      </c>
      <c r="FN79" s="12">
        <f t="shared" si="157"/>
        <v>6.3891257651427669E-2</v>
      </c>
    </row>
    <row r="80" spans="2:170" x14ac:dyDescent="0.2">
      <c r="B80" t="str">
        <f t="shared" si="148"/>
        <v xml:space="preserve">   Leisure and Hospitality services</v>
      </c>
      <c r="C80" s="11"/>
      <c r="D80" s="11">
        <f t="shared" ref="D80:AI80" si="213">C19/C$7*D50</f>
        <v>1.1547073723119781</v>
      </c>
      <c r="E80" s="11">
        <f t="shared" si="213"/>
        <v>1.0280881604469885</v>
      </c>
      <c r="F80" s="11">
        <f t="shared" si="213"/>
        <v>-4.7533630897244626E-2</v>
      </c>
      <c r="G80" s="11">
        <f t="shared" si="213"/>
        <v>-0.22638309423501823</v>
      </c>
      <c r="H80" s="11">
        <f t="shared" si="213"/>
        <v>0.761927052324749</v>
      </c>
      <c r="I80" s="11">
        <f t="shared" si="213"/>
        <v>1.1123366394736711</v>
      </c>
      <c r="J80" s="11">
        <f t="shared" si="213"/>
        <v>0.21571516331824594</v>
      </c>
      <c r="K80" s="11">
        <f t="shared" si="213"/>
        <v>-0.55188452596500803</v>
      </c>
      <c r="L80" s="11">
        <f t="shared" si="213"/>
        <v>0.73697526108213129</v>
      </c>
      <c r="M80" s="11">
        <f t="shared" si="213"/>
        <v>1.0452351763265044</v>
      </c>
      <c r="N80" s="11">
        <f t="shared" si="213"/>
        <v>0.33389556849253765</v>
      </c>
      <c r="O80" s="11">
        <f t="shared" si="213"/>
        <v>-5.8889329443919662E-2</v>
      </c>
      <c r="P80" s="11">
        <f t="shared" si="213"/>
        <v>1.6474767509387125</v>
      </c>
      <c r="Q80" s="11">
        <f t="shared" si="213"/>
        <v>0.45092018689599767</v>
      </c>
      <c r="R80" s="11">
        <f t="shared" si="213"/>
        <v>-0.61336539160689219</v>
      </c>
      <c r="S80" s="11">
        <f t="shared" si="213"/>
        <v>0.1648503565319141</v>
      </c>
      <c r="T80" s="11">
        <f t="shared" si="213"/>
        <v>0.47264075353290058</v>
      </c>
      <c r="U80" s="11">
        <f t="shared" si="213"/>
        <v>1.0871026260353762</v>
      </c>
      <c r="V80" s="11">
        <f t="shared" si="213"/>
        <v>-0.16110870463800303</v>
      </c>
      <c r="W80" s="11">
        <f t="shared" si="213"/>
        <v>0.71205704807805736</v>
      </c>
      <c r="X80" s="11">
        <f t="shared" si="213"/>
        <v>0.46018360423114174</v>
      </c>
      <c r="Y80" s="11">
        <f t="shared" si="213"/>
        <v>0.75277705245243931</v>
      </c>
      <c r="Z80" s="11">
        <f t="shared" si="213"/>
        <v>-0.83024153807242318</v>
      </c>
      <c r="AA80" s="11">
        <f t="shared" si="213"/>
        <v>-0.21546176531392458</v>
      </c>
      <c r="AB80" s="11">
        <f t="shared" si="213"/>
        <v>0.83080305847910785</v>
      </c>
      <c r="AC80" s="11">
        <f t="shared" si="213"/>
        <v>0.35674285211131179</v>
      </c>
      <c r="AD80" s="11">
        <f t="shared" si="213"/>
        <v>1.111784139340213</v>
      </c>
      <c r="AE80" s="11">
        <f t="shared" si="213"/>
        <v>0.41232926744685933</v>
      </c>
      <c r="AF80" s="11">
        <f t="shared" si="213"/>
        <v>1.0246082131824523</v>
      </c>
      <c r="AG80" s="11">
        <f t="shared" si="213"/>
        <v>0.32523017532755688</v>
      </c>
      <c r="AH80" s="11">
        <f t="shared" si="213"/>
        <v>0.62748650601950784</v>
      </c>
      <c r="AI80" s="11">
        <f t="shared" si="213"/>
        <v>0.38899279004728027</v>
      </c>
      <c r="AJ80" s="11">
        <f t="shared" ref="AJ80:BO80" si="214">AI19/AI$7*AJ50</f>
        <v>1.2139822582847981</v>
      </c>
      <c r="AK80" s="11">
        <f t="shared" si="214"/>
        <v>0.15917623239993425</v>
      </c>
      <c r="AL80" s="11">
        <f t="shared" si="214"/>
        <v>0.84370752667299487</v>
      </c>
      <c r="AM80" s="11">
        <f t="shared" si="214"/>
        <v>-0.36645557360543085</v>
      </c>
      <c r="AN80" s="11">
        <f t="shared" si="214"/>
        <v>-9.6852887731138426E-2</v>
      </c>
      <c r="AO80" s="11">
        <f t="shared" si="214"/>
        <v>0.27284579151828814</v>
      </c>
      <c r="AP80" s="11">
        <f t="shared" si="214"/>
        <v>0.59468219138778078</v>
      </c>
      <c r="AQ80" s="11">
        <f t="shared" si="214"/>
        <v>0.4922999193326778</v>
      </c>
      <c r="AR80" s="11">
        <f t="shared" si="214"/>
        <v>0.17159843628657681</v>
      </c>
      <c r="AS80" s="11">
        <f t="shared" si="214"/>
        <v>0.9085128285631896</v>
      </c>
      <c r="AT80" s="11">
        <f t="shared" si="214"/>
        <v>0.11300590966323731</v>
      </c>
      <c r="AU80" s="11">
        <f t="shared" si="214"/>
        <v>-0.17652819970606487</v>
      </c>
      <c r="AV80" s="11">
        <f t="shared" si="214"/>
        <v>0.56270660138161988</v>
      </c>
      <c r="AW80" s="11">
        <f t="shared" si="214"/>
        <v>0.14236737903734897</v>
      </c>
      <c r="AX80" s="11">
        <f t="shared" si="214"/>
        <v>0.50327827996091168</v>
      </c>
      <c r="AY80" s="11">
        <f t="shared" si="214"/>
        <v>0.38243679900725253</v>
      </c>
      <c r="AZ80" s="11">
        <f t="shared" si="214"/>
        <v>-0.14691758304056915</v>
      </c>
      <c r="BA80" s="11">
        <f t="shared" si="214"/>
        <v>9.9121467908551503E-2</v>
      </c>
      <c r="BB80" s="11">
        <f t="shared" si="214"/>
        <v>0.42848843409255888</v>
      </c>
      <c r="BC80" s="11">
        <f t="shared" si="214"/>
        <v>0.25879579159428545</v>
      </c>
      <c r="BD80" s="11">
        <f t="shared" si="214"/>
        <v>0.2797048513424939</v>
      </c>
      <c r="BE80" s="11">
        <f t="shared" si="214"/>
        <v>9.9795447427050779E-2</v>
      </c>
      <c r="BF80" s="11">
        <f t="shared" si="214"/>
        <v>0.14991803740256029</v>
      </c>
      <c r="BG80" s="11">
        <f t="shared" si="214"/>
        <v>-0.43234694366434462</v>
      </c>
      <c r="BH80" s="11">
        <f t="shared" si="214"/>
        <v>0.21977240132285641</v>
      </c>
      <c r="BI80" s="11">
        <f t="shared" si="214"/>
        <v>0.46018302813526596</v>
      </c>
      <c r="BJ80" s="11">
        <f t="shared" si="214"/>
        <v>0.1683310418630263</v>
      </c>
      <c r="BK80" s="11">
        <f t="shared" si="214"/>
        <v>0.32571379887360236</v>
      </c>
      <c r="BL80" s="11">
        <f t="shared" si="214"/>
        <v>6.8358820797266726E-2</v>
      </c>
      <c r="BM80" s="11">
        <f t="shared" si="214"/>
        <v>0.52861178803808806</v>
      </c>
      <c r="BN80" s="11">
        <f t="shared" si="214"/>
        <v>-2.8772098617981978E-2</v>
      </c>
      <c r="BO80" s="11">
        <f t="shared" si="214"/>
        <v>0.10467058401342552</v>
      </c>
      <c r="BP80" s="11">
        <f t="shared" ref="BP80:CU80" si="215">BO19/BO$7*BP50</f>
        <v>4.7160847736383273E-2</v>
      </c>
      <c r="BQ80" s="11">
        <f t="shared" si="215"/>
        <v>0.33003721049290269</v>
      </c>
      <c r="BR80" s="11">
        <f t="shared" si="215"/>
        <v>8.3766458868165972E-2</v>
      </c>
      <c r="BS80" s="11">
        <f t="shared" si="215"/>
        <v>0.44836972067156811</v>
      </c>
      <c r="BT80" s="11">
        <f t="shared" si="215"/>
        <v>0.25751147090440696</v>
      </c>
      <c r="BU80" s="11">
        <f t="shared" si="215"/>
        <v>0.72064520087215533</v>
      </c>
      <c r="BV80" s="11">
        <f t="shared" si="215"/>
        <v>0.58513601702564466</v>
      </c>
      <c r="BW80" s="11">
        <f t="shared" si="215"/>
        <v>0.33412221448330037</v>
      </c>
      <c r="BX80" s="11">
        <f t="shared" si="215"/>
        <v>0.48641082799353619</v>
      </c>
      <c r="BY80" s="11">
        <f t="shared" si="215"/>
        <v>0.99464070546592298</v>
      </c>
      <c r="BZ80" s="11">
        <f t="shared" si="215"/>
        <v>0.3312863018607225</v>
      </c>
      <c r="CA80" s="11">
        <f t="shared" si="215"/>
        <v>0.83998859955306049</v>
      </c>
      <c r="CB80" s="11">
        <f t="shared" si="215"/>
        <v>2.7582796748358805E-2</v>
      </c>
      <c r="CC80" s="11">
        <f t="shared" si="215"/>
        <v>0.61944083142496487</v>
      </c>
      <c r="CD80" s="11">
        <f t="shared" si="215"/>
        <v>0.51882629354961241</v>
      </c>
      <c r="CE80" s="11">
        <f t="shared" si="215"/>
        <v>-1.9116792647783497E-2</v>
      </c>
      <c r="CF80" s="11">
        <f t="shared" si="215"/>
        <v>0.22198537431411561</v>
      </c>
      <c r="CG80" s="11">
        <f t="shared" si="215"/>
        <v>0.77826290477993176</v>
      </c>
      <c r="CH80" s="11">
        <f t="shared" si="215"/>
        <v>0.82576448144876058</v>
      </c>
      <c r="CI80" s="11">
        <f t="shared" si="215"/>
        <v>0.37302203606813783</v>
      </c>
      <c r="CJ80" s="11">
        <f t="shared" si="215"/>
        <v>0.40070455566663071</v>
      </c>
      <c r="CK80" s="11">
        <f t="shared" si="215"/>
        <v>0.52275889355426741</v>
      </c>
      <c r="CL80" s="11">
        <f t="shared" si="215"/>
        <v>0.17825339256647849</v>
      </c>
      <c r="CM80" s="11">
        <f t="shared" si="215"/>
        <v>0.38419836829448079</v>
      </c>
      <c r="CN80" s="11">
        <f t="shared" si="215"/>
        <v>0.19480633408819309</v>
      </c>
      <c r="CO80" s="11">
        <f t="shared" si="215"/>
        <v>0.10091916083691492</v>
      </c>
      <c r="CP80" s="11">
        <f t="shared" si="215"/>
        <v>0.35829486677063888</v>
      </c>
      <c r="CQ80" s="11">
        <f t="shared" si="215"/>
        <v>-5.4107926088843829E-2</v>
      </c>
      <c r="CR80" s="11">
        <f t="shared" si="215"/>
        <v>0.31607535696886924</v>
      </c>
      <c r="CS80" s="11">
        <f t="shared" si="215"/>
        <v>0.1789725897211808</v>
      </c>
      <c r="CT80" s="11">
        <f t="shared" si="215"/>
        <v>0.55598782742729425</v>
      </c>
      <c r="CU80" s="11">
        <f t="shared" si="215"/>
        <v>0.68645961202346295</v>
      </c>
      <c r="CV80" s="11">
        <f t="shared" ref="CV80:EA80" si="216">CU19/CU$7*CV50</f>
        <v>-0.13044639884547429</v>
      </c>
      <c r="CW80" s="11">
        <f t="shared" si="216"/>
        <v>0.43914551193394302</v>
      </c>
      <c r="CX80" s="11">
        <f t="shared" si="216"/>
        <v>7.754125553692974E-2</v>
      </c>
      <c r="CY80" s="11">
        <f t="shared" si="216"/>
        <v>0.2577904971249802</v>
      </c>
      <c r="CZ80" s="11">
        <f t="shared" si="216"/>
        <v>0.50606008255412327</v>
      </c>
      <c r="DA80" s="11">
        <f t="shared" si="216"/>
        <v>8.4286959224099942E-2</v>
      </c>
      <c r="DB80" s="11">
        <f t="shared" si="216"/>
        <v>0.61693343116573773</v>
      </c>
      <c r="DC80" s="11">
        <f t="shared" si="216"/>
        <v>0.99859320963103537</v>
      </c>
      <c r="DD80" s="11">
        <f t="shared" si="216"/>
        <v>0.63265336890823887</v>
      </c>
      <c r="DE80" s="11">
        <f t="shared" si="216"/>
        <v>0.16317477188786042</v>
      </c>
      <c r="DF80" s="11">
        <f t="shared" si="216"/>
        <v>0.5231405457280065</v>
      </c>
      <c r="DG80" s="11">
        <f t="shared" si="216"/>
        <v>0.37271996836541399</v>
      </c>
      <c r="DH80" s="11">
        <f t="shared" si="216"/>
        <v>0.36239285712490199</v>
      </c>
      <c r="DI80" s="11">
        <f t="shared" si="216"/>
        <v>0.39171668093747941</v>
      </c>
      <c r="DJ80" s="11">
        <f t="shared" si="216"/>
        <v>0.63264542899261578</v>
      </c>
      <c r="DK80" s="11">
        <f t="shared" si="216"/>
        <v>0.75876356716039461</v>
      </c>
      <c r="DL80" s="11">
        <f t="shared" si="216"/>
        <v>0.24295522895296928</v>
      </c>
      <c r="DM80" s="11">
        <f t="shared" si="216"/>
        <v>0.46293387334856329</v>
      </c>
      <c r="DN80" s="11">
        <f t="shared" si="216"/>
        <v>0.61902325523092738</v>
      </c>
      <c r="DO80" s="11">
        <f t="shared" si="216"/>
        <v>0.68535015813023481</v>
      </c>
      <c r="DP80" s="11">
        <f t="shared" si="216"/>
        <v>0.44013822779490724</v>
      </c>
      <c r="DQ80" s="11">
        <f t="shared" si="216"/>
        <v>0.41341252593964323</v>
      </c>
      <c r="DR80" s="11">
        <f t="shared" si="216"/>
        <v>0.52527975710335939</v>
      </c>
      <c r="DS80" s="11">
        <f t="shared" si="216"/>
        <v>-0.34195614966418952</v>
      </c>
      <c r="DT80" s="37">
        <f t="shared" si="216"/>
        <v>-6.5372369755329984</v>
      </c>
      <c r="DU80" s="37">
        <f t="shared" si="216"/>
        <v>3.2622129766144599</v>
      </c>
      <c r="DV80" s="37">
        <f t="shared" si="216"/>
        <v>0.71324516685466521</v>
      </c>
      <c r="DW80" s="11">
        <f t="shared" si="216"/>
        <v>-0.16117924184033677</v>
      </c>
      <c r="DX80" s="11">
        <f t="shared" si="216"/>
        <v>0.9518309598004957</v>
      </c>
      <c r="DY80" s="11">
        <f t="shared" si="216"/>
        <v>0.8800599124011822</v>
      </c>
      <c r="DZ80" s="11">
        <f t="shared" si="216"/>
        <v>0.82880037312898169</v>
      </c>
      <c r="EA80" s="11">
        <f t="shared" si="216"/>
        <v>-0.145318690373095</v>
      </c>
      <c r="EB80" s="11">
        <f t="shared" ref="EB80:FJ80" si="217">EA19/EA$7*EB50</f>
        <v>0.62877054656561304</v>
      </c>
      <c r="EC80" s="11">
        <f t="shared" si="217"/>
        <v>0.81149268090656634</v>
      </c>
      <c r="ED80" s="11">
        <f t="shared" si="217"/>
        <v>3.7496093914027903E-2</v>
      </c>
      <c r="EE80" s="11">
        <f t="shared" si="217"/>
        <v>0.58542768158597824</v>
      </c>
      <c r="EF80" s="11">
        <f t="shared" si="217"/>
        <v>0.27913378820738682</v>
      </c>
      <c r="EG80" s="11">
        <f t="shared" si="217"/>
        <v>0.41580208948290531</v>
      </c>
      <c r="EH80" s="11">
        <f t="shared" si="217"/>
        <v>0.64026381537655208</v>
      </c>
      <c r="EI80" s="11">
        <f t="shared" si="217"/>
        <v>-2.2375546503213629E-14</v>
      </c>
      <c r="EJ80" s="11">
        <f t="shared" si="217"/>
        <v>0.423189184876339</v>
      </c>
      <c r="EK80" s="11">
        <f t="shared" si="217"/>
        <v>0.31626085920222596</v>
      </c>
      <c r="EL80" s="11">
        <f t="shared" si="217"/>
        <v>0.43686669831494829</v>
      </c>
      <c r="EM80" s="11">
        <f t="shared" si="217"/>
        <v>0.15834731243725361</v>
      </c>
      <c r="EN80" s="11">
        <f t="shared" si="217"/>
        <v>0.60748305863991048</v>
      </c>
      <c r="EO80" s="11">
        <f t="shared" si="217"/>
        <v>0.11997468287209279</v>
      </c>
      <c r="EP80" s="11">
        <f t="shared" si="217"/>
        <v>-0.21656149920496656</v>
      </c>
      <c r="EQ80" s="11">
        <f t="shared" si="217"/>
        <v>-0.33596745969911496</v>
      </c>
      <c r="ER80" s="12">
        <f t="shared" si="217"/>
        <v>0.61289276817427596</v>
      </c>
      <c r="ES80" s="12">
        <f t="shared" si="217"/>
        <v>-6.7957116947018489E-2</v>
      </c>
      <c r="ET80" s="12">
        <f t="shared" si="217"/>
        <v>-1.8341199724883222E-2</v>
      </c>
      <c r="EU80" s="12">
        <f t="shared" si="217"/>
        <v>0.14295184010665007</v>
      </c>
      <c r="EV80" s="12">
        <f t="shared" si="217"/>
        <v>-7.873745646380452E-2</v>
      </c>
      <c r="EW80" s="12">
        <f t="shared" si="217"/>
        <v>6.2589038072873318E-2</v>
      </c>
      <c r="EX80" s="12">
        <f t="shared" si="217"/>
        <v>0.16278665333054151</v>
      </c>
      <c r="EY80" s="12">
        <f t="shared" si="217"/>
        <v>0.48643768264967896</v>
      </c>
      <c r="EZ80" s="12">
        <f t="shared" si="217"/>
        <v>0.27998968376566885</v>
      </c>
      <c r="FA80" s="12">
        <f t="shared" si="217"/>
        <v>0.20372429263693173</v>
      </c>
      <c r="FB80" s="12">
        <f t="shared" si="217"/>
        <v>0.20754742216817534</v>
      </c>
      <c r="FC80" s="12">
        <f t="shared" si="217"/>
        <v>0.14045874172629891</v>
      </c>
      <c r="FD80" s="12">
        <f t="shared" si="217"/>
        <v>6.7371140767822052E-2</v>
      </c>
      <c r="FE80" s="12">
        <f t="shared" si="217"/>
        <v>8.5867670723922138E-2</v>
      </c>
      <c r="FF80" s="12">
        <f t="shared" si="217"/>
        <v>0.10546025986212942</v>
      </c>
      <c r="FG80" s="12">
        <f t="shared" si="217"/>
        <v>0.17243305938445849</v>
      </c>
      <c r="FH80" s="12">
        <f t="shared" si="217"/>
        <v>0.1505756161963123</v>
      </c>
      <c r="FI80" s="12">
        <f t="shared" si="217"/>
        <v>0.22723537553731318</v>
      </c>
      <c r="FJ80" s="12">
        <f t="shared" si="217"/>
        <v>0.97492926489878007</v>
      </c>
      <c r="FK80" s="12">
        <f t="shared" si="154"/>
        <v>-0.42208418283196375</v>
      </c>
      <c r="FL80" s="12">
        <f t="shared" si="155"/>
        <v>0.10522337610194085</v>
      </c>
      <c r="FM80" s="12">
        <f t="shared" si="156"/>
        <v>0.14712479735232456</v>
      </c>
      <c r="FN80" s="12">
        <f t="shared" si="157"/>
        <v>0.17664736510620138</v>
      </c>
    </row>
    <row r="81" spans="2:170" x14ac:dyDescent="0.2">
      <c r="B81" t="str">
        <f t="shared" si="148"/>
        <v xml:space="preserve">   Government</v>
      </c>
      <c r="C81" s="11"/>
      <c r="D81" s="11">
        <f t="shared" ref="D81:AI81" si="218">C20/C$7*D51</f>
        <v>0.43019478925691212</v>
      </c>
      <c r="E81" s="11">
        <f t="shared" si="218"/>
        <v>1.3222625768470633</v>
      </c>
      <c r="F81" s="11">
        <f t="shared" si="218"/>
        <v>-0.3883892603771561</v>
      </c>
      <c r="G81" s="11">
        <f t="shared" si="218"/>
        <v>0.27798617288339794</v>
      </c>
      <c r="H81" s="11">
        <f t="shared" si="218"/>
        <v>1.2822566415820655</v>
      </c>
      <c r="I81" s="11">
        <f t="shared" si="218"/>
        <v>0.77080073084010969</v>
      </c>
      <c r="J81" s="11">
        <f t="shared" si="218"/>
        <v>-0.11873835621954837</v>
      </c>
      <c r="K81" s="11">
        <f t="shared" si="218"/>
        <v>1.0043170396100107</v>
      </c>
      <c r="L81" s="11">
        <f t="shared" si="218"/>
        <v>0.31028884580153804</v>
      </c>
      <c r="M81" s="11">
        <f t="shared" si="218"/>
        <v>3.5469460197465684E-2</v>
      </c>
      <c r="N81" s="11">
        <f t="shared" si="218"/>
        <v>0.91983269819243396</v>
      </c>
      <c r="O81" s="11">
        <f t="shared" si="218"/>
        <v>-0.22282257480423182</v>
      </c>
      <c r="P81" s="11">
        <f t="shared" si="218"/>
        <v>0.38050313336601366</v>
      </c>
      <c r="Q81" s="11">
        <f t="shared" si="218"/>
        <v>0.4268345099025222</v>
      </c>
      <c r="R81" s="11">
        <f t="shared" si="218"/>
        <v>0.33801869741817875</v>
      </c>
      <c r="S81" s="11">
        <f t="shared" si="218"/>
        <v>-3.5136705588827359E-2</v>
      </c>
      <c r="T81" s="11">
        <f t="shared" si="218"/>
        <v>0.34138452130846036</v>
      </c>
      <c r="U81" s="11">
        <f t="shared" si="218"/>
        <v>-0.31094136965494845</v>
      </c>
      <c r="V81" s="11">
        <f t="shared" si="218"/>
        <v>1.19156915276921</v>
      </c>
      <c r="W81" s="11">
        <f t="shared" si="218"/>
        <v>0.3234722178202738</v>
      </c>
      <c r="X81" s="11">
        <f t="shared" si="218"/>
        <v>4.5516531265606015E-2</v>
      </c>
      <c r="Y81" s="11">
        <f t="shared" si="218"/>
        <v>-0.22578130658992282</v>
      </c>
      <c r="Z81" s="11">
        <f t="shared" si="218"/>
        <v>0.49306463753081564</v>
      </c>
      <c r="AA81" s="11">
        <f t="shared" si="218"/>
        <v>0.83888909085460484</v>
      </c>
      <c r="AB81" s="11">
        <f t="shared" si="218"/>
        <v>-0.18830267446534577</v>
      </c>
      <c r="AC81" s="11">
        <f t="shared" si="218"/>
        <v>-2.2071244234202571E-2</v>
      </c>
      <c r="AD81" s="11">
        <f t="shared" si="218"/>
        <v>0.13132300637271338</v>
      </c>
      <c r="AE81" s="11">
        <f t="shared" si="218"/>
        <v>6.4501227353992649E-2</v>
      </c>
      <c r="AF81" s="11">
        <f t="shared" si="218"/>
        <v>1.1259848524270308</v>
      </c>
      <c r="AG81" s="11">
        <f t="shared" si="218"/>
        <v>7.2941535048073033E-2</v>
      </c>
      <c r="AH81" s="11">
        <f t="shared" si="218"/>
        <v>0.15490122517878377</v>
      </c>
      <c r="AI81" s="11">
        <f t="shared" si="218"/>
        <v>0.44090618935016368</v>
      </c>
      <c r="AJ81" s="11">
        <f t="shared" ref="AJ81:BO81" si="219">AI20/AI$7*AJ51</f>
        <v>0.44752559015248145</v>
      </c>
      <c r="AK81" s="11">
        <f t="shared" si="219"/>
        <v>0.3400126494171864</v>
      </c>
      <c r="AL81" s="11">
        <f t="shared" si="219"/>
        <v>0.28705170991672641</v>
      </c>
      <c r="AM81" s="11">
        <f t="shared" si="219"/>
        <v>0.14673704617653188</v>
      </c>
      <c r="AN81" s="11">
        <f t="shared" si="219"/>
        <v>0.44248253439194529</v>
      </c>
      <c r="AO81" s="11">
        <f t="shared" si="219"/>
        <v>0.53004812784978339</v>
      </c>
      <c r="AP81" s="11">
        <f t="shared" si="219"/>
        <v>1.9192781835635053E-2</v>
      </c>
      <c r="AQ81" s="11">
        <f t="shared" si="219"/>
        <v>0.28804464568284632</v>
      </c>
      <c r="AR81" s="11">
        <f t="shared" si="219"/>
        <v>0.51013018469933891</v>
      </c>
      <c r="AS81" s="11">
        <f t="shared" si="219"/>
        <v>-0.28065504404131014</v>
      </c>
      <c r="AT81" s="11">
        <f t="shared" si="219"/>
        <v>-1.8766154211267448E-2</v>
      </c>
      <c r="AU81" s="11">
        <f t="shared" si="219"/>
        <v>1.1371900701944928</v>
      </c>
      <c r="AV81" s="11">
        <f t="shared" si="219"/>
        <v>0.49520625996493206</v>
      </c>
      <c r="AW81" s="11">
        <f t="shared" si="219"/>
        <v>0.29548479851725096</v>
      </c>
      <c r="AX81" s="11">
        <f t="shared" si="219"/>
        <v>0.45442428503573956</v>
      </c>
      <c r="AY81" s="11">
        <f t="shared" si="219"/>
        <v>0.24432241840672153</v>
      </c>
      <c r="AZ81" s="11">
        <f t="shared" si="219"/>
        <v>0.23741064444720439</v>
      </c>
      <c r="BA81" s="11">
        <f t="shared" si="219"/>
        <v>7.9260154241240763E-2</v>
      </c>
      <c r="BB81" s="11">
        <f t="shared" si="219"/>
        <v>0.33809333690566584</v>
      </c>
      <c r="BC81" s="11">
        <f t="shared" si="219"/>
        <v>0.18880812254039253</v>
      </c>
      <c r="BD81" s="11">
        <f t="shared" si="219"/>
        <v>0.33011569278547975</v>
      </c>
      <c r="BE81" s="11">
        <f t="shared" si="219"/>
        <v>-0.41371139170716453</v>
      </c>
      <c r="BF81" s="11">
        <f t="shared" si="219"/>
        <v>0.23036456970545699</v>
      </c>
      <c r="BG81" s="11">
        <f t="shared" si="219"/>
        <v>-0.19765864526637947</v>
      </c>
      <c r="BH81" s="11">
        <f t="shared" si="219"/>
        <v>9.9606053018800794E-2</v>
      </c>
      <c r="BI81" s="11">
        <f t="shared" si="219"/>
        <v>0.13896758623243299</v>
      </c>
      <c r="BJ81" s="11">
        <f t="shared" si="219"/>
        <v>1.9731383888355401E-2</v>
      </c>
      <c r="BK81" s="11">
        <f t="shared" si="219"/>
        <v>-0.2915148669933656</v>
      </c>
      <c r="BL81" s="11">
        <f t="shared" si="219"/>
        <v>0.14679119178200353</v>
      </c>
      <c r="BM81" s="11">
        <f t="shared" si="219"/>
        <v>1.2732702707536816E-14</v>
      </c>
      <c r="BN81" s="11">
        <f t="shared" si="219"/>
        <v>0.11552120693156563</v>
      </c>
      <c r="BO81" s="11">
        <f t="shared" si="219"/>
        <v>0.13333505099459028</v>
      </c>
      <c r="BP81" s="11">
        <f t="shared" ref="BP81:CU81" si="220">BO20/BO$7*BP51</f>
        <v>-9.397173336609646E-2</v>
      </c>
      <c r="BQ81" s="11">
        <f t="shared" si="220"/>
        <v>-8.3966653485565479E-2</v>
      </c>
      <c r="BR81" s="11">
        <f t="shared" si="220"/>
        <v>0.18668836401691871</v>
      </c>
      <c r="BS81" s="11">
        <f t="shared" si="220"/>
        <v>9.2581497781779903E-2</v>
      </c>
      <c r="BT81" s="11">
        <f t="shared" si="220"/>
        <v>0.13755980468071907</v>
      </c>
      <c r="BU81" s="11">
        <f t="shared" si="220"/>
        <v>0.32028404282073825</v>
      </c>
      <c r="BV81" s="11">
        <f t="shared" si="220"/>
        <v>0.16286866660988999</v>
      </c>
      <c r="BW81" s="11">
        <f t="shared" si="220"/>
        <v>0.32522841117021023</v>
      </c>
      <c r="BX81" s="11">
        <f t="shared" si="220"/>
        <v>0</v>
      </c>
      <c r="BY81" s="11">
        <f t="shared" si="220"/>
        <v>1.0061726954162522</v>
      </c>
      <c r="BZ81" s="11">
        <f t="shared" si="220"/>
        <v>0.15158358149862389</v>
      </c>
      <c r="CA81" s="11">
        <f t="shared" si="220"/>
        <v>-0.17108762635501712</v>
      </c>
      <c r="CB81" s="11">
        <f t="shared" si="220"/>
        <v>0.23110221805700099</v>
      </c>
      <c r="CC81" s="11">
        <f t="shared" si="220"/>
        <v>-0.26129105151120374</v>
      </c>
      <c r="CD81" s="11">
        <f t="shared" si="220"/>
        <v>-0.18900019046457348</v>
      </c>
      <c r="CE81" s="11">
        <f t="shared" si="220"/>
        <v>-9.5392585582645212E-2</v>
      </c>
      <c r="CF81" s="11">
        <f t="shared" si="220"/>
        <v>0.87347262762698474</v>
      </c>
      <c r="CG81" s="11">
        <f t="shared" si="220"/>
        <v>-0.52834783444788069</v>
      </c>
      <c r="CH81" s="11">
        <f t="shared" si="220"/>
        <v>-0.60122897184738788</v>
      </c>
      <c r="CI81" s="11">
        <f t="shared" si="220"/>
        <v>-0.2357198602922437</v>
      </c>
      <c r="CJ81" s="11">
        <f t="shared" si="220"/>
        <v>-0.1601041095814793</v>
      </c>
      <c r="CK81" s="11">
        <f t="shared" si="220"/>
        <v>-0.41818976131703806</v>
      </c>
      <c r="CL81" s="11">
        <f t="shared" si="220"/>
        <v>0.21617046662391534</v>
      </c>
      <c r="CM81" s="11">
        <f t="shared" si="220"/>
        <v>0.14926494247948385</v>
      </c>
      <c r="CN81" s="11">
        <f t="shared" si="220"/>
        <v>-9.2345271127919105E-3</v>
      </c>
      <c r="CO81" s="11">
        <f t="shared" si="220"/>
        <v>9.1562084664550073E-3</v>
      </c>
      <c r="CP81" s="11">
        <f t="shared" si="220"/>
        <v>0.32177717858207827</v>
      </c>
      <c r="CQ81" s="11">
        <f t="shared" si="220"/>
        <v>0.1814677675160162</v>
      </c>
      <c r="CR81" s="11">
        <f t="shared" si="220"/>
        <v>0</v>
      </c>
      <c r="CS81" s="11">
        <f t="shared" si="220"/>
        <v>6.2495590217564685E-2</v>
      </c>
      <c r="CT81" s="11">
        <f t="shared" si="220"/>
        <v>0.46643324231177774</v>
      </c>
      <c r="CU81" s="11">
        <f t="shared" si="220"/>
        <v>0.15872098519185415</v>
      </c>
      <c r="CV81" s="11">
        <f t="shared" ref="CV81:EA81" si="221">CU20/CU$7*CV51</f>
        <v>3.4922548059384426E-2</v>
      </c>
      <c r="CW81" s="11">
        <f t="shared" si="221"/>
        <v>0.26279519748503105</v>
      </c>
      <c r="CX81" s="11">
        <f t="shared" si="221"/>
        <v>0.34734254483664634</v>
      </c>
      <c r="CY81" s="11">
        <f t="shared" si="221"/>
        <v>0.3798456585118965</v>
      </c>
      <c r="CZ81" s="11">
        <f t="shared" si="221"/>
        <v>0.37699190959446277</v>
      </c>
      <c r="DA81" s="11">
        <f t="shared" si="221"/>
        <v>0.39978183470789447</v>
      </c>
      <c r="DB81" s="11">
        <f t="shared" si="221"/>
        <v>0.27710684042945088</v>
      </c>
      <c r="DC81" s="11">
        <f t="shared" si="221"/>
        <v>0.14954835708579606</v>
      </c>
      <c r="DD81" s="11">
        <f t="shared" si="221"/>
        <v>0.46553099655078384</v>
      </c>
      <c r="DE81" s="11">
        <f t="shared" si="221"/>
        <v>0.19615810146260607</v>
      </c>
      <c r="DF81" s="11">
        <f t="shared" si="221"/>
        <v>0.52456443841322331</v>
      </c>
      <c r="DG81" s="11">
        <f t="shared" si="221"/>
        <v>3.2164802885487752E-2</v>
      </c>
      <c r="DH81" s="11">
        <f t="shared" si="221"/>
        <v>0.20888333329212577</v>
      </c>
      <c r="DI81" s="11">
        <f t="shared" si="221"/>
        <v>1.5852826020834279E-2</v>
      </c>
      <c r="DJ81" s="11">
        <f t="shared" si="221"/>
        <v>0.19048337787006367</v>
      </c>
      <c r="DK81" s="11">
        <f t="shared" si="221"/>
        <v>-0.4418234501915061</v>
      </c>
      <c r="DL81" s="11">
        <f t="shared" si="221"/>
        <v>-0.3165950447110793</v>
      </c>
      <c r="DM81" s="11">
        <f t="shared" si="221"/>
        <v>-0.3001312372759698</v>
      </c>
      <c r="DN81" s="11">
        <f t="shared" si="221"/>
        <v>-2.3166156418816294E-2</v>
      </c>
      <c r="DO81" s="11">
        <f t="shared" si="221"/>
        <v>-0.71282337512212568</v>
      </c>
      <c r="DP81" s="11">
        <f t="shared" si="221"/>
        <v>0.20000495832947265</v>
      </c>
      <c r="DQ81" s="11">
        <f t="shared" si="221"/>
        <v>0.5788738453150899</v>
      </c>
      <c r="DR81" s="11">
        <f t="shared" si="221"/>
        <v>-0.15723519036001446</v>
      </c>
      <c r="DS81" s="11">
        <f t="shared" si="221"/>
        <v>0.56393734242055238</v>
      </c>
      <c r="DT81" s="37">
        <f t="shared" si="221"/>
        <v>-2.8598228141197044</v>
      </c>
      <c r="DU81" s="37">
        <f t="shared" si="221"/>
        <v>1.3749156959180118</v>
      </c>
      <c r="DV81" s="37">
        <f t="shared" si="221"/>
        <v>-1.7042176852323356</v>
      </c>
      <c r="DW81" s="11">
        <f t="shared" si="221"/>
        <v>-2.4247566361114605E-2</v>
      </c>
      <c r="DX81" s="11">
        <f t="shared" si="221"/>
        <v>0.64437846001567067</v>
      </c>
      <c r="DY81" s="11">
        <f t="shared" si="221"/>
        <v>1.5287350804785524</v>
      </c>
      <c r="DZ81" s="11">
        <f t="shared" si="221"/>
        <v>-0.6291715747946699</v>
      </c>
      <c r="EA81" s="11">
        <f t="shared" si="221"/>
        <v>-1.6634679273188393</v>
      </c>
      <c r="EB81" s="11">
        <f t="shared" ref="EB81:FJ81" si="222">EA20/EA$7*EB51</f>
        <v>-0.28055126193828855</v>
      </c>
      <c r="EC81" s="11">
        <f t="shared" si="222"/>
        <v>2.5671316469896137</v>
      </c>
      <c r="ED81" s="11">
        <f t="shared" si="222"/>
        <v>-0.66725845250501359</v>
      </c>
      <c r="EE81" s="11">
        <f t="shared" si="222"/>
        <v>-0.15675945301672956</v>
      </c>
      <c r="EF81" s="11">
        <f t="shared" si="222"/>
        <v>1.8642309163007371</v>
      </c>
      <c r="EG81" s="11">
        <f t="shared" si="222"/>
        <v>2.248423679669611E-2</v>
      </c>
      <c r="EH81" s="11">
        <f t="shared" si="222"/>
        <v>5.2687635810075781E-2</v>
      </c>
      <c r="EI81" s="11">
        <f t="shared" si="222"/>
        <v>2.2713737025121938</v>
      </c>
      <c r="EJ81" s="11">
        <f t="shared" si="222"/>
        <v>0.64847735891605385</v>
      </c>
      <c r="EK81" s="11">
        <f t="shared" si="222"/>
        <v>0.51612018312914232</v>
      </c>
      <c r="EL81" s="11">
        <f t="shared" si="222"/>
        <v>0.39996710815111908</v>
      </c>
      <c r="EM81" s="11">
        <f t="shared" si="222"/>
        <v>-0.13473198369544359</v>
      </c>
      <c r="EN81" s="11">
        <f t="shared" si="222"/>
        <v>0.27190508766374927</v>
      </c>
      <c r="EO81" s="11">
        <f t="shared" si="222"/>
        <v>2.2451122990600817E-2</v>
      </c>
      <c r="EP81" s="11">
        <f t="shared" si="222"/>
        <v>-0.17914342665054586</v>
      </c>
      <c r="EQ81" s="11">
        <f t="shared" si="222"/>
        <v>-0.11245070621289624</v>
      </c>
      <c r="ER81" s="12">
        <f t="shared" si="222"/>
        <v>1.0413969835873451E-2</v>
      </c>
      <c r="ES81" s="12">
        <f t="shared" si="222"/>
        <v>-0.13424042256348595</v>
      </c>
      <c r="ET81" s="12">
        <f t="shared" si="222"/>
        <v>-9.1859036414706219E-2</v>
      </c>
      <c r="EU81" s="12">
        <f t="shared" si="222"/>
        <v>2.3120486051829509E-2</v>
      </c>
      <c r="EV81" s="12">
        <f t="shared" si="222"/>
        <v>5.9769535597993619E-2</v>
      </c>
      <c r="EW81" s="12">
        <f t="shared" si="222"/>
        <v>5.4425275820759025E-2</v>
      </c>
      <c r="EX81" s="12">
        <f t="shared" si="222"/>
        <v>2.7887487715033146E-2</v>
      </c>
      <c r="EY81" s="12">
        <f t="shared" si="222"/>
        <v>8.9658190059133544E-2</v>
      </c>
      <c r="EZ81" s="12">
        <f t="shared" si="222"/>
        <v>0.15208524635593343</v>
      </c>
      <c r="FA81" s="12">
        <f t="shared" si="222"/>
        <v>9.8004805269212986E-2</v>
      </c>
      <c r="FB81" s="12">
        <f t="shared" si="222"/>
        <v>0.10626610646103458</v>
      </c>
      <c r="FC81" s="12">
        <f t="shared" si="222"/>
        <v>6.813716062538086E-2</v>
      </c>
      <c r="FD81" s="12">
        <f t="shared" si="222"/>
        <v>4.9406138415535747E-2</v>
      </c>
      <c r="FE81" s="12">
        <f t="shared" si="222"/>
        <v>3.9723223270221791E-2</v>
      </c>
      <c r="FF81" s="12">
        <f t="shared" si="222"/>
        <v>5.0344984560868021E-2</v>
      </c>
      <c r="FG81" s="12">
        <f t="shared" si="222"/>
        <v>7.3010400173693799E-2</v>
      </c>
      <c r="FH81" s="12">
        <f t="shared" si="222"/>
        <v>0.13206232491680583</v>
      </c>
      <c r="FI81" s="12">
        <f t="shared" si="222"/>
        <v>8.6052341925679551E-2</v>
      </c>
      <c r="FJ81" s="12">
        <f t="shared" si="222"/>
        <v>0.25181024303391225</v>
      </c>
      <c r="FK81" s="12">
        <f t="shared" si="154"/>
        <v>-0.14200243702887452</v>
      </c>
      <c r="FL81" s="12">
        <f t="shared" si="155"/>
        <v>6.2788063195484203E-2</v>
      </c>
      <c r="FM81" s="12">
        <f t="shared" si="156"/>
        <v>5.2170718941267735E-2</v>
      </c>
      <c r="FN81" s="12">
        <f t="shared" si="157"/>
        <v>2.8510187906389407E-2</v>
      </c>
    </row>
    <row r="82" spans="2:170" x14ac:dyDescent="0.2">
      <c r="B82" t="str">
        <f t="shared" si="148"/>
        <v xml:space="preserve">      State and local</v>
      </c>
      <c r="C82" s="11"/>
      <c r="D82" s="11">
        <f t="shared" ref="D82:AI82" si="223">C21/C$7*D52</f>
        <v>0.23251992248711717</v>
      </c>
      <c r="E82" s="11">
        <f t="shared" si="223"/>
        <v>1.5416198998358979</v>
      </c>
      <c r="F82" s="11">
        <f t="shared" si="223"/>
        <v>-0.17745416548528153</v>
      </c>
      <c r="G82" s="11">
        <f t="shared" si="223"/>
        <v>0.29055851725417353</v>
      </c>
      <c r="H82" s="11">
        <f t="shared" si="223"/>
        <v>1.2375216175037613</v>
      </c>
      <c r="I82" s="11">
        <f t="shared" si="223"/>
        <v>0.58589004887615104</v>
      </c>
      <c r="J82" s="11">
        <f t="shared" si="223"/>
        <v>-4.7577348957704102E-2</v>
      </c>
      <c r="K82" s="11">
        <f t="shared" si="223"/>
        <v>0.983288868352721</v>
      </c>
      <c r="L82" s="11">
        <f t="shared" si="223"/>
        <v>0.29863728521384347</v>
      </c>
      <c r="M82" s="11">
        <f t="shared" si="223"/>
        <v>-1.180763084493173E-2</v>
      </c>
      <c r="N82" s="11">
        <f t="shared" si="223"/>
        <v>0.88593354277777425</v>
      </c>
      <c r="O82" s="11">
        <f t="shared" si="223"/>
        <v>-0.31543810871976447</v>
      </c>
      <c r="P82" s="11">
        <f t="shared" si="223"/>
        <v>0.34500883408022309</v>
      </c>
      <c r="Q82" s="11">
        <f t="shared" si="223"/>
        <v>0.34358817663312458</v>
      </c>
      <c r="R82" s="11">
        <f t="shared" si="223"/>
        <v>0.38574297490752774</v>
      </c>
      <c r="S82" s="11">
        <f t="shared" si="223"/>
        <v>-1.1718833338560193E-2</v>
      </c>
      <c r="T82" s="11">
        <f t="shared" si="223"/>
        <v>0.34186312404507502</v>
      </c>
      <c r="U82" s="11">
        <f t="shared" si="223"/>
        <v>-0.2877400420856836</v>
      </c>
      <c r="V82" s="11">
        <f t="shared" si="223"/>
        <v>1.2096981571053889</v>
      </c>
      <c r="W82" s="11">
        <f t="shared" si="223"/>
        <v>0.40584105012850824</v>
      </c>
      <c r="X82" s="11">
        <f t="shared" si="223"/>
        <v>5.692540645775717E-2</v>
      </c>
      <c r="Y82" s="11">
        <f t="shared" si="223"/>
        <v>-0.20316046071926586</v>
      </c>
      <c r="Z82" s="11">
        <f t="shared" si="223"/>
        <v>0.54071547634783068</v>
      </c>
      <c r="AA82" s="11">
        <f t="shared" si="223"/>
        <v>0.85351352333624331</v>
      </c>
      <c r="AB82" s="11">
        <f t="shared" si="223"/>
        <v>-0.12199986511564342</v>
      </c>
      <c r="AC82" s="11">
        <f t="shared" si="223"/>
        <v>2.2099025345360141E-2</v>
      </c>
      <c r="AD82" s="11">
        <f t="shared" si="223"/>
        <v>7.651533741288169E-2</v>
      </c>
      <c r="AE82" s="11">
        <f t="shared" si="223"/>
        <v>4.2982912784722944E-2</v>
      </c>
      <c r="AF82" s="11">
        <f t="shared" si="223"/>
        <v>1.1195274656864878</v>
      </c>
      <c r="AG82" s="11">
        <f t="shared" si="223"/>
        <v>-4.1542922659809335E-2</v>
      </c>
      <c r="AH82" s="11">
        <f t="shared" si="223"/>
        <v>0.19658681027931924</v>
      </c>
      <c r="AI82" s="11">
        <f t="shared" si="223"/>
        <v>0.31717662900806204</v>
      </c>
      <c r="AJ82" s="11">
        <f t="shared" ref="AJ82:BO82" si="224">AI21/AI$7*AJ52</f>
        <v>0.45866708882741369</v>
      </c>
      <c r="AK82" s="11">
        <f t="shared" si="224"/>
        <v>0.22951106932615464</v>
      </c>
      <c r="AL82" s="11">
        <f t="shared" si="224"/>
        <v>0.17775313841438004</v>
      </c>
      <c r="AM82" s="11">
        <f t="shared" si="224"/>
        <v>3.901696967118836E-2</v>
      </c>
      <c r="AN82" s="11">
        <f t="shared" si="224"/>
        <v>0.55358970932001783</v>
      </c>
      <c r="AO82" s="11">
        <f t="shared" si="224"/>
        <v>0.5511994604451621</v>
      </c>
      <c r="AP82" s="11">
        <f t="shared" si="224"/>
        <v>-6.6992481405965976E-2</v>
      </c>
      <c r="AQ82" s="11">
        <f t="shared" si="224"/>
        <v>0.29808850436754974</v>
      </c>
      <c r="AR82" s="11">
        <f t="shared" si="224"/>
        <v>-0.17922318055246395</v>
      </c>
      <c r="AS82" s="11">
        <f t="shared" si="224"/>
        <v>0.2567668261626031</v>
      </c>
      <c r="AT82" s="11">
        <f t="shared" si="224"/>
        <v>0.12253583236350653</v>
      </c>
      <c r="AU82" s="11">
        <f t="shared" si="224"/>
        <v>0.99254630357054585</v>
      </c>
      <c r="AV82" s="11">
        <f t="shared" si="224"/>
        <v>0.52527238421962197</v>
      </c>
      <c r="AW82" s="11">
        <f t="shared" si="224"/>
        <v>0.2573437072269904</v>
      </c>
      <c r="AX82" s="11">
        <f t="shared" si="224"/>
        <v>0.42576964987456412</v>
      </c>
      <c r="AY82" s="11">
        <f t="shared" si="224"/>
        <v>0.25439884357305942</v>
      </c>
      <c r="AZ82" s="11">
        <f t="shared" si="224"/>
        <v>0.23761373358046614</v>
      </c>
      <c r="BA82" s="11">
        <f t="shared" si="224"/>
        <v>5.9427341927176761E-2</v>
      </c>
      <c r="BB82" s="11">
        <f t="shared" si="224"/>
        <v>-9.8551799337785722E-3</v>
      </c>
      <c r="BC82" s="11">
        <f t="shared" si="224"/>
        <v>0.16895374145715678</v>
      </c>
      <c r="BD82" s="11">
        <f t="shared" si="224"/>
        <v>0.38114489771950943</v>
      </c>
      <c r="BE82" s="11">
        <f t="shared" si="224"/>
        <v>-0.35468517487397216</v>
      </c>
      <c r="BF82" s="11">
        <f t="shared" si="224"/>
        <v>0.18017465702578545</v>
      </c>
      <c r="BG82" s="11">
        <f t="shared" si="224"/>
        <v>-0.13850053413007873</v>
      </c>
      <c r="BH82" s="11">
        <f t="shared" si="224"/>
        <v>9.9642050809896493E-2</v>
      </c>
      <c r="BI82" s="11">
        <f t="shared" si="224"/>
        <v>0.15899192290570799</v>
      </c>
      <c r="BJ82" s="11">
        <f t="shared" si="224"/>
        <v>-9.8578787523141594E-3</v>
      </c>
      <c r="BK82" s="11">
        <f t="shared" si="224"/>
        <v>-0.18501295208448343</v>
      </c>
      <c r="BL82" s="11">
        <f t="shared" si="224"/>
        <v>0.15670622100991172</v>
      </c>
      <c r="BM82" s="11">
        <f t="shared" si="224"/>
        <v>-9.6590522494077267E-3</v>
      </c>
      <c r="BN82" s="11">
        <f t="shared" si="224"/>
        <v>0.23194092746953385</v>
      </c>
      <c r="BO82" s="11">
        <f t="shared" si="224"/>
        <v>0.18130215591532919</v>
      </c>
      <c r="BP82" s="11">
        <f t="shared" ref="BP82:CU82" si="225">BO21/BO$7*BP52</f>
        <v>-6.5814146488737152E-2</v>
      </c>
      <c r="BQ82" s="11">
        <f t="shared" si="225"/>
        <v>-8.3940846059895741E-2</v>
      </c>
      <c r="BR82" s="11">
        <f t="shared" si="225"/>
        <v>0.17742458382361201</v>
      </c>
      <c r="BS82" s="11">
        <f t="shared" si="225"/>
        <v>0.10190343207213312</v>
      </c>
      <c r="BT82" s="11">
        <f t="shared" si="225"/>
        <v>0.14684686947024808</v>
      </c>
      <c r="BU82" s="11">
        <f t="shared" si="225"/>
        <v>0.3206611473366236</v>
      </c>
      <c r="BV82" s="11">
        <f t="shared" si="225"/>
        <v>0.13569015970586035</v>
      </c>
      <c r="BW82" s="11">
        <f t="shared" si="225"/>
        <v>0.29823034193331588</v>
      </c>
      <c r="BX82" s="11">
        <f t="shared" si="225"/>
        <v>0</v>
      </c>
      <c r="BY82" s="11">
        <f t="shared" si="225"/>
        <v>0.97200624848554396</v>
      </c>
      <c r="BZ82" s="11">
        <f t="shared" si="225"/>
        <v>0.1247984821989685</v>
      </c>
      <c r="CA82" s="11">
        <f t="shared" si="225"/>
        <v>-0.18887890293117995</v>
      </c>
      <c r="CB82" s="11">
        <f t="shared" si="225"/>
        <v>2.758738855410349E-2</v>
      </c>
      <c r="CC82" s="11">
        <f t="shared" si="225"/>
        <v>-0.13102783605817878</v>
      </c>
      <c r="CD82" s="11">
        <f t="shared" si="225"/>
        <v>-0.13243251908217055</v>
      </c>
      <c r="CE82" s="11">
        <f t="shared" si="225"/>
        <v>7.6669190846137006E-2</v>
      </c>
      <c r="CF82" s="11">
        <f t="shared" si="225"/>
        <v>9.6303405533308184E-2</v>
      </c>
      <c r="CG82" s="11">
        <f t="shared" si="225"/>
        <v>6.7068209690380243E-2</v>
      </c>
      <c r="CH82" s="11">
        <f t="shared" si="225"/>
        <v>-0.46126777356654119</v>
      </c>
      <c r="CI82" s="11">
        <f t="shared" si="225"/>
        <v>-0.24488382059713484</v>
      </c>
      <c r="CJ82" s="11">
        <f t="shared" si="225"/>
        <v>-0.13188791549545176</v>
      </c>
      <c r="CK82" s="11">
        <f t="shared" si="225"/>
        <v>-0.35331239607830667</v>
      </c>
      <c r="CL82" s="11">
        <f t="shared" si="225"/>
        <v>0.25424140371638565</v>
      </c>
      <c r="CM82" s="11">
        <f t="shared" si="225"/>
        <v>0.16810346652197716</v>
      </c>
      <c r="CN82" s="11">
        <f t="shared" si="225"/>
        <v>9.2393852781060982E-3</v>
      </c>
      <c r="CO82" s="11">
        <f t="shared" si="225"/>
        <v>2.7484822239317083E-2</v>
      </c>
      <c r="CP82" s="11">
        <f t="shared" si="225"/>
        <v>0.33142977192843287</v>
      </c>
      <c r="CQ82" s="11">
        <f t="shared" si="225"/>
        <v>0.21813859319550213</v>
      </c>
      <c r="CR82" s="11">
        <f t="shared" si="225"/>
        <v>7.1894349605416685E-2</v>
      </c>
      <c r="CS82" s="11">
        <f t="shared" si="225"/>
        <v>0.11627974841723059</v>
      </c>
      <c r="CT82" s="11">
        <f t="shared" si="225"/>
        <v>0.50364861236156488</v>
      </c>
      <c r="CU82" s="11">
        <f t="shared" si="225"/>
        <v>0.14108305255627043</v>
      </c>
      <c r="CV82" s="11">
        <f t="shared" ref="CV82:EA82" si="226">CU21/CU$7*CV52</f>
        <v>6.1171306866346517E-2</v>
      </c>
      <c r="CW82" s="11">
        <f t="shared" si="226"/>
        <v>0.31614129725783735</v>
      </c>
      <c r="CX82" s="11">
        <f t="shared" si="226"/>
        <v>0.37411925854256606</v>
      </c>
      <c r="CY82" s="11">
        <f t="shared" si="226"/>
        <v>0.37156961169752134</v>
      </c>
      <c r="CZ82" s="11">
        <f t="shared" si="226"/>
        <v>0.35143472027794959</v>
      </c>
      <c r="DA82" s="11">
        <f t="shared" si="226"/>
        <v>0.4002944568213227</v>
      </c>
      <c r="DB82" s="11">
        <f t="shared" si="226"/>
        <v>0.27735251996987781</v>
      </c>
      <c r="DC82" s="11">
        <f t="shared" si="226"/>
        <v>0.14961991248644446</v>
      </c>
      <c r="DD82" s="11">
        <f t="shared" si="226"/>
        <v>0.44090199046381218</v>
      </c>
      <c r="DE82" s="11">
        <f t="shared" si="226"/>
        <v>0.19628086821302709</v>
      </c>
      <c r="DF82" s="11">
        <f t="shared" si="226"/>
        <v>0.50875369915699409</v>
      </c>
      <c r="DG82" s="11">
        <f t="shared" si="226"/>
        <v>0</v>
      </c>
      <c r="DH82" s="11">
        <f t="shared" si="226"/>
        <v>0.2333166452518135</v>
      </c>
      <c r="DI82" s="11">
        <f t="shared" si="226"/>
        <v>3.9663944079186719E-2</v>
      </c>
      <c r="DJ82" s="11">
        <f t="shared" si="226"/>
        <v>0.21458425718843088</v>
      </c>
      <c r="DK82" s="11">
        <f t="shared" si="226"/>
        <v>-0.39534996437144942</v>
      </c>
      <c r="DL82" s="11">
        <f t="shared" si="226"/>
        <v>-0.28570306510447069</v>
      </c>
      <c r="DM82" s="11">
        <f t="shared" si="226"/>
        <v>-0.28460499477109613</v>
      </c>
      <c r="DN82" s="11">
        <f t="shared" si="226"/>
        <v>7.7293502649154249E-3</v>
      </c>
      <c r="DO82" s="11">
        <f t="shared" si="226"/>
        <v>-0.66722381072797587</v>
      </c>
      <c r="DP82" s="11">
        <f t="shared" si="226"/>
        <v>0.20013880838609269</v>
      </c>
      <c r="DQ82" s="11">
        <f t="shared" si="226"/>
        <v>0.57210072008509893</v>
      </c>
      <c r="DR82" s="11">
        <f t="shared" si="226"/>
        <v>-0.13480536617804884</v>
      </c>
      <c r="DS82" s="11">
        <f t="shared" si="226"/>
        <v>0.52613411432548229</v>
      </c>
      <c r="DT82" s="37">
        <f t="shared" si="226"/>
        <v>-2.8540111739514886</v>
      </c>
      <c r="DU82" s="37">
        <f t="shared" si="226"/>
        <v>1.0001610267158809</v>
      </c>
      <c r="DV82" s="37">
        <f t="shared" si="226"/>
        <v>-1.4742098906975536</v>
      </c>
      <c r="DW82" s="11">
        <f t="shared" si="226"/>
        <v>5.6728773874456774E-2</v>
      </c>
      <c r="DX82" s="11">
        <f t="shared" si="226"/>
        <v>0.66277192745839097</v>
      </c>
      <c r="DY82" s="11">
        <f t="shared" si="226"/>
        <v>1.5807706584677734</v>
      </c>
      <c r="DZ82" s="11">
        <f t="shared" si="226"/>
        <v>-0.62031183618538621</v>
      </c>
      <c r="EA82" s="11">
        <f t="shared" si="226"/>
        <v>-1.5987678854577474</v>
      </c>
      <c r="EB82" s="11">
        <f t="shared" ref="EB82:FJ82" si="227">EA21/EA$7*EB52</f>
        <v>-0.18998963311655631</v>
      </c>
      <c r="EC82" s="11">
        <f t="shared" si="227"/>
        <v>2.6440972227006645</v>
      </c>
      <c r="ED82" s="11">
        <f t="shared" si="227"/>
        <v>-0.68710973891027227</v>
      </c>
      <c r="EE82" s="11">
        <f t="shared" si="227"/>
        <v>-0.18631531074645291</v>
      </c>
      <c r="EF82" s="11">
        <f t="shared" si="227"/>
        <v>1.8251263468962411</v>
      </c>
      <c r="EG82" s="11">
        <f t="shared" si="227"/>
        <v>-1.497130732546097E-2</v>
      </c>
      <c r="EH82" s="11">
        <f t="shared" si="227"/>
        <v>1.5036872991853472E-2</v>
      </c>
      <c r="EI82" s="11">
        <f t="shared" si="227"/>
        <v>2.2616662360119033</v>
      </c>
      <c r="EJ82" s="11">
        <f t="shared" si="227"/>
        <v>0.62636942761999803</v>
      </c>
      <c r="EK82" s="11">
        <f t="shared" si="227"/>
        <v>0.49375776655952708</v>
      </c>
      <c r="EL82" s="11">
        <f t="shared" si="227"/>
        <v>0.377505674673842</v>
      </c>
      <c r="EM82" s="11">
        <f t="shared" si="227"/>
        <v>-0.13467796015043867</v>
      </c>
      <c r="EN82" s="11">
        <f t="shared" si="227"/>
        <v>0.37921533328718315</v>
      </c>
      <c r="EO82" s="11">
        <f t="shared" si="227"/>
        <v>0.10505224818688635</v>
      </c>
      <c r="EP82" s="11">
        <f t="shared" si="227"/>
        <v>1.5013103406165336E-2</v>
      </c>
      <c r="EQ82" s="11">
        <f t="shared" si="227"/>
        <v>-6.754560122404217E-2</v>
      </c>
      <c r="ER82" s="12">
        <f t="shared" si="227"/>
        <v>3.9507352272863958E-3</v>
      </c>
      <c r="ES82" s="12">
        <f t="shared" si="227"/>
        <v>-0.11816764111341344</v>
      </c>
      <c r="ET82" s="12">
        <f t="shared" si="227"/>
        <v>-8.4070765326922051E-2</v>
      </c>
      <c r="EU82" s="12">
        <f t="shared" si="227"/>
        <v>2.0930220721247395E-2</v>
      </c>
      <c r="EV82" s="12">
        <f t="shared" si="227"/>
        <v>6.6515661311309454E-2</v>
      </c>
      <c r="EW82" s="12">
        <f t="shared" si="227"/>
        <v>5.1770331748060137E-2</v>
      </c>
      <c r="EX82" s="12">
        <f t="shared" si="227"/>
        <v>2.4903069704844689E-2</v>
      </c>
      <c r="EY82" s="12">
        <f t="shared" si="227"/>
        <v>8.2134736203352141E-2</v>
      </c>
      <c r="EZ82" s="12">
        <f t="shared" si="227"/>
        <v>0.14743343862749342</v>
      </c>
      <c r="FA82" s="12">
        <f t="shared" si="227"/>
        <v>9.2525287306248413E-2</v>
      </c>
      <c r="FB82" s="12">
        <f t="shared" si="227"/>
        <v>9.8670686675778232E-2</v>
      </c>
      <c r="FC82" s="12">
        <f t="shared" si="227"/>
        <v>6.4236766635486831E-2</v>
      </c>
      <c r="FD82" s="12">
        <f t="shared" si="227"/>
        <v>4.6725916530496556E-2</v>
      </c>
      <c r="FE82" s="12">
        <f t="shared" si="227"/>
        <v>3.5686533893963542E-2</v>
      </c>
      <c r="FF82" s="12">
        <f t="shared" si="227"/>
        <v>4.5287463784377591E-2</v>
      </c>
      <c r="FG82" s="12">
        <f t="shared" si="227"/>
        <v>4.5860193859586083E-2</v>
      </c>
      <c r="FH82" s="12">
        <f t="shared" si="227"/>
        <v>4.4021500800833058E-2</v>
      </c>
      <c r="FI82" s="12">
        <f t="shared" si="227"/>
        <v>7.8113573078355869E-2</v>
      </c>
      <c r="FJ82" s="12">
        <f t="shared" si="227"/>
        <v>0.3245892206087308</v>
      </c>
      <c r="FK82" s="12">
        <f t="shared" si="154"/>
        <v>-0.1296804213484738</v>
      </c>
      <c r="FL82" s="12">
        <f t="shared" si="155"/>
        <v>6.0014418099295794E-2</v>
      </c>
      <c r="FM82" s="12">
        <f t="shared" si="156"/>
        <v>4.7419624628441577E-2</v>
      </c>
      <c r="FN82" s="12">
        <f t="shared" si="157"/>
        <v>2.3599389867814916E-2</v>
      </c>
    </row>
    <row r="83" spans="2:170" x14ac:dyDescent="0.2">
      <c r="B83" t="str">
        <f t="shared" si="148"/>
        <v xml:space="preserve">      Federal</v>
      </c>
      <c r="C83" s="11"/>
      <c r="D83" s="11">
        <f t="shared" ref="D83:AI83" si="228">C22/C$7*D53</f>
        <v>0.20156317654040043</v>
      </c>
      <c r="E83" s="11">
        <f t="shared" si="228"/>
        <v>-0.18570224169749511</v>
      </c>
      <c r="F83" s="11">
        <f t="shared" si="228"/>
        <v>-0.205501582477914</v>
      </c>
      <c r="G83" s="11">
        <f t="shared" si="228"/>
        <v>-1.1964982901225411E-2</v>
      </c>
      <c r="H83" s="11">
        <f t="shared" si="228"/>
        <v>4.8570312580184245E-2</v>
      </c>
      <c r="I83" s="11">
        <f t="shared" si="228"/>
        <v>0.18622643558982299</v>
      </c>
      <c r="J83" s="11">
        <f t="shared" si="228"/>
        <v>-7.0494179572086549E-2</v>
      </c>
      <c r="K83" s="11">
        <f t="shared" si="228"/>
        <v>2.3966514936705933E-2</v>
      </c>
      <c r="L83" s="11">
        <f t="shared" si="228"/>
        <v>1.1863454631180994E-2</v>
      </c>
      <c r="M83" s="11">
        <f t="shared" si="228"/>
        <v>4.7685740482613814E-2</v>
      </c>
      <c r="N83" s="11">
        <f t="shared" si="228"/>
        <v>3.569413488790827E-2</v>
      </c>
      <c r="O83" s="11">
        <f t="shared" si="228"/>
        <v>9.6113586943061644E-2</v>
      </c>
      <c r="P83" s="11">
        <f t="shared" si="228"/>
        <v>3.5557722878789291E-2</v>
      </c>
      <c r="Q83" s="11">
        <f t="shared" si="228"/>
        <v>8.3374476049751539E-2</v>
      </c>
      <c r="R83" s="11">
        <f t="shared" si="228"/>
        <v>-4.5800256493728715E-2</v>
      </c>
      <c r="S83" s="11">
        <f t="shared" si="228"/>
        <v>-2.3341354324050947E-2</v>
      </c>
      <c r="T83" s="11">
        <f t="shared" si="228"/>
        <v>0</v>
      </c>
      <c r="U83" s="11">
        <f t="shared" si="228"/>
        <v>-2.3118804626359693E-2</v>
      </c>
      <c r="V83" s="11">
        <f t="shared" si="228"/>
        <v>-1.1531388284854753E-2</v>
      </c>
      <c r="W83" s="11">
        <f t="shared" si="228"/>
        <v>-7.8937001987908706E-2</v>
      </c>
      <c r="X83" s="11">
        <f t="shared" si="228"/>
        <v>-1.1339729792107976E-2</v>
      </c>
      <c r="Y83" s="11">
        <f t="shared" si="228"/>
        <v>-2.2609731670126379E-2</v>
      </c>
      <c r="Z83" s="11">
        <f t="shared" si="228"/>
        <v>-4.486840954789266E-2</v>
      </c>
      <c r="AA83" s="11">
        <f t="shared" si="228"/>
        <v>-1.1379222012106421E-2</v>
      </c>
      <c r="AB83" s="11">
        <f t="shared" si="228"/>
        <v>-6.587325511428789E-2</v>
      </c>
      <c r="AC83" s="11">
        <f t="shared" si="228"/>
        <v>-4.3759219280346588E-2</v>
      </c>
      <c r="AD83" s="11">
        <f t="shared" si="228"/>
        <v>5.5166926474289162E-2</v>
      </c>
      <c r="AE83" s="11">
        <f t="shared" si="228"/>
        <v>2.1562559539190593E-2</v>
      </c>
      <c r="AF83" s="11">
        <f t="shared" si="228"/>
        <v>1.0632690982897514E-2</v>
      </c>
      <c r="AG83" s="11">
        <f t="shared" si="228"/>
        <v>0.11733396857653171</v>
      </c>
      <c r="AH83" s="11">
        <f t="shared" si="228"/>
        <v>-4.0757646999385999E-2</v>
      </c>
      <c r="AI83" s="11">
        <f t="shared" si="228"/>
        <v>0.12491949886643346</v>
      </c>
      <c r="AJ83" s="11">
        <f t="shared" ref="AJ83:BO83" si="229">AI22/AI$7*AJ53</f>
        <v>-1.0022669324019207E-2</v>
      </c>
      <c r="AK83" s="11">
        <f t="shared" si="229"/>
        <v>0.11168459249522387</v>
      </c>
      <c r="AL83" s="11">
        <f t="shared" si="229"/>
        <v>0.11066159038285134</v>
      </c>
      <c r="AM83" s="11">
        <f t="shared" si="229"/>
        <v>0.109753923007136</v>
      </c>
      <c r="AN83" s="11">
        <f t="shared" si="229"/>
        <v>-0.10433290384289229</v>
      </c>
      <c r="AO83" s="11">
        <f t="shared" si="229"/>
        <v>-1.9258768992626452E-2</v>
      </c>
      <c r="AP83" s="11">
        <f t="shared" si="229"/>
        <v>8.8031704082276743E-2</v>
      </c>
      <c r="AQ83" s="11">
        <f t="shared" si="229"/>
        <v>-9.5030774618326229E-3</v>
      </c>
      <c r="AR83" s="11">
        <f t="shared" si="229"/>
        <v>0.79684258893735682</v>
      </c>
      <c r="AS83" s="11">
        <f t="shared" si="229"/>
        <v>-0.48053730244260956</v>
      </c>
      <c r="AT83" s="11">
        <f t="shared" si="229"/>
        <v>-0.13642178633612201</v>
      </c>
      <c r="AU83" s="11">
        <f t="shared" si="229"/>
        <v>0.14464567306285489</v>
      </c>
      <c r="AV83" s="11">
        <f t="shared" si="229"/>
        <v>-2.8002812641174414E-2</v>
      </c>
      <c r="AW83" s="11">
        <f t="shared" si="229"/>
        <v>3.8141866132815623E-2</v>
      </c>
      <c r="AX83" s="11">
        <f t="shared" si="229"/>
        <v>2.8835844297677819E-2</v>
      </c>
      <c r="AY83" s="11">
        <f t="shared" si="229"/>
        <v>-9.6897715254250939E-3</v>
      </c>
      <c r="AZ83" s="11">
        <f t="shared" si="229"/>
        <v>0</v>
      </c>
      <c r="BA83" s="11">
        <f t="shared" si="229"/>
        <v>1.9857928563391129E-2</v>
      </c>
      <c r="BB83" s="11">
        <f t="shared" si="229"/>
        <v>0.37120291402138555</v>
      </c>
      <c r="BC83" s="11">
        <f t="shared" si="229"/>
        <v>1.9858226634396927E-2</v>
      </c>
      <c r="BD83" s="11">
        <f t="shared" si="229"/>
        <v>-4.9109433328153325E-2</v>
      </c>
      <c r="BE83" s="11">
        <f t="shared" si="229"/>
        <v>-5.9013933516976369E-2</v>
      </c>
      <c r="BF83" s="11">
        <f t="shared" si="229"/>
        <v>5.0294601190884067E-2</v>
      </c>
      <c r="BG83" s="11">
        <f t="shared" si="229"/>
        <v>-5.8882555645404608E-2</v>
      </c>
      <c r="BH83" s="11">
        <f t="shared" si="229"/>
        <v>0</v>
      </c>
      <c r="BI83" s="11">
        <f t="shared" si="229"/>
        <v>-1.9702339181251999E-2</v>
      </c>
      <c r="BJ83" s="11">
        <f t="shared" si="229"/>
        <v>2.9763020406487678E-2</v>
      </c>
      <c r="BK83" s="11">
        <f t="shared" si="229"/>
        <v>-0.10532604673201583</v>
      </c>
      <c r="BL83" s="11">
        <f t="shared" si="229"/>
        <v>-9.7289503423008718E-3</v>
      </c>
      <c r="BM83" s="11">
        <f t="shared" si="229"/>
        <v>9.6817342559474447E-3</v>
      </c>
      <c r="BN83" s="11">
        <f t="shared" si="229"/>
        <v>-0.11236258749704471</v>
      </c>
      <c r="BO83" s="11">
        <f t="shared" si="229"/>
        <v>-4.6958466711121916E-2</v>
      </c>
      <c r="BP83" s="11">
        <f t="shared" ref="BP83:CU83" si="230">BO22/BO$7*BP53</f>
        <v>-2.8084683801447005E-2</v>
      </c>
      <c r="BQ83" s="11">
        <f t="shared" si="230"/>
        <v>0</v>
      </c>
      <c r="BR83" s="11">
        <f t="shared" si="230"/>
        <v>9.3070622534835133E-3</v>
      </c>
      <c r="BS83" s="11">
        <f t="shared" si="230"/>
        <v>-9.2154247847840067E-3</v>
      </c>
      <c r="BT83" s="11">
        <f t="shared" si="230"/>
        <v>-9.1168910235117362E-3</v>
      </c>
      <c r="BU83" s="11">
        <f t="shared" si="230"/>
        <v>0</v>
      </c>
      <c r="BV83" s="11">
        <f t="shared" si="230"/>
        <v>2.7195376043725152E-2</v>
      </c>
      <c r="BW83" s="11">
        <f t="shared" si="230"/>
        <v>2.7031508175500891E-2</v>
      </c>
      <c r="BX83" s="11">
        <f t="shared" si="230"/>
        <v>0</v>
      </c>
      <c r="BY83" s="11">
        <f t="shared" si="230"/>
        <v>3.5909301149758627E-2</v>
      </c>
      <c r="BZ83" s="11">
        <f t="shared" si="230"/>
        <v>2.6807222650037127E-2</v>
      </c>
      <c r="CA83" s="11">
        <f t="shared" si="230"/>
        <v>1.8167493841026686E-2</v>
      </c>
      <c r="CB83" s="11">
        <f t="shared" si="230"/>
        <v>0.21154252341730989</v>
      </c>
      <c r="CC83" s="11">
        <f t="shared" si="230"/>
        <v>-0.12787603679130388</v>
      </c>
      <c r="CD83" s="11">
        <f t="shared" si="230"/>
        <v>-5.6279294443206195E-2</v>
      </c>
      <c r="CE83" s="11">
        <f t="shared" si="230"/>
        <v>-0.16582906762410754</v>
      </c>
      <c r="CF83" s="11">
        <f t="shared" si="230"/>
        <v>0.89539963375324516</v>
      </c>
      <c r="CG83" s="11">
        <f t="shared" si="230"/>
        <v>-0.53389591010018445</v>
      </c>
      <c r="CH83" s="11">
        <f t="shared" si="230"/>
        <v>-0.13873286841676008</v>
      </c>
      <c r="CI83" s="11">
        <f t="shared" si="230"/>
        <v>9.5068555724125998E-3</v>
      </c>
      <c r="CJ83" s="11">
        <f t="shared" si="230"/>
        <v>-2.8192830544661481E-2</v>
      </c>
      <c r="CK83" s="11">
        <f t="shared" si="230"/>
        <v>-6.480817640578003E-2</v>
      </c>
      <c r="CL83" s="11">
        <f t="shared" si="230"/>
        <v>-3.70613715054589E-2</v>
      </c>
      <c r="CM83" s="11">
        <f t="shared" si="230"/>
        <v>-1.8504386491155735E-2</v>
      </c>
      <c r="CN83" s="11">
        <f t="shared" si="230"/>
        <v>-1.8393913542972495E-2</v>
      </c>
      <c r="CO83" s="11">
        <f t="shared" si="230"/>
        <v>-1.8228676329289043E-2</v>
      </c>
      <c r="CP83" s="11">
        <f t="shared" si="230"/>
        <v>-9.0947289485899252E-3</v>
      </c>
      <c r="CQ83" s="11">
        <f t="shared" si="230"/>
        <v>-3.5802460646677532E-2</v>
      </c>
      <c r="CR83" s="11">
        <f t="shared" si="230"/>
        <v>-7.0489078099750524E-2</v>
      </c>
      <c r="CS83" s="11">
        <f t="shared" si="230"/>
        <v>-5.2769220764474482E-2</v>
      </c>
      <c r="CT83" s="11">
        <f t="shared" si="230"/>
        <v>-3.511092394894668E-2</v>
      </c>
      <c r="CU83" s="11">
        <f t="shared" si="230"/>
        <v>1.7638010559400535E-2</v>
      </c>
      <c r="CV83" s="11">
        <f t="shared" ref="CV83:EA83" si="231">CU22/CU$7*CV53</f>
        <v>-2.599111109588893E-2</v>
      </c>
      <c r="CW83" s="11">
        <f t="shared" si="231"/>
        <v>-5.1478680687830188E-2</v>
      </c>
      <c r="CX83" s="11">
        <f t="shared" si="231"/>
        <v>-2.5626071234219706E-2</v>
      </c>
      <c r="CY83" s="11">
        <f t="shared" si="231"/>
        <v>8.5621512267357973E-3</v>
      </c>
      <c r="CZ83" s="11">
        <f t="shared" si="231"/>
        <v>2.5611693899294439E-2</v>
      </c>
      <c r="DA83" s="11">
        <f t="shared" si="231"/>
        <v>0</v>
      </c>
      <c r="DB83" s="11">
        <f t="shared" si="231"/>
        <v>0</v>
      </c>
      <c r="DC83" s="11">
        <f t="shared" si="231"/>
        <v>0</v>
      </c>
      <c r="DD83" s="11">
        <f t="shared" si="231"/>
        <v>2.4785504179133992E-2</v>
      </c>
      <c r="DE83" s="11">
        <f t="shared" si="231"/>
        <v>0</v>
      </c>
      <c r="DF83" s="11">
        <f t="shared" si="231"/>
        <v>1.6227242316581129E-2</v>
      </c>
      <c r="DG83" s="11">
        <f t="shared" si="231"/>
        <v>3.2426283244234785E-2</v>
      </c>
      <c r="DH83" s="11">
        <f t="shared" si="231"/>
        <v>-2.3799778974630304E-2</v>
      </c>
      <c r="DI83" s="11">
        <f t="shared" si="231"/>
        <v>-2.3608617988743308E-2</v>
      </c>
      <c r="DJ83" s="11">
        <f t="shared" si="231"/>
        <v>-2.3521707013419664E-2</v>
      </c>
      <c r="DK83" s="11">
        <f t="shared" si="231"/>
        <v>-4.6471156473611185E-2</v>
      </c>
      <c r="DL83" s="11">
        <f t="shared" si="231"/>
        <v>-3.0891897868966633E-2</v>
      </c>
      <c r="DM83" s="11">
        <f t="shared" si="231"/>
        <v>-1.5457739517230028E-2</v>
      </c>
      <c r="DN83" s="11">
        <f t="shared" si="231"/>
        <v>-3.0624926536980342E-2</v>
      </c>
      <c r="DO83" s="11">
        <f t="shared" si="231"/>
        <v>-4.5377690481585201E-2</v>
      </c>
      <c r="DP83" s="11">
        <f t="shared" si="231"/>
        <v>0</v>
      </c>
      <c r="DQ83" s="11">
        <f t="shared" si="231"/>
        <v>7.6029192593315411E-3</v>
      </c>
      <c r="DR83" s="11">
        <f t="shared" si="231"/>
        <v>-2.2412610245052613E-2</v>
      </c>
      <c r="DS83" s="11">
        <f t="shared" si="231"/>
        <v>3.7903565186600999E-2</v>
      </c>
      <c r="DT83" s="37">
        <f t="shared" si="231"/>
        <v>3.0202447571165109E-2</v>
      </c>
      <c r="DU83" s="37">
        <f t="shared" si="231"/>
        <v>0.39009837841609418</v>
      </c>
      <c r="DV83" s="37">
        <f t="shared" si="231"/>
        <v>-0.22933112814078091</v>
      </c>
      <c r="DW83" s="11">
        <f t="shared" si="231"/>
        <v>-7.9059611022234494E-2</v>
      </c>
      <c r="DX83" s="11">
        <f t="shared" si="231"/>
        <v>-1.6133882632417787E-2</v>
      </c>
      <c r="DY83" s="11">
        <f t="shared" si="231"/>
        <v>-3.949534037648568E-2</v>
      </c>
      <c r="DZ83" s="11">
        <f t="shared" si="231"/>
        <v>-7.8046025130391493E-3</v>
      </c>
      <c r="EA83" s="11">
        <f t="shared" si="231"/>
        <v>-6.025052638899641E-2</v>
      </c>
      <c r="EB83" s="11">
        <f t="shared" ref="EB83:FJ83" si="232">EA22/EA$7*EB53</f>
        <v>-8.9246683950727365E-2</v>
      </c>
      <c r="EC83" s="11">
        <f t="shared" si="232"/>
        <v>-4.4871203877512374E-2</v>
      </c>
      <c r="ED83" s="11">
        <f t="shared" si="232"/>
        <v>2.2643504182546802E-2</v>
      </c>
      <c r="EE83" s="11">
        <f t="shared" si="232"/>
        <v>3.030341391155068E-2</v>
      </c>
      <c r="EF83" s="11">
        <f t="shared" si="232"/>
        <v>4.563527854172536E-2</v>
      </c>
      <c r="EG83" s="11">
        <f t="shared" si="232"/>
        <v>3.7897897005121084E-2</v>
      </c>
      <c r="EH83" s="11">
        <f t="shared" si="232"/>
        <v>3.8021033347027999E-2</v>
      </c>
      <c r="EI83" s="11">
        <f t="shared" si="232"/>
        <v>2.2711115622702664E-2</v>
      </c>
      <c r="EJ83" s="11">
        <f t="shared" si="232"/>
        <v>2.2617280194766928E-2</v>
      </c>
      <c r="EK83" s="11">
        <f t="shared" si="232"/>
        <v>2.2589903277731371E-2</v>
      </c>
      <c r="EL83" s="11">
        <f t="shared" si="232"/>
        <v>2.2536508380277081E-2</v>
      </c>
      <c r="EM83" s="11">
        <f t="shared" si="232"/>
        <v>0</v>
      </c>
      <c r="EN83" s="11">
        <f t="shared" si="232"/>
        <v>-0.10157361223559316</v>
      </c>
      <c r="EO83" s="11">
        <f t="shared" si="232"/>
        <v>-8.0154512151446991E-2</v>
      </c>
      <c r="EP83" s="11">
        <f t="shared" si="232"/>
        <v>-0.18322080351237663</v>
      </c>
      <c r="EQ83" s="11">
        <f t="shared" si="232"/>
        <v>-4.4451726095399192E-2</v>
      </c>
      <c r="ER83" s="12">
        <f t="shared" si="232"/>
        <v>6.4837388185427381E-3</v>
      </c>
      <c r="ES83" s="12">
        <f t="shared" si="232"/>
        <v>-1.6080563252408604E-2</v>
      </c>
      <c r="ET83" s="12">
        <f t="shared" si="232"/>
        <v>-7.7950045006501016E-3</v>
      </c>
      <c r="EU83" s="12">
        <f t="shared" si="232"/>
        <v>2.2015806949754755E-3</v>
      </c>
      <c r="EV83" s="12">
        <f t="shared" si="232"/>
        <v>-6.68993035966166E-3</v>
      </c>
      <c r="EW83" s="12">
        <f t="shared" si="232"/>
        <v>2.6586549711438445E-3</v>
      </c>
      <c r="EX83" s="12">
        <f t="shared" si="232"/>
        <v>2.9665848029282686E-3</v>
      </c>
      <c r="EY83" s="12">
        <f t="shared" si="232"/>
        <v>7.523459197122398E-3</v>
      </c>
      <c r="EZ83" s="12">
        <f t="shared" si="232"/>
        <v>4.6951793125983672E-3</v>
      </c>
      <c r="FA83" s="12">
        <f t="shared" si="232"/>
        <v>5.4758893172164114E-3</v>
      </c>
      <c r="FB83" s="12">
        <f t="shared" si="232"/>
        <v>7.5873112119940883E-3</v>
      </c>
      <c r="FC83" s="12">
        <f t="shared" si="232"/>
        <v>3.9171846182273172E-3</v>
      </c>
      <c r="FD83" s="12">
        <f t="shared" si="232"/>
        <v>2.6744879611486473E-3</v>
      </c>
      <c r="FE83" s="12">
        <f t="shared" si="232"/>
        <v>4.0346579112072126E-3</v>
      </c>
      <c r="FF83" s="12">
        <f t="shared" si="232"/>
        <v>5.0774907660784338E-3</v>
      </c>
      <c r="FG83" s="12">
        <f t="shared" si="232"/>
        <v>2.7302844000340304E-2</v>
      </c>
      <c r="FH83" s="12">
        <f t="shared" si="232"/>
        <v>9.0268156217389123E-2</v>
      </c>
      <c r="FI83" s="12">
        <f t="shared" si="232"/>
        <v>7.9475717831520264E-3</v>
      </c>
      <c r="FJ83" s="12">
        <f t="shared" si="232"/>
        <v>-6.9582771064127899E-2</v>
      </c>
      <c r="FK83" s="12">
        <f t="shared" si="154"/>
        <v>-1.2319873594628892E-2</v>
      </c>
      <c r="FL83" s="12">
        <f t="shared" si="155"/>
        <v>2.7847565597911828E-3</v>
      </c>
      <c r="FM83" s="12">
        <f t="shared" si="156"/>
        <v>4.7489789891399159E-3</v>
      </c>
      <c r="FN83" s="12">
        <f t="shared" si="157"/>
        <v>4.9045582643893141E-3</v>
      </c>
    </row>
    <row r="84" spans="2:170" x14ac:dyDescent="0.2">
      <c r="B84" s="23"/>
    </row>
    <row r="86" spans="2:170" x14ac:dyDescent="0.2">
      <c r="B86" s="22" t="s">
        <v>172</v>
      </c>
    </row>
    <row r="87" spans="2:170" x14ac:dyDescent="0.2">
      <c r="C87" s="14" t="str">
        <f t="shared" ref="C87:AH87" si="233">C4</f>
        <v>1990Q1</v>
      </c>
      <c r="D87" s="14" t="str">
        <f t="shared" si="233"/>
        <v>1990Q2</v>
      </c>
      <c r="E87" s="14" t="str">
        <f t="shared" si="233"/>
        <v>1990Q3</v>
      </c>
      <c r="F87" s="14" t="str">
        <f t="shared" si="233"/>
        <v>1990Q4</v>
      </c>
      <c r="G87" s="14" t="str">
        <f t="shared" si="233"/>
        <v>1991Q1</v>
      </c>
      <c r="H87" s="14" t="str">
        <f t="shared" si="233"/>
        <v>1991Q2</v>
      </c>
      <c r="I87" s="14" t="str">
        <f t="shared" si="233"/>
        <v>1991Q3</v>
      </c>
      <c r="J87" s="14" t="str">
        <f t="shared" si="233"/>
        <v>1991Q4</v>
      </c>
      <c r="K87" s="14" t="str">
        <f t="shared" si="233"/>
        <v>1992Q1</v>
      </c>
      <c r="L87" s="14" t="str">
        <f t="shared" si="233"/>
        <v>1992Q2</v>
      </c>
      <c r="M87" s="14" t="str">
        <f t="shared" si="233"/>
        <v>1992Q3</v>
      </c>
      <c r="N87" s="14" t="str">
        <f t="shared" si="233"/>
        <v>1992Q4</v>
      </c>
      <c r="O87" s="14" t="str">
        <f t="shared" si="233"/>
        <v>1993Q1</v>
      </c>
      <c r="P87" s="14" t="str">
        <f t="shared" si="233"/>
        <v>1993Q2</v>
      </c>
      <c r="Q87" s="14" t="str">
        <f t="shared" si="233"/>
        <v>1993Q3</v>
      </c>
      <c r="R87" s="14" t="str">
        <f t="shared" si="233"/>
        <v>1993Q4</v>
      </c>
      <c r="S87" s="14" t="str">
        <f t="shared" si="233"/>
        <v>1994Q1</v>
      </c>
      <c r="T87" s="14" t="str">
        <f t="shared" si="233"/>
        <v>1994Q2</v>
      </c>
      <c r="U87" s="14" t="str">
        <f t="shared" si="233"/>
        <v>1994Q3</v>
      </c>
      <c r="V87" s="14" t="str">
        <f t="shared" si="233"/>
        <v>1994Q4</v>
      </c>
      <c r="W87" s="14" t="str">
        <f t="shared" si="233"/>
        <v>1995Q1</v>
      </c>
      <c r="X87" s="14" t="str">
        <f t="shared" si="233"/>
        <v>1995Q2</v>
      </c>
      <c r="Y87" s="14" t="str">
        <f t="shared" si="233"/>
        <v>1995Q3</v>
      </c>
      <c r="Z87" s="14" t="str">
        <f t="shared" si="233"/>
        <v>1995Q4</v>
      </c>
      <c r="AA87" s="14" t="str">
        <f t="shared" si="233"/>
        <v>1996Q1</v>
      </c>
      <c r="AB87" s="14" t="str">
        <f t="shared" si="233"/>
        <v>1996Q2</v>
      </c>
      <c r="AC87" s="14" t="str">
        <f t="shared" si="233"/>
        <v>1996Q3</v>
      </c>
      <c r="AD87" s="14" t="str">
        <f t="shared" si="233"/>
        <v>1996Q4</v>
      </c>
      <c r="AE87" s="14" t="str">
        <f t="shared" si="233"/>
        <v>1997Q1</v>
      </c>
      <c r="AF87" s="14" t="str">
        <f t="shared" si="233"/>
        <v>1997Q2</v>
      </c>
      <c r="AG87" s="14" t="str">
        <f t="shared" si="233"/>
        <v>1997Q3</v>
      </c>
      <c r="AH87" s="14" t="str">
        <f t="shared" si="233"/>
        <v>1997Q4</v>
      </c>
      <c r="AI87" s="14" t="str">
        <f t="shared" ref="AI87:BN87" si="234">AI4</f>
        <v>1998Q1</v>
      </c>
      <c r="AJ87" s="14" t="str">
        <f t="shared" si="234"/>
        <v>1998Q2</v>
      </c>
      <c r="AK87" s="14" t="str">
        <f t="shared" si="234"/>
        <v>1998Q3</v>
      </c>
      <c r="AL87" s="14" t="str">
        <f t="shared" si="234"/>
        <v>1998Q4</v>
      </c>
      <c r="AM87" s="14" t="str">
        <f t="shared" si="234"/>
        <v>1999Q1</v>
      </c>
      <c r="AN87" s="14" t="str">
        <f t="shared" si="234"/>
        <v>1999Q2</v>
      </c>
      <c r="AO87" s="14" t="str">
        <f t="shared" si="234"/>
        <v>1999Q3</v>
      </c>
      <c r="AP87" s="14" t="str">
        <f t="shared" si="234"/>
        <v>1999Q4</v>
      </c>
      <c r="AQ87" s="14" t="str">
        <f t="shared" si="234"/>
        <v>2000Q1</v>
      </c>
      <c r="AR87" s="14" t="str">
        <f t="shared" si="234"/>
        <v>2000Q2</v>
      </c>
      <c r="AS87" s="14" t="str">
        <f t="shared" si="234"/>
        <v>2000Q3</v>
      </c>
      <c r="AT87" s="14" t="str">
        <f t="shared" si="234"/>
        <v>2000Q4</v>
      </c>
      <c r="AU87" s="14" t="str">
        <f t="shared" si="234"/>
        <v>2001Q1</v>
      </c>
      <c r="AV87" s="14" t="str">
        <f t="shared" si="234"/>
        <v>2001Q2</v>
      </c>
      <c r="AW87" s="14" t="str">
        <f t="shared" si="234"/>
        <v>2001Q3</v>
      </c>
      <c r="AX87" s="14" t="str">
        <f t="shared" si="234"/>
        <v>2001Q4</v>
      </c>
      <c r="AY87" s="14" t="str">
        <f t="shared" si="234"/>
        <v>2002Q1</v>
      </c>
      <c r="AZ87" s="14" t="str">
        <f t="shared" si="234"/>
        <v>2002Q2</v>
      </c>
      <c r="BA87" s="14" t="str">
        <f t="shared" si="234"/>
        <v>2002Q3</v>
      </c>
      <c r="BB87" s="14" t="str">
        <f t="shared" si="234"/>
        <v>2002Q4</v>
      </c>
      <c r="BC87" s="14" t="str">
        <f t="shared" si="234"/>
        <v>2003Q1</v>
      </c>
      <c r="BD87" s="14" t="str">
        <f t="shared" si="234"/>
        <v>2003Q2</v>
      </c>
      <c r="BE87" s="14" t="str">
        <f t="shared" si="234"/>
        <v>2003Q3</v>
      </c>
      <c r="BF87" s="14" t="str">
        <f t="shared" si="234"/>
        <v>2003Q4</v>
      </c>
      <c r="BG87" s="14" t="str">
        <f t="shared" si="234"/>
        <v>2004Q1</v>
      </c>
      <c r="BH87" s="14" t="str">
        <f t="shared" si="234"/>
        <v>2004Q2</v>
      </c>
      <c r="BI87" s="14" t="str">
        <f t="shared" si="234"/>
        <v>2004Q3</v>
      </c>
      <c r="BJ87" s="14" t="str">
        <f t="shared" si="234"/>
        <v>2004Q4</v>
      </c>
      <c r="BK87" s="14" t="str">
        <f t="shared" si="234"/>
        <v>2005Q1</v>
      </c>
      <c r="BL87" s="14" t="str">
        <f t="shared" si="234"/>
        <v>2005Q2</v>
      </c>
      <c r="BM87" s="14" t="str">
        <f t="shared" si="234"/>
        <v>2005Q3</v>
      </c>
      <c r="BN87" s="14" t="str">
        <f t="shared" si="234"/>
        <v>2005Q4</v>
      </c>
      <c r="BO87" s="14" t="str">
        <f t="shared" ref="BO87:CT87" si="235">BO4</f>
        <v>2006Q1</v>
      </c>
      <c r="BP87" s="14" t="str">
        <f t="shared" si="235"/>
        <v>2006Q2</v>
      </c>
      <c r="BQ87" s="14" t="str">
        <f t="shared" si="235"/>
        <v>2006Q3</v>
      </c>
      <c r="BR87" s="14" t="str">
        <f t="shared" si="235"/>
        <v>2006Q4</v>
      </c>
      <c r="BS87" s="14" t="str">
        <f t="shared" si="235"/>
        <v>2007Q1</v>
      </c>
      <c r="BT87" s="14" t="str">
        <f t="shared" si="235"/>
        <v>2007Q2</v>
      </c>
      <c r="BU87" s="14" t="str">
        <f t="shared" si="235"/>
        <v>2007Q3</v>
      </c>
      <c r="BV87" s="14" t="str">
        <f t="shared" si="235"/>
        <v>2007Q4</v>
      </c>
      <c r="BW87" s="14" t="str">
        <f t="shared" si="235"/>
        <v>2008Q1</v>
      </c>
      <c r="BX87" s="14" t="str">
        <f t="shared" si="235"/>
        <v>2008Q2</v>
      </c>
      <c r="BY87" s="14" t="str">
        <f t="shared" si="235"/>
        <v>2008Q3</v>
      </c>
      <c r="BZ87" s="14" t="str">
        <f t="shared" si="235"/>
        <v>2008Q4</v>
      </c>
      <c r="CA87" s="14" t="str">
        <f t="shared" si="235"/>
        <v>2009Q1</v>
      </c>
      <c r="CB87" s="14" t="str">
        <f t="shared" si="235"/>
        <v>2009Q2</v>
      </c>
      <c r="CC87" s="14" t="str">
        <f t="shared" si="235"/>
        <v>2009Q3</v>
      </c>
      <c r="CD87" s="14" t="str">
        <f t="shared" si="235"/>
        <v>2009Q4</v>
      </c>
      <c r="CE87" s="14" t="str">
        <f t="shared" si="235"/>
        <v>2010Q1</v>
      </c>
      <c r="CF87" s="14" t="str">
        <f t="shared" si="235"/>
        <v>2010Q2</v>
      </c>
      <c r="CG87" s="14" t="str">
        <f t="shared" si="235"/>
        <v>2010Q3</v>
      </c>
      <c r="CH87" s="14" t="str">
        <f t="shared" si="235"/>
        <v>2010Q4</v>
      </c>
      <c r="CI87" s="14" t="str">
        <f t="shared" si="235"/>
        <v>2011Q1</v>
      </c>
      <c r="CJ87" s="14" t="str">
        <f t="shared" si="235"/>
        <v>2011Q2</v>
      </c>
      <c r="CK87" s="14" t="str">
        <f t="shared" si="235"/>
        <v>2011Q3</v>
      </c>
      <c r="CL87" s="14" t="str">
        <f t="shared" si="235"/>
        <v>2011Q4</v>
      </c>
      <c r="CM87" s="14" t="str">
        <f t="shared" si="235"/>
        <v>2012Q1</v>
      </c>
      <c r="CN87" s="14" t="str">
        <f t="shared" si="235"/>
        <v>2012Q2</v>
      </c>
      <c r="CO87" s="14" t="str">
        <f t="shared" si="235"/>
        <v>2012Q3</v>
      </c>
      <c r="CP87" s="14" t="str">
        <f t="shared" si="235"/>
        <v>2012Q4</v>
      </c>
      <c r="CQ87" s="14" t="str">
        <f t="shared" si="235"/>
        <v>2013Q1</v>
      </c>
      <c r="CR87" s="14" t="str">
        <f t="shared" si="235"/>
        <v>2013Q2</v>
      </c>
      <c r="CS87" s="14" t="str">
        <f t="shared" si="235"/>
        <v>2013Q3</v>
      </c>
      <c r="CT87" s="14" t="str">
        <f t="shared" si="235"/>
        <v>2013Q4</v>
      </c>
      <c r="CU87" s="14" t="str">
        <f t="shared" ref="CU87:DZ87" si="236">CU4</f>
        <v>2014Q1</v>
      </c>
      <c r="CV87" s="14" t="str">
        <f t="shared" si="236"/>
        <v>2014Q2</v>
      </c>
      <c r="CW87" s="14" t="str">
        <f t="shared" si="236"/>
        <v>2014Q3</v>
      </c>
      <c r="CX87" s="14" t="str">
        <f t="shared" si="236"/>
        <v>2014Q4</v>
      </c>
      <c r="CY87" s="14" t="str">
        <f t="shared" si="236"/>
        <v>2015Q1</v>
      </c>
      <c r="CZ87" s="14" t="str">
        <f t="shared" si="236"/>
        <v>2015Q2</v>
      </c>
      <c r="DA87" s="14" t="str">
        <f t="shared" si="236"/>
        <v>2015Q3</v>
      </c>
      <c r="DB87" s="14" t="str">
        <f t="shared" si="236"/>
        <v>2015Q4</v>
      </c>
      <c r="DC87" s="14" t="str">
        <f t="shared" si="236"/>
        <v>2016Q1</v>
      </c>
      <c r="DD87" s="14" t="str">
        <f t="shared" si="236"/>
        <v>2016Q2</v>
      </c>
      <c r="DE87" s="14" t="str">
        <f t="shared" si="236"/>
        <v>2016Q3</v>
      </c>
      <c r="DF87" s="14" t="str">
        <f t="shared" si="236"/>
        <v>2016Q4</v>
      </c>
      <c r="DG87" s="14" t="str">
        <f t="shared" si="236"/>
        <v>2017Q1</v>
      </c>
      <c r="DH87" s="14" t="str">
        <f t="shared" si="236"/>
        <v>2017Q2</v>
      </c>
      <c r="DI87" s="14" t="str">
        <f t="shared" si="236"/>
        <v>2017Q3</v>
      </c>
      <c r="DJ87" s="14" t="str">
        <f t="shared" si="236"/>
        <v>2017Q4</v>
      </c>
      <c r="DK87" s="14" t="str">
        <f t="shared" si="236"/>
        <v>2018Q1</v>
      </c>
      <c r="DL87" s="14" t="str">
        <f t="shared" si="236"/>
        <v>2018Q2</v>
      </c>
      <c r="DM87" s="14" t="str">
        <f t="shared" si="236"/>
        <v>2018Q3</v>
      </c>
      <c r="DN87" s="14" t="str">
        <f t="shared" si="236"/>
        <v>2018Q4</v>
      </c>
      <c r="DO87" s="14" t="str">
        <f t="shared" si="236"/>
        <v>2019Q1</v>
      </c>
      <c r="DP87" s="14" t="str">
        <f t="shared" si="236"/>
        <v>2019Q2</v>
      </c>
      <c r="DQ87" s="14" t="str">
        <f t="shared" si="236"/>
        <v>2019Q3</v>
      </c>
      <c r="DR87" s="14" t="str">
        <f t="shared" si="236"/>
        <v>2019Q4</v>
      </c>
      <c r="DS87" s="14" t="str">
        <f t="shared" si="236"/>
        <v>2020Q1</v>
      </c>
      <c r="DT87" s="14" t="str">
        <f t="shared" si="236"/>
        <v>2020Q2</v>
      </c>
      <c r="DU87" s="14" t="str">
        <f t="shared" si="236"/>
        <v>2020Q3</v>
      </c>
      <c r="DV87" s="14" t="str">
        <f t="shared" si="236"/>
        <v>2020Q4</v>
      </c>
      <c r="DW87" s="14" t="str">
        <f t="shared" si="236"/>
        <v>2021Q1</v>
      </c>
      <c r="DX87" s="14" t="str">
        <f t="shared" si="236"/>
        <v>2021Q2</v>
      </c>
      <c r="DY87" s="14" t="str">
        <f t="shared" si="236"/>
        <v>2021Q3</v>
      </c>
      <c r="DZ87" s="14" t="str">
        <f t="shared" si="236"/>
        <v>2021Q4</v>
      </c>
      <c r="EA87" s="14" t="str">
        <f t="shared" ref="EA87:FJ87" si="237">EA4</f>
        <v>2022Q1</v>
      </c>
      <c r="EB87" s="14" t="str">
        <f t="shared" si="237"/>
        <v>2022Q2</v>
      </c>
      <c r="EC87" s="14" t="str">
        <f t="shared" si="237"/>
        <v>2022Q3</v>
      </c>
      <c r="ED87" s="14" t="str">
        <f t="shared" si="237"/>
        <v>2022Q4</v>
      </c>
      <c r="EE87" s="14" t="str">
        <f t="shared" si="237"/>
        <v>2023Q1</v>
      </c>
      <c r="EF87" s="14" t="str">
        <f t="shared" si="237"/>
        <v>2023Q2</v>
      </c>
      <c r="EG87" s="14" t="str">
        <f t="shared" si="237"/>
        <v>2023Q3</v>
      </c>
      <c r="EH87" s="14" t="str">
        <f t="shared" si="237"/>
        <v>2023Q4</v>
      </c>
      <c r="EI87" s="14" t="str">
        <f t="shared" si="237"/>
        <v>2024Q1</v>
      </c>
      <c r="EJ87" s="14" t="str">
        <f t="shared" si="237"/>
        <v>2024Q2</v>
      </c>
      <c r="EK87" s="14" t="str">
        <f t="shared" si="237"/>
        <v>2024Q3</v>
      </c>
      <c r="EL87" s="14" t="str">
        <f t="shared" si="237"/>
        <v>2024Q4</v>
      </c>
      <c r="EM87" s="14" t="str">
        <f t="shared" si="237"/>
        <v>2025Q1</v>
      </c>
      <c r="EN87" s="14" t="str">
        <f t="shared" si="237"/>
        <v>2025Q2</v>
      </c>
      <c r="EO87" s="14" t="str">
        <f t="shared" si="237"/>
        <v>2025Q3</v>
      </c>
      <c r="EP87" s="14" t="str">
        <f t="shared" si="237"/>
        <v>2025Q4</v>
      </c>
      <c r="EQ87" s="14" t="str">
        <f t="shared" si="237"/>
        <v>2026Q1</v>
      </c>
      <c r="ER87" s="14" t="str">
        <f t="shared" si="237"/>
        <v>2026Q2</v>
      </c>
      <c r="ES87" s="14" t="str">
        <f t="shared" si="237"/>
        <v>2026Q3</v>
      </c>
      <c r="ET87" s="14" t="str">
        <f t="shared" si="237"/>
        <v>2026Q4</v>
      </c>
      <c r="EU87" s="14" t="str">
        <f t="shared" si="237"/>
        <v>2027Q1</v>
      </c>
      <c r="EV87" s="14" t="str">
        <f t="shared" si="237"/>
        <v>2027Q2</v>
      </c>
      <c r="EW87" s="14" t="str">
        <f t="shared" si="237"/>
        <v>2027Q3</v>
      </c>
      <c r="EX87" s="14" t="str">
        <f t="shared" si="237"/>
        <v>2027Q4</v>
      </c>
      <c r="EY87" s="14" t="str">
        <f t="shared" si="237"/>
        <v>2028Q1</v>
      </c>
      <c r="EZ87" s="14" t="str">
        <f t="shared" si="237"/>
        <v>2028Q2</v>
      </c>
      <c r="FA87" s="14" t="str">
        <f t="shared" si="237"/>
        <v>2028Q3</v>
      </c>
      <c r="FB87" s="14" t="str">
        <f t="shared" si="237"/>
        <v>2028Q4</v>
      </c>
      <c r="FC87" s="14" t="str">
        <f t="shared" si="237"/>
        <v>2029Q1</v>
      </c>
      <c r="FD87" s="14" t="str">
        <f t="shared" si="237"/>
        <v>2029Q2</v>
      </c>
      <c r="FE87" s="14" t="str">
        <f t="shared" si="237"/>
        <v>2029Q3</v>
      </c>
      <c r="FF87" s="14" t="str">
        <f t="shared" si="237"/>
        <v>2029Q4</v>
      </c>
      <c r="FG87" s="14" t="str">
        <f t="shared" si="237"/>
        <v>2030Q1</v>
      </c>
      <c r="FH87" s="14" t="str">
        <f t="shared" si="237"/>
        <v>2030Q2</v>
      </c>
      <c r="FI87" s="14" t="str">
        <f t="shared" si="237"/>
        <v>2030Q3</v>
      </c>
      <c r="FJ87" s="14" t="str">
        <f t="shared" si="237"/>
        <v>2031Q4</v>
      </c>
      <c r="FK87" s="14" t="str">
        <f t="shared" ref="FK87:FN87" si="238">FK4</f>
        <v>2031Q1</v>
      </c>
      <c r="FL87" s="14" t="str">
        <f t="shared" si="238"/>
        <v>2031Q2</v>
      </c>
      <c r="FM87" s="14" t="str">
        <f t="shared" si="238"/>
        <v>2031Q3</v>
      </c>
      <c r="FN87" s="14" t="str">
        <f t="shared" si="238"/>
        <v>2031Q4</v>
      </c>
    </row>
    <row r="88" spans="2:170" x14ac:dyDescent="0.2">
      <c r="B88" t="str">
        <f t="shared" ref="B88:B98" si="239">B7</f>
        <v>Employment (thous.)</v>
      </c>
      <c r="C88" s="4"/>
      <c r="D88" s="4"/>
      <c r="E88" s="4"/>
      <c r="F88" s="4"/>
      <c r="G88" s="4">
        <f t="shared" ref="G88:G103" si="240">100*(G7/C7-1)</f>
        <v>0.96241423280101213</v>
      </c>
      <c r="H88" s="4">
        <f t="shared" ref="H88:H103" si="241">100*(H7/D7-1)</f>
        <v>0.37898156224625001</v>
      </c>
      <c r="I88" s="4">
        <f t="shared" ref="I88:I103" si="242">100*(I7/E7-1)</f>
        <v>-0.10412328196585108</v>
      </c>
      <c r="J88" s="4">
        <f t="shared" ref="J88:J103" si="243">100*(J7/F7-1)</f>
        <v>0.5486927320700552</v>
      </c>
      <c r="K88" s="4">
        <f t="shared" ref="K88:K103" si="244">100*(K7/G7-1)</f>
        <v>1.6238159675237007</v>
      </c>
      <c r="L88" s="4">
        <f t="shared" ref="L88:L103" si="245">100*(L7/H7-1)</f>
        <v>1.4712492134359989</v>
      </c>
      <c r="M88" s="4">
        <f t="shared" ref="M88:M103" si="246">100*(M7/I7-1)</f>
        <v>0.81003007832276541</v>
      </c>
      <c r="N88" s="4">
        <f t="shared" ref="N88:N103" si="247">100*(N7/J7-1)</f>
        <v>1.1092888027434133</v>
      </c>
      <c r="O88" s="4">
        <f t="shared" ref="O88:O103" si="248">100*(O7/K7-1)</f>
        <v>0.53854120432015318</v>
      </c>
      <c r="P88" s="4">
        <f t="shared" ref="P88:P103" si="249">100*(P7/L7-1)</f>
        <v>0.74120009449563096</v>
      </c>
      <c r="Q88" s="4">
        <f t="shared" ref="Q88:Q103" si="250">100*(Q7/M7-1)</f>
        <v>2.2864907979084581</v>
      </c>
      <c r="R88" s="4">
        <f t="shared" ref="R88:R103" si="251">100*(R7/N7-1)</f>
        <v>0.63113811307400347</v>
      </c>
      <c r="S88" s="4">
        <f t="shared" ref="S88:S103" si="252">100*(S7/O7-1)</f>
        <v>0.89766606822263562</v>
      </c>
      <c r="T88" s="4">
        <f t="shared" ref="T88:T103" si="253">100*(T7/P7-1)</f>
        <v>0.97904147735599079</v>
      </c>
      <c r="U88" s="4">
        <f t="shared" ref="U88:U103" si="254">100*(U7/Q7-1)</f>
        <v>-4.3321299638987565E-2</v>
      </c>
      <c r="V88" s="4">
        <f t="shared" ref="V88:V103" si="255">100*(V7/R7-1)</f>
        <v>2.3299434365932736</v>
      </c>
      <c r="W88" s="4">
        <f t="shared" ref="W88:W103" si="256">100*(W7/S7-1)</f>
        <v>2.6602881978880832</v>
      </c>
      <c r="X88" s="4">
        <f t="shared" ref="X88:X103" si="257">100*(X7/T7-1)</f>
        <v>2.2438967749426775</v>
      </c>
      <c r="Y88" s="4">
        <f t="shared" ref="Y88:Y103" si="258">100*(Y7/U7-1)</f>
        <v>2.0947702976018556</v>
      </c>
      <c r="Z88" s="4">
        <f t="shared" ref="Z88:Z103" si="259">100*(Z7/V7-1)</f>
        <v>0.44392255699392535</v>
      </c>
      <c r="AA88" s="4">
        <f t="shared" ref="AA88:AA103" si="260">100*(AA7/W7-1)</f>
        <v>2.0997897368869811</v>
      </c>
      <c r="AB88" s="4">
        <f t="shared" ref="AB88:AB103" si="261">100*(AB7/X7-1)</f>
        <v>2.8476520356595092</v>
      </c>
      <c r="AC88" s="4">
        <f t="shared" ref="AC88:AC103" si="262">100*(AC7/Y7-1)</f>
        <v>3.8064242252723979</v>
      </c>
      <c r="AD88" s="4">
        <f t="shared" ref="AD88:AD103" si="263">100*(AD7/Z7-1)</f>
        <v>6.2815431553134848</v>
      </c>
      <c r="AE88" s="4">
        <f t="shared" ref="AE88:AE103" si="264">100*(AE7/AA7-1)</f>
        <v>4.9369660200929699</v>
      </c>
      <c r="AF88" s="4">
        <f t="shared" ref="AF88:AF103" si="265">100*(AF7/AB7-1)</f>
        <v>6.180814354727393</v>
      </c>
      <c r="AG88" s="4">
        <f t="shared" ref="AG88:AG103" si="266">100*(AG7/AC7-1)</f>
        <v>6.055070883315139</v>
      </c>
      <c r="AH88" s="4">
        <f t="shared" ref="AH88:AH103" si="267">100*(AH7/AD7-1)</f>
        <v>5.9505285185383894</v>
      </c>
      <c r="AI88" s="4">
        <f t="shared" ref="AI88:AI103" si="268">100*(AI7/AE7-1)</f>
        <v>5.6037340546847947</v>
      </c>
      <c r="AJ88" s="4">
        <f t="shared" ref="AJ88:AJ103" si="269">100*(AJ7/AF7-1)</f>
        <v>4.9864808652246406</v>
      </c>
      <c r="AK88" s="4">
        <f t="shared" ref="AK88:AK103" si="270">100*(AK7/AG7-1)</f>
        <v>4.7248142721266984</v>
      </c>
      <c r="AL88" s="4">
        <f t="shared" ref="AL88:AL103" si="271">100*(AL7/AH7-1)</f>
        <v>3.9704243897498381</v>
      </c>
      <c r="AM88" s="4">
        <f t="shared" ref="AM88:AM103" si="272">100*(AM7/AI7-1)</f>
        <v>3.4379708689101118</v>
      </c>
      <c r="AN88" s="4">
        <f t="shared" ref="AN88:AN103" si="273">100*(AN7/AJ7-1)</f>
        <v>2.4193947798524018</v>
      </c>
      <c r="AO88" s="4">
        <f t="shared" ref="AO88:AO103" si="274">100*(AO7/AK7-1)</f>
        <v>2.3711922236677507</v>
      </c>
      <c r="AP88" s="4">
        <f t="shared" ref="AP88:AP103" si="275">100*(AP7/AL7-1)</f>
        <v>2.2917681441792404</v>
      </c>
      <c r="AQ88" s="4">
        <f t="shared" ref="AQ88:AQ103" si="276">100*(AQ7/AM7-1)</f>
        <v>2.3501420282113994</v>
      </c>
      <c r="AR88" s="4">
        <f t="shared" ref="AR88:AR103" si="277">100*(AR7/AN7-1)</f>
        <v>2.5532532217896975</v>
      </c>
      <c r="AS88" s="4">
        <f t="shared" ref="AS88:AS103" si="278">100*(AS7/AO7-1)</f>
        <v>2.1628102146025396</v>
      </c>
      <c r="AT88" s="4">
        <f t="shared" ref="AT88:AT103" si="279">100*(AT7/AP7-1)</f>
        <v>2.0047141734720553</v>
      </c>
      <c r="AU88" s="4">
        <f t="shared" ref="AU88:AU103" si="280">100*(AU7/AQ7-1)</f>
        <v>1.0081362525796722</v>
      </c>
      <c r="AV88" s="4">
        <f t="shared" ref="AV88:AV103" si="281">100*(AV7/AR7-1)</f>
        <v>-0.25698455734998182</v>
      </c>
      <c r="AW88" s="4">
        <f t="shared" ref="AW88:AW103" si="282">100*(AW7/AS7-1)</f>
        <v>-1.7086394254465009</v>
      </c>
      <c r="AX88" s="4">
        <f t="shared" ref="AX88:AX103" si="283">100*(AX7/AT7-1)</f>
        <v>-3.8489368158158732</v>
      </c>
      <c r="AY88" s="4">
        <f t="shared" ref="AY88:AY103" si="284">100*(AY7/AU7-1)</f>
        <v>-4.4525855995491082</v>
      </c>
      <c r="AZ88" s="4">
        <f t="shared" ref="AZ88:AZ103" si="285">100*(AZ7/AV7-1)</f>
        <v>-4.3729021888148312</v>
      </c>
      <c r="BA88" s="4">
        <f t="shared" ref="BA88:BA103" si="286">100*(BA7/AW7-1)</f>
        <v>-3.1113445879796586</v>
      </c>
      <c r="BB88" s="4">
        <f t="shared" ref="BB88:BB103" si="287">100*(BB7/AX7-1)</f>
        <v>-1.8133708792542835</v>
      </c>
      <c r="BC88" s="4">
        <f t="shared" ref="BC88:BC103" si="288">100*(BC7/AY7-1)</f>
        <v>-0.89711448655557247</v>
      </c>
      <c r="BD88" s="4">
        <f t="shared" ref="BD88:BD103" si="289">100*(BD7/AZ7-1)</f>
        <v>-0.67975084041922429</v>
      </c>
      <c r="BE88" s="4">
        <f t="shared" ref="BE88:BE103" si="290">100*(BE7/BA7-1)</f>
        <v>-1.0005914826498374</v>
      </c>
      <c r="BF88" s="4">
        <f t="shared" ref="BF88:BF103" si="291">100*(BF7/BB7-1)</f>
        <v>-0.43760971147426275</v>
      </c>
      <c r="BG88" s="4">
        <f t="shared" ref="BG88:BG103" si="292">100*(BG7/BC7-1)</f>
        <v>-0.15128593040847349</v>
      </c>
      <c r="BH88" s="4">
        <f t="shared" ref="BH88:BH103" si="293">100*(BH7/BD7-1)</f>
        <v>0.64458326074514627</v>
      </c>
      <c r="BI88" s="4">
        <f t="shared" ref="BI88:BI103" si="294">100*(BI7/BE7-1)</f>
        <v>0.98332088623349634</v>
      </c>
      <c r="BJ88" s="4">
        <f t="shared" ref="BJ88:BJ103" si="295">100*(BJ7/BF7-1)</f>
        <v>1.4502110752421249</v>
      </c>
      <c r="BK88" s="4">
        <f t="shared" ref="BK88:BK103" si="296">100*(BK7/BG7-1)</f>
        <v>1.91256830601092</v>
      </c>
      <c r="BL88" s="4">
        <f t="shared" ref="BL88:BL103" si="297">100*(BL7/BH7-1)</f>
        <v>2.3738872403560984</v>
      </c>
      <c r="BM88" s="4">
        <f t="shared" ref="BM88:BM103" si="298">100*(BM7/BI7-1)</f>
        <v>2.7412794280784025</v>
      </c>
      <c r="BN88" s="4">
        <f t="shared" ref="BN88:BN103" si="299">100*(BN7/BJ7-1)</f>
        <v>3.1673765114799357</v>
      </c>
      <c r="BO88" s="4">
        <f t="shared" ref="BO88:BO103" si="300">100*(BO7/BK7-1)</f>
        <v>3.4828174506458698</v>
      </c>
      <c r="BP88" s="4">
        <f t="shared" ref="BP88:BP103" si="301">100*(BP7/BL7-1)</f>
        <v>3.3260869565217233</v>
      </c>
      <c r="BQ88" s="4">
        <f t="shared" ref="BQ88:BQ103" si="302">100*(BQ7/BM7-1)</f>
        <v>3.3399716870216034</v>
      </c>
      <c r="BR88" s="4">
        <f t="shared" ref="BR88:BR103" si="303">100*(BR7/BN7-1)</f>
        <v>2.7664420613077612</v>
      </c>
      <c r="BS88" s="4">
        <f t="shared" ref="BS88:BS103" si="304">100*(BS7/BO7-1)</f>
        <v>3.1159471490143531</v>
      </c>
      <c r="BT88" s="4">
        <f t="shared" ref="BT88:BT103" si="305">100*(BT7/BP7-1)</f>
        <v>3.0834326857891003</v>
      </c>
      <c r="BU88" s="4">
        <f t="shared" ref="BU88:BU103" si="306">100*(BU7/BQ7-1)</f>
        <v>3.1043209733218724</v>
      </c>
      <c r="BV88" s="4">
        <f t="shared" ref="BV88:BV103" si="307">100*(BV7/BR7-1)</f>
        <v>3.1398624001477415</v>
      </c>
      <c r="BW88" s="4">
        <f t="shared" ref="BW88:BW103" si="308">100*(BW7/BS7-1)</f>
        <v>2.6883194006669386</v>
      </c>
      <c r="BX88" s="4">
        <f t="shared" ref="BX88:BX103" si="309">100*(BX7/BT7-1)</f>
        <v>1.8958635703918425</v>
      </c>
      <c r="BY88" s="4">
        <f t="shared" ref="BY88:BY103" si="310">100*(BY7/BU7-1)</f>
        <v>1.4389947304418449</v>
      </c>
      <c r="BZ88" s="4">
        <f t="shared" ref="BZ88:BZ103" si="311">100*(BZ7/BV7-1)</f>
        <v>-1.0207279401889147</v>
      </c>
      <c r="CA88" s="4">
        <f t="shared" ref="CA88:CA103" si="312">100*(CA7/BW7-1)</f>
        <v>-3.1695544829733913</v>
      </c>
      <c r="CB88" s="4">
        <f t="shared" ref="CB88:CB103" si="313">100*(CB7/BX7-1)</f>
        <v>-5.2457046203151281</v>
      </c>
      <c r="CC88" s="4">
        <f t="shared" ref="CC88:CC103" si="314">100*(CC7/BY7-1)</f>
        <v>-6.4868464868464981</v>
      </c>
      <c r="CD88" s="4">
        <f t="shared" ref="CD88:CD103" si="315">100*(CD7/BZ7-1)</f>
        <v>-5.4005156271201837</v>
      </c>
      <c r="CE88" s="4">
        <f t="shared" ref="CE88:CE103" si="316">100*(CE7/CA7-1)</f>
        <v>-4.3276519501998401</v>
      </c>
      <c r="CF88" s="4">
        <f t="shared" ref="CF88:CF103" si="317">100*(CF7/CB7-1)</f>
        <v>-1.7522019964768099</v>
      </c>
      <c r="CG88" s="4">
        <f t="shared" ref="CG88:CG103" si="318">100*(CG7/CC7-1)</f>
        <v>-0.47479999050399346</v>
      </c>
      <c r="CH88" s="4">
        <f t="shared" ref="CH88:CH103" si="319">100*(CH7/CD7-1)</f>
        <v>0.79846999760935233</v>
      </c>
      <c r="CI88" s="4">
        <f t="shared" ref="CI88:CI103" si="320">100*(CI7/CE7-1)</f>
        <v>1.5486194477791093</v>
      </c>
      <c r="CJ88" s="4">
        <f t="shared" ref="CJ88:CJ103" si="321">100*(CJ7/CF7-1)</f>
        <v>1.7643261851824965</v>
      </c>
      <c r="CK88" s="4">
        <f t="shared" ref="CK88:CK103" si="322">100*(CK7/CG7-1)</f>
        <v>2.0990864203420445</v>
      </c>
      <c r="CL88" s="4">
        <f t="shared" ref="CL88:CL103" si="323">100*(CL7/CH7-1)</f>
        <v>2.0942035859975894</v>
      </c>
      <c r="CM88" s="4">
        <f t="shared" ref="CM88:CM103" si="324">100*(CM7/CI7-1)</f>
        <v>2.387989124009926</v>
      </c>
      <c r="CN88" s="4">
        <f t="shared" ref="CN88:CN103" si="325">100*(CN7/CJ7-1)</f>
        <v>2.6546385697841179</v>
      </c>
      <c r="CO88" s="4">
        <f t="shared" ref="CO88:CO103" si="326">100*(CO7/CK7-1)</f>
        <v>2.5301964815550582</v>
      </c>
      <c r="CP88" s="4">
        <f t="shared" ref="CP88:CP103" si="327">100*(CP7/CL7-1)</f>
        <v>2.9154180314539646</v>
      </c>
      <c r="CQ88" s="4">
        <f t="shared" ref="CQ88:CQ103" si="328">100*(CQ7/CM7-1)</f>
        <v>3.0088904283570139</v>
      </c>
      <c r="CR88" s="4">
        <f t="shared" ref="CR88:CR103" si="329">100*(CR7/CN7-1)</f>
        <v>2.7072796759503026</v>
      </c>
      <c r="CS88" s="4">
        <f t="shared" ref="CS88:CS103" si="330">100*(CS7/CO7-1)</f>
        <v>2.9120904160780059</v>
      </c>
      <c r="CT88" s="4">
        <f t="shared" ref="CT88:CT103" si="331">100*(CT7/CP7-1)</f>
        <v>2.841858155388044</v>
      </c>
      <c r="CU88" s="4">
        <f t="shared" ref="CU88:CU103" si="332">100*(CU7/CQ7-1)</f>
        <v>2.8066714490674327</v>
      </c>
      <c r="CV88" s="4">
        <f t="shared" ref="CV88:CV103" si="333">100*(CV7/CR7-1)</f>
        <v>2.4844028520499162</v>
      </c>
      <c r="CW88" s="4">
        <f t="shared" ref="CW88:CW103" si="334">100*(CW7/CS7-1)</f>
        <v>2.9780356035780997</v>
      </c>
      <c r="CX88" s="4">
        <f t="shared" ref="CX88:CX103" si="335">100*(CX7/CT7-1)</f>
        <v>2.7721077237110592</v>
      </c>
      <c r="CY88" s="4">
        <f t="shared" ref="CY88:CY103" si="336">100*(CY7/CU7-1)</f>
        <v>2.8674225904928186</v>
      </c>
      <c r="CZ88" s="4">
        <f t="shared" ref="CZ88:CZ103" si="337">100*(CZ7/CV7-1)</f>
        <v>3.3786281117512695</v>
      </c>
      <c r="DA88" s="4">
        <f t="shared" ref="DA88:DA103" si="338">100*(DA7/CW7-1)</f>
        <v>3.2144316153862595</v>
      </c>
      <c r="DB88" s="4">
        <f t="shared" ref="DB88:DB103" si="339">100*(DB7/CX7-1)</f>
        <v>3.2526055014522548</v>
      </c>
      <c r="DC88" s="4">
        <f t="shared" ref="DC88:DC103" si="340">100*(DC7/CY7-1)</f>
        <v>3.3301536830948608</v>
      </c>
      <c r="DD88" s="4">
        <f t="shared" ref="DD88:DD103" si="341">100*(DD7/CZ7-1)</f>
        <v>3.4953416475635546</v>
      </c>
      <c r="DE88" s="4">
        <f t="shared" ref="DE88:DE103" si="342">100*(DE7/DA7-1)</f>
        <v>3.1643196400299889</v>
      </c>
      <c r="DF88" s="4">
        <f t="shared" ref="DF88:DF103" si="343">100*(DF7/DB7-1)</f>
        <v>2.9826049186091996</v>
      </c>
      <c r="DG88" s="4">
        <f t="shared" ref="DG88:DG103" si="344">100*(DG7/DC7-1)</f>
        <v>2.7427891519304026</v>
      </c>
      <c r="DH88" s="4">
        <f t="shared" ref="DH88:DH103" si="345">100*(DH7/DD7-1)</f>
        <v>2.5929162179187726</v>
      </c>
      <c r="DI88" s="4">
        <f t="shared" ref="DI88:DI103" si="346">100*(DI7/DE7-1)</f>
        <v>2.3201340791147551</v>
      </c>
      <c r="DJ88" s="4">
        <f t="shared" ref="DJ88:DJ103" si="347">100*(DJ7/DF7-1)</f>
        <v>2.3238064632750355</v>
      </c>
      <c r="DK88" s="4">
        <f t="shared" ref="DK88:DK103" si="348">100*(DK7/DG7-1)</f>
        <v>2.4718966515584029</v>
      </c>
      <c r="DL88" s="4">
        <f t="shared" ref="DL88:DL103" si="349">100*(DL7/DH7-1)</f>
        <v>2.0381484342504086</v>
      </c>
      <c r="DM88" s="4">
        <f t="shared" ref="DM88:DM103" si="350">100*(DM7/DI7-1)</f>
        <v>2.1550363119671623</v>
      </c>
      <c r="DN88" s="4">
        <f t="shared" ref="DN88:DN103" si="351">100*(DN7/DJ7-1)</f>
        <v>2.3750637930357588</v>
      </c>
      <c r="DO88" s="4">
        <f t="shared" ref="DO88:DO103" si="352">100*(DO7/DK7-1)</f>
        <v>1.9368289783909143</v>
      </c>
      <c r="DP88" s="4">
        <f t="shared" ref="DP88:DP103" si="353">100*(DP7/DL7-1)</f>
        <v>2.3662551440329471</v>
      </c>
      <c r="DQ88" s="4">
        <f t="shared" ref="DQ88:DQ103" si="354">100*(DQ7/DM7-1)</f>
        <v>2.7084460242639885</v>
      </c>
      <c r="DR88" s="4">
        <f t="shared" ref="DR88:DR103" si="355">100*(DR7/DN7-1)</f>
        <v>2.3659789861185887</v>
      </c>
      <c r="DS88" s="4">
        <f t="shared" ref="DS88:DS103" si="356">100*(DS7/DO7-1)</f>
        <v>2.2135142884449843</v>
      </c>
      <c r="DT88" s="4">
        <f t="shared" ref="DT88:DT103" si="357">100*(DT7/DP7-1)</f>
        <v>-10.019910875130378</v>
      </c>
      <c r="DU88" s="4">
        <f t="shared" ref="DU88:DU103" si="358">100*(DU7/DQ7-1)</f>
        <v>-7.8320731294436392</v>
      </c>
      <c r="DV88" s="4">
        <f t="shared" ref="DV88:DV103" si="359">100*(DV7/DR7-1)</f>
        <v>-7.3740400824124475</v>
      </c>
      <c r="DW88" s="4">
        <f t="shared" ref="DW88:DW103" si="360">100*(DW7/DS7-1)</f>
        <v>-7.699212686776491</v>
      </c>
      <c r="DX88" s="4">
        <f t="shared" ref="DX88:DX103" si="361">100*(DX7/DT7-1)</f>
        <v>5.4856588902235437</v>
      </c>
      <c r="DY88" s="4">
        <f t="shared" ref="DY88:DY103" si="362">100*(DY7/DU7-1)</f>
        <v>4.3467613566793295</v>
      </c>
      <c r="DZ88" s="4">
        <f t="shared" ref="DZ88:DZ103" si="363">100*(DZ7/DV7-1)</f>
        <v>5.4010879016439972</v>
      </c>
      <c r="EA88" s="4">
        <f t="shared" ref="EA88:EA103" si="364">100*(EA7/DW7-1)</f>
        <v>5.906070183969514</v>
      </c>
      <c r="EB88" s="4">
        <f t="shared" ref="EB88:EB103" si="365">100*(EB7/DX7-1)</f>
        <v>5.3162584408838587</v>
      </c>
      <c r="EC88" s="4">
        <f t="shared" ref="EC88:EC103" si="366">100*(EC7/DY7-1)</f>
        <v>4.4062426660408383</v>
      </c>
      <c r="ED88" s="4">
        <f t="shared" ref="ED88:ED103" si="367">100*(ED7/DZ7-1)</f>
        <v>2.284935922032072</v>
      </c>
      <c r="EE88" s="4">
        <f t="shared" ref="EE88:EE103" si="368">100*(EE7/EA7-1)</f>
        <v>2.0795469763348562</v>
      </c>
      <c r="EF88" s="4">
        <f t="shared" ref="EF88:EF103" si="369">100*(EF7/EB7-1)</f>
        <v>1.3146163331120286</v>
      </c>
      <c r="EG88" s="4">
        <f t="shared" ref="EG88:EG103" si="370">100*(EG7/EC7-1)</f>
        <v>-0.29034372951204368</v>
      </c>
      <c r="EH88" s="4">
        <f t="shared" ref="EH88:EH103" si="371">100*(EH7/ED7-1)</f>
        <v>-0.19319140954702219</v>
      </c>
      <c r="EI88" s="4">
        <f t="shared" ref="EI88:EI103" si="372">100*(EI7/EE7-1)</f>
        <v>0.13681172457740143</v>
      </c>
      <c r="EJ88" s="4">
        <f t="shared" ref="EJ88:EJ103" si="373">100*(EJ7/EF7-1)</f>
        <v>0.16102456560813661</v>
      </c>
      <c r="EK88" s="4">
        <f t="shared" ref="EK88:EK103" si="374">100*(EK7/EG7-1)</f>
        <v>0.73079090738306096</v>
      </c>
      <c r="EL88" s="4">
        <f t="shared" ref="EL88:EL103" si="375">100*(EL7/EH7-1)</f>
        <v>3.7585507028481402E-2</v>
      </c>
      <c r="EM88" s="4">
        <f t="shared" ref="EM88:EM103" si="376">100*(EM7/EI7-1)</f>
        <v>-0.10667964290392851</v>
      </c>
      <c r="EN88" s="4">
        <f t="shared" ref="EN88:EN103" si="377">100*(EN7/EJ7-1)</f>
        <v>-1.8693685273118987E-2</v>
      </c>
      <c r="EO88" s="4">
        <f t="shared" ref="EO88:EO103" si="378">100*(EO7/EK7-1)</f>
        <v>-0.5725582349540459</v>
      </c>
      <c r="EP88" s="4">
        <f t="shared" ref="EP88:EP103" si="379">100*(EP7/EL7-1)</f>
        <v>-9.0171325518484391E-2</v>
      </c>
      <c r="EQ88" s="4">
        <f t="shared" ref="EQ88:EQ103" si="380">100*(EQ7/EM7-1)</f>
        <v>-0.5883014201671255</v>
      </c>
      <c r="ER88" s="10">
        <f t="shared" ref="ER88:ER103" si="381">100*(ER7/EN7-1)</f>
        <v>-0.40615885124523077</v>
      </c>
      <c r="ES88" s="10">
        <f t="shared" ref="ES88:ES103" si="382">100*(ES7/EO7-1)</f>
        <v>-0.26524984993996359</v>
      </c>
      <c r="ET88" s="10">
        <f t="shared" ref="ET88:ET103" si="383">100*(ET7/EP7-1)</f>
        <v>-1.5230144404521084E-3</v>
      </c>
      <c r="EU88" s="10">
        <f t="shared" ref="EU88:EU103" si="384">100*(EU7/EQ7-1)</f>
        <v>0.44549566528457873</v>
      </c>
      <c r="EV88" s="10">
        <f t="shared" ref="EV88:EV103" si="385">100*(EV7/ER7-1)</f>
        <v>0.16237139965498137</v>
      </c>
      <c r="EW88" s="10">
        <f t="shared" ref="EW88:EW103" si="386">100*(EW7/ES7-1)</f>
        <v>0.67526051525852449</v>
      </c>
      <c r="EX88" s="10">
        <f t="shared" ref="EX88:EX103" si="387">100*(EX7/ET7-1)</f>
        <v>1.0279939958471873</v>
      </c>
      <c r="EY88" s="10">
        <f t="shared" ref="EY88:EY103" si="388">100*(EY7/EU7-1)</f>
        <v>1.2509667635963284</v>
      </c>
      <c r="EZ88" s="10">
        <f t="shared" ref="EZ88:EZ103" si="389">100*(EZ7/EV7-1)</f>
        <v>1.5195884937490245</v>
      </c>
      <c r="FA88" s="10">
        <f t="shared" ref="FA88:FA103" si="390">100*(FA7/EW7-1)</f>
        <v>1.4885214039402239</v>
      </c>
      <c r="FB88" s="10">
        <f t="shared" ref="FB88:FB103" si="391">100*(FB7/EX7-1)</f>
        <v>1.4527662525397833</v>
      </c>
      <c r="FC88" s="10">
        <f t="shared" ref="FC88:FC103" si="392">100*(FC7/EY7-1)</f>
        <v>1.2825986646430643</v>
      </c>
      <c r="FD88" s="10">
        <f t="shared" ref="FD88:FD103" si="393">100*(FD7/EZ7-1)</f>
        <v>1.1230889293462498</v>
      </c>
      <c r="FE88" s="10">
        <f t="shared" ref="FE88:FE103" si="394">100*(FE7/FA7-1)</f>
        <v>1.061030514981387</v>
      </c>
      <c r="FF88" s="10">
        <f t="shared" ref="FF88:FF103" si="395">100*(FF7/FB7-1)</f>
        <v>0.95425686950472155</v>
      </c>
      <c r="FG88" s="10">
        <f t="shared" ref="FG88:FG103" si="396">100*(FG7/FC7-1)</f>
        <v>0.94069680065385075</v>
      </c>
      <c r="FH88" s="10">
        <f t="shared" ref="FH88:FH103" si="397">100*(FH7/FD7-1)</f>
        <v>1.0002497611932615</v>
      </c>
      <c r="FI88" s="10">
        <f t="shared" ref="FI88:FI103" si="398">100*(FI7/FE7-1)</f>
        <v>1.0382521125952504</v>
      </c>
      <c r="FJ88" s="10">
        <f t="shared" ref="FJ88:FJ103" si="399">100*(FJ7/FF7-1)</f>
        <v>2.0223457291527636</v>
      </c>
      <c r="FK88" s="10">
        <f t="shared" ref="FK88:FK103" si="400">100*(FK7/FG7-1)</f>
        <v>1.1698882912746678</v>
      </c>
      <c r="FL88" s="10">
        <f t="shared" ref="FL88:FL103" si="401">100*(FL7/FH7-1)</f>
        <v>1.0674585657530322</v>
      </c>
      <c r="FM88" s="10">
        <f t="shared" ref="FM88:FM103" si="402">100*(FM7/FI7-1)</f>
        <v>0.9995154388955374</v>
      </c>
      <c r="FN88" s="10">
        <f t="shared" ref="FN88:FN103" si="403">100*(FN7/FJ7-1)</f>
        <v>0</v>
      </c>
    </row>
    <row r="89" spans="2:170" x14ac:dyDescent="0.2">
      <c r="B89" t="str">
        <f t="shared" si="239"/>
        <v xml:space="preserve"> Goods producing</v>
      </c>
      <c r="C89" s="4"/>
      <c r="D89" s="4"/>
      <c r="E89" s="4"/>
      <c r="F89" s="4"/>
      <c r="G89" s="4">
        <f t="shared" si="240"/>
        <v>-2.3339749759384132</v>
      </c>
      <c r="H89" s="4">
        <f t="shared" si="241"/>
        <v>-3.0677052127022097</v>
      </c>
      <c r="I89" s="4">
        <f t="shared" si="242"/>
        <v>-2.7265150613168254</v>
      </c>
      <c r="J89" s="4">
        <f t="shared" si="243"/>
        <v>-1.2195121951219634</v>
      </c>
      <c r="K89" s="4">
        <f t="shared" si="244"/>
        <v>-0.28332101502832607</v>
      </c>
      <c r="L89" s="4">
        <f t="shared" si="245"/>
        <v>0.25961181851896775</v>
      </c>
      <c r="M89" s="4">
        <f t="shared" si="246"/>
        <v>-1.4198286413708461</v>
      </c>
      <c r="N89" s="4">
        <f t="shared" si="247"/>
        <v>-2.2716049382716208</v>
      </c>
      <c r="O89" s="4">
        <f t="shared" si="248"/>
        <v>-4.1136504014824045</v>
      </c>
      <c r="P89" s="4">
        <f t="shared" si="249"/>
        <v>-5.5610357583230519</v>
      </c>
      <c r="Q89" s="4">
        <f t="shared" si="250"/>
        <v>-4.233921033027066</v>
      </c>
      <c r="R89" s="4">
        <f t="shared" si="251"/>
        <v>-5.8868115209701699</v>
      </c>
      <c r="S89" s="4">
        <f t="shared" si="252"/>
        <v>-5.4496263849523219</v>
      </c>
      <c r="T89" s="4">
        <f t="shared" si="253"/>
        <v>-4.5567306436871462</v>
      </c>
      <c r="U89" s="4">
        <f t="shared" si="254"/>
        <v>-5.3545961363931198</v>
      </c>
      <c r="V89" s="4">
        <f t="shared" si="255"/>
        <v>-2.0805369127516626</v>
      </c>
      <c r="W89" s="4">
        <f t="shared" si="256"/>
        <v>0.62678839078895709</v>
      </c>
      <c r="X89" s="4">
        <f t="shared" si="257"/>
        <v>0.19151846785225857</v>
      </c>
      <c r="Y89" s="4">
        <f t="shared" si="258"/>
        <v>-1.4383561643835585</v>
      </c>
      <c r="Z89" s="4">
        <f t="shared" si="259"/>
        <v>-8.4989718985606917</v>
      </c>
      <c r="AA89" s="4">
        <f t="shared" si="260"/>
        <v>-2.3155044008124626</v>
      </c>
      <c r="AB89" s="4">
        <f t="shared" si="261"/>
        <v>0.39595849262696881</v>
      </c>
      <c r="AC89" s="4">
        <f t="shared" si="262"/>
        <v>4.572619874913153</v>
      </c>
      <c r="AD89" s="4">
        <f t="shared" si="263"/>
        <v>16.149812734082403</v>
      </c>
      <c r="AE89" s="4">
        <f t="shared" si="264"/>
        <v>10.909342944275036</v>
      </c>
      <c r="AF89" s="4">
        <f t="shared" si="265"/>
        <v>11.478308173534613</v>
      </c>
      <c r="AG89" s="4">
        <f t="shared" si="266"/>
        <v>11.775651249335439</v>
      </c>
      <c r="AH89" s="4">
        <f t="shared" si="267"/>
        <v>11.711595511414941</v>
      </c>
      <c r="AI89" s="4">
        <f t="shared" si="268"/>
        <v>8.4739407574053072</v>
      </c>
      <c r="AJ89" s="4">
        <f t="shared" si="269"/>
        <v>7.4295473953885471</v>
      </c>
      <c r="AK89" s="4">
        <f t="shared" si="270"/>
        <v>5.3507728894173878</v>
      </c>
      <c r="AL89" s="4">
        <f t="shared" si="271"/>
        <v>2.020551899318801</v>
      </c>
      <c r="AM89" s="4">
        <f t="shared" si="272"/>
        <v>-0.20739716557207633</v>
      </c>
      <c r="AN89" s="4">
        <f t="shared" si="273"/>
        <v>-2.5664319781966705</v>
      </c>
      <c r="AO89" s="4">
        <f t="shared" si="274"/>
        <v>-4.2550790067720223</v>
      </c>
      <c r="AP89" s="4">
        <f t="shared" si="275"/>
        <v>-4.7193300135808141</v>
      </c>
      <c r="AQ89" s="4">
        <f t="shared" si="276"/>
        <v>-4.8724165800715813</v>
      </c>
      <c r="AR89" s="4">
        <f t="shared" si="277"/>
        <v>-3.1351981351981251</v>
      </c>
      <c r="AS89" s="4">
        <f t="shared" si="278"/>
        <v>-2.5109041612637162</v>
      </c>
      <c r="AT89" s="4">
        <f t="shared" si="279"/>
        <v>-1.8410737617294282</v>
      </c>
      <c r="AU89" s="4">
        <f t="shared" si="280"/>
        <v>-0.72824371889792516</v>
      </c>
      <c r="AV89" s="4">
        <f t="shared" si="281"/>
        <v>-2.815545662375174</v>
      </c>
      <c r="AW89" s="4">
        <f t="shared" si="282"/>
        <v>-3.2769044740024067</v>
      </c>
      <c r="AX89" s="4">
        <f t="shared" si="283"/>
        <v>-6.5585672797676464</v>
      </c>
      <c r="AY89" s="4">
        <f t="shared" si="284"/>
        <v>-8.9252964910135688</v>
      </c>
      <c r="AZ89" s="4">
        <f t="shared" si="285"/>
        <v>-9.731335892039116</v>
      </c>
      <c r="BA89" s="4">
        <f t="shared" si="286"/>
        <v>-10.326290786348281</v>
      </c>
      <c r="BB89" s="4">
        <f t="shared" si="287"/>
        <v>-9.0520590520590805</v>
      </c>
      <c r="BC89" s="4">
        <f t="shared" si="288"/>
        <v>-8.0547724526782165</v>
      </c>
      <c r="BD89" s="4">
        <f t="shared" si="289"/>
        <v>-7.3926759017967525</v>
      </c>
      <c r="BE89" s="4">
        <f t="shared" si="290"/>
        <v>-6.7475254426320959</v>
      </c>
      <c r="BF89" s="4">
        <f t="shared" si="291"/>
        <v>-5.2541648868005169</v>
      </c>
      <c r="BG89" s="4">
        <f t="shared" si="292"/>
        <v>-2.9639363410716824</v>
      </c>
      <c r="BH89" s="4">
        <f t="shared" si="293"/>
        <v>-1.4366113744075926</v>
      </c>
      <c r="BI89" s="4">
        <f t="shared" si="294"/>
        <v>2.989983555090614E-2</v>
      </c>
      <c r="BJ89" s="4">
        <f t="shared" si="295"/>
        <v>2.1641118124436698</v>
      </c>
      <c r="BK89" s="4">
        <f t="shared" si="296"/>
        <v>3.4005416792055154</v>
      </c>
      <c r="BL89" s="4">
        <f t="shared" si="297"/>
        <v>5.394440270473333</v>
      </c>
      <c r="BM89" s="4">
        <f t="shared" si="298"/>
        <v>5.0366163503213102</v>
      </c>
      <c r="BN89" s="4">
        <f t="shared" si="299"/>
        <v>7.3256840247131416</v>
      </c>
      <c r="BO89" s="4">
        <f t="shared" si="300"/>
        <v>8.2654249126891788</v>
      </c>
      <c r="BP89" s="4">
        <f t="shared" si="301"/>
        <v>7.7274023381807888</v>
      </c>
      <c r="BQ89" s="4">
        <f t="shared" si="302"/>
        <v>8.4945930563460337</v>
      </c>
      <c r="BR89" s="4">
        <f t="shared" si="303"/>
        <v>5.633223684210531</v>
      </c>
      <c r="BS89" s="4">
        <f t="shared" si="304"/>
        <v>5.6451612903225756</v>
      </c>
      <c r="BT89" s="4">
        <f t="shared" si="305"/>
        <v>5.7702488088935855</v>
      </c>
      <c r="BU89" s="4">
        <f t="shared" si="306"/>
        <v>6.0721311475409934</v>
      </c>
      <c r="BV89" s="4">
        <f t="shared" si="307"/>
        <v>5.4236408459841901</v>
      </c>
      <c r="BW89" s="4">
        <f t="shared" si="308"/>
        <v>3.4351145038167941</v>
      </c>
      <c r="BX89" s="4">
        <f t="shared" si="309"/>
        <v>1.0135135135135087</v>
      </c>
      <c r="BY89" s="4">
        <f t="shared" si="310"/>
        <v>-0.92729970326407285</v>
      </c>
      <c r="BZ89" s="4">
        <f t="shared" si="311"/>
        <v>-7.1753846153846279</v>
      </c>
      <c r="CA89" s="4">
        <f t="shared" si="312"/>
        <v>-9.4587945879458744</v>
      </c>
      <c r="CB89" s="4">
        <f t="shared" si="313"/>
        <v>-13.167347949956643</v>
      </c>
      <c r="CC89" s="4">
        <f t="shared" si="314"/>
        <v>-15.449893922376157</v>
      </c>
      <c r="CD89" s="4">
        <f t="shared" si="315"/>
        <v>-12.37072394590294</v>
      </c>
      <c r="CE89" s="4">
        <f t="shared" si="316"/>
        <v>-11.35715256079337</v>
      </c>
      <c r="CF89" s="4">
        <f t="shared" si="317"/>
        <v>-7.4750356633380921</v>
      </c>
      <c r="CG89" s="4">
        <f t="shared" si="318"/>
        <v>-4.2656826568265638</v>
      </c>
      <c r="CH89" s="4">
        <f t="shared" si="319"/>
        <v>-1.467695566651539</v>
      </c>
      <c r="CI89" s="4">
        <f t="shared" si="320"/>
        <v>1.532567049808975E-2</v>
      </c>
      <c r="CJ89" s="4">
        <f t="shared" si="321"/>
        <v>2.0197348134443516</v>
      </c>
      <c r="CK89" s="4">
        <f t="shared" si="322"/>
        <v>3.6386062288005006</v>
      </c>
      <c r="CL89" s="4">
        <f t="shared" si="323"/>
        <v>4.4686732186732359</v>
      </c>
      <c r="CM89" s="4">
        <f t="shared" si="324"/>
        <v>5.1026662580447413</v>
      </c>
      <c r="CN89" s="4">
        <f t="shared" si="325"/>
        <v>5.3649690191929889</v>
      </c>
      <c r="CO89" s="4">
        <f t="shared" si="326"/>
        <v>5.1324010711097934</v>
      </c>
      <c r="CP89" s="4">
        <f t="shared" si="327"/>
        <v>5.3211818315448856</v>
      </c>
      <c r="CQ89" s="4">
        <f t="shared" si="328"/>
        <v>5.467269281236331</v>
      </c>
      <c r="CR89" s="4">
        <f t="shared" si="329"/>
        <v>4.2885829030407274</v>
      </c>
      <c r="CS89" s="4">
        <f t="shared" si="330"/>
        <v>3.6083203622470528</v>
      </c>
      <c r="CT89" s="4">
        <f t="shared" si="331"/>
        <v>2.4424284717376343</v>
      </c>
      <c r="CU89" s="4">
        <f t="shared" si="332"/>
        <v>1.7141277301631064</v>
      </c>
      <c r="CV89" s="4">
        <f t="shared" si="333"/>
        <v>1.7054050336954951</v>
      </c>
      <c r="CW89" s="4">
        <f t="shared" si="334"/>
        <v>2.4720021851953211</v>
      </c>
      <c r="CX89" s="4">
        <f t="shared" si="335"/>
        <v>3.5013623978201514</v>
      </c>
      <c r="CY89" s="4">
        <f t="shared" si="336"/>
        <v>4.4441424300081689</v>
      </c>
      <c r="CZ89" s="4">
        <f t="shared" si="337"/>
        <v>4.3542934415145451</v>
      </c>
      <c r="DA89" s="4">
        <f t="shared" si="338"/>
        <v>3.5185925629747983</v>
      </c>
      <c r="DB89" s="4">
        <f t="shared" si="339"/>
        <v>2.5404765038831156</v>
      </c>
      <c r="DC89" s="4">
        <f t="shared" si="340"/>
        <v>2.055953155497714</v>
      </c>
      <c r="DD89" s="4">
        <f t="shared" si="341"/>
        <v>2.0733445639497194</v>
      </c>
      <c r="DE89" s="4">
        <f t="shared" si="342"/>
        <v>1.2488734389082046</v>
      </c>
      <c r="DF89" s="4">
        <f t="shared" si="343"/>
        <v>0.35943517329908303</v>
      </c>
      <c r="DG89" s="4">
        <f t="shared" si="344"/>
        <v>-0.42075736325384305</v>
      </c>
      <c r="DH89" s="4">
        <f t="shared" si="345"/>
        <v>-0.91405357369556128</v>
      </c>
      <c r="DI89" s="4">
        <f t="shared" si="346"/>
        <v>-1.6658189216683605</v>
      </c>
      <c r="DJ89" s="4">
        <f t="shared" si="347"/>
        <v>-0.90816065489893738</v>
      </c>
      <c r="DK89" s="4">
        <f t="shared" si="348"/>
        <v>0.17925736235593348</v>
      </c>
      <c r="DL89" s="4">
        <f t="shared" si="349"/>
        <v>0.97373478539397595</v>
      </c>
      <c r="DM89" s="4">
        <f t="shared" si="350"/>
        <v>2.7027027027027195</v>
      </c>
      <c r="DN89" s="4">
        <f t="shared" si="351"/>
        <v>4.0273654317800389</v>
      </c>
      <c r="DO89" s="4">
        <f t="shared" si="352"/>
        <v>3.1313905930470343</v>
      </c>
      <c r="DP89" s="4">
        <f t="shared" si="353"/>
        <v>3.3625174470244712</v>
      </c>
      <c r="DQ89" s="4">
        <f t="shared" si="354"/>
        <v>2.6189876605389184</v>
      </c>
      <c r="DR89" s="4">
        <f t="shared" si="355"/>
        <v>1.1167638664846713</v>
      </c>
      <c r="DS89" s="4">
        <f t="shared" si="356"/>
        <v>0.8923038790432436</v>
      </c>
      <c r="DT89" s="4">
        <f t="shared" si="357"/>
        <v>-9.3665602749815733</v>
      </c>
      <c r="DU89" s="4">
        <f t="shared" si="358"/>
        <v>-8.8711656441717857</v>
      </c>
      <c r="DV89" s="4">
        <f t="shared" si="359"/>
        <v>-9.5226408148239017</v>
      </c>
      <c r="DW89" s="4">
        <f t="shared" si="360"/>
        <v>-10.354993244073206</v>
      </c>
      <c r="DX89" s="4">
        <f t="shared" si="361"/>
        <v>-1.2054720303399824</v>
      </c>
      <c r="DY89" s="4">
        <f t="shared" si="362"/>
        <v>-1.7907634307257281</v>
      </c>
      <c r="DZ89" s="4">
        <f t="shared" si="363"/>
        <v>9.4941000949422261E-2</v>
      </c>
      <c r="EA89" s="4">
        <f t="shared" si="364"/>
        <v>0.87695258975062362</v>
      </c>
      <c r="EB89" s="4">
        <f t="shared" si="365"/>
        <v>1.9330956950918576</v>
      </c>
      <c r="EC89" s="4">
        <f t="shared" si="366"/>
        <v>3.5371538250617007</v>
      </c>
      <c r="ED89" s="4">
        <f t="shared" si="367"/>
        <v>2.8184281842818404</v>
      </c>
      <c r="EE89" s="4">
        <f t="shared" si="368"/>
        <v>2.9204020646563356</v>
      </c>
      <c r="EF89" s="4">
        <f t="shared" si="369"/>
        <v>1.8695359784801857</v>
      </c>
      <c r="EG89" s="4">
        <f t="shared" si="370"/>
        <v>0</v>
      </c>
      <c r="EH89" s="4">
        <f t="shared" si="371"/>
        <v>-0.71164997364260296</v>
      </c>
      <c r="EI89" s="4">
        <f t="shared" si="372"/>
        <v>-0.7126831199683048</v>
      </c>
      <c r="EJ89" s="4">
        <f t="shared" si="373"/>
        <v>-0.62054396620017105</v>
      </c>
      <c r="EK89" s="4">
        <f t="shared" si="374"/>
        <v>-0.17213983050848869</v>
      </c>
      <c r="EL89" s="4">
        <f t="shared" si="375"/>
        <v>-4.8579771701619308</v>
      </c>
      <c r="EM89" s="4">
        <f t="shared" si="376"/>
        <v>-1.3159643759138695</v>
      </c>
      <c r="EN89" s="4">
        <f t="shared" si="377"/>
        <v>-2.5375315530756115</v>
      </c>
      <c r="EO89" s="4">
        <f t="shared" si="378"/>
        <v>-3.833399655126668</v>
      </c>
      <c r="EP89" s="4">
        <f t="shared" si="379"/>
        <v>1.07421875</v>
      </c>
      <c r="EQ89" s="4">
        <f t="shared" si="380"/>
        <v>-1.6567887931034586</v>
      </c>
      <c r="ER89" s="10">
        <f t="shared" si="381"/>
        <v>0.14741003271538933</v>
      </c>
      <c r="ES89" s="10">
        <f t="shared" si="382"/>
        <v>1.663958620689665</v>
      </c>
      <c r="ET89" s="10">
        <f t="shared" si="383"/>
        <v>2.0199171842649966</v>
      </c>
      <c r="EU89" s="10">
        <f t="shared" si="384"/>
        <v>1.2259416518285216</v>
      </c>
      <c r="EV89" s="10">
        <f t="shared" si="385"/>
        <v>0.7518769360432831</v>
      </c>
      <c r="EW89" s="10">
        <f t="shared" si="386"/>
        <v>0.78815440239425882</v>
      </c>
      <c r="EX89" s="10">
        <f t="shared" si="387"/>
        <v>0.80039581440072283</v>
      </c>
      <c r="EY89" s="10">
        <f t="shared" si="388"/>
        <v>0.91256268515309547</v>
      </c>
      <c r="EZ89" s="10">
        <f t="shared" si="389"/>
        <v>0.8858488313985502</v>
      </c>
      <c r="FA89" s="10">
        <f t="shared" si="390"/>
        <v>0.75461091661843671</v>
      </c>
      <c r="FB89" s="10">
        <f t="shared" si="391"/>
        <v>0.65085538520017749</v>
      </c>
      <c r="FC89" s="10">
        <f t="shared" si="392"/>
        <v>0.66376157841787631</v>
      </c>
      <c r="FD89" s="10">
        <f t="shared" si="393"/>
        <v>0.64819814173824319</v>
      </c>
      <c r="FE89" s="10">
        <f t="shared" si="394"/>
        <v>0.6339258552046978</v>
      </c>
      <c r="FF89" s="10">
        <f t="shared" si="395"/>
        <v>0.59355953697795005</v>
      </c>
      <c r="FG89" s="10">
        <f t="shared" si="396"/>
        <v>0.5187245952421593</v>
      </c>
      <c r="FH89" s="10">
        <f t="shared" si="397"/>
        <v>0.46572465327103796</v>
      </c>
      <c r="FI89" s="10">
        <f t="shared" si="398"/>
        <v>0.38506499067010314</v>
      </c>
      <c r="FJ89" s="10">
        <f t="shared" si="399"/>
        <v>0.62366225996242086</v>
      </c>
      <c r="FK89" s="10">
        <f t="shared" si="400"/>
        <v>0.32403551629618388</v>
      </c>
      <c r="FL89" s="10">
        <f t="shared" si="401"/>
        <v>0.28438493117430852</v>
      </c>
      <c r="FM89" s="10">
        <f t="shared" si="402"/>
        <v>0.2956261533328064</v>
      </c>
      <c r="FN89" s="10">
        <f t="shared" si="403"/>
        <v>0</v>
      </c>
    </row>
    <row r="90" spans="2:170" x14ac:dyDescent="0.2">
      <c r="B90" t="str">
        <f t="shared" si="239"/>
        <v xml:space="preserve">   Mining, Logging and Construction</v>
      </c>
      <c r="C90" s="4"/>
      <c r="D90" s="4"/>
      <c r="E90" s="4"/>
      <c r="F90" s="4"/>
      <c r="G90" s="4">
        <f t="shared" si="240"/>
        <v>-2.7225130890052296</v>
      </c>
      <c r="H90" s="4">
        <f t="shared" si="241"/>
        <v>-6.7375886524822626</v>
      </c>
      <c r="I90" s="4">
        <f t="shared" si="242"/>
        <v>-5.6231003039513556</v>
      </c>
      <c r="J90" s="4">
        <f t="shared" si="243"/>
        <v>-0.10672358591249376</v>
      </c>
      <c r="K90" s="4">
        <f t="shared" si="244"/>
        <v>1.7222820236813652</v>
      </c>
      <c r="L90" s="4">
        <f t="shared" si="245"/>
        <v>4.7800108636610439</v>
      </c>
      <c r="M90" s="4">
        <f t="shared" si="246"/>
        <v>2.522812667740193</v>
      </c>
      <c r="N90" s="4">
        <f t="shared" si="247"/>
        <v>0.64102564102563875</v>
      </c>
      <c r="O90" s="4">
        <f t="shared" si="248"/>
        <v>-2.2751322751322856</v>
      </c>
      <c r="P90" s="4">
        <f t="shared" si="249"/>
        <v>-6.8429237947122861</v>
      </c>
      <c r="Q90" s="4">
        <f t="shared" si="250"/>
        <v>-5.7591623036649224</v>
      </c>
      <c r="R90" s="4">
        <f t="shared" si="251"/>
        <v>-4.5647558386411884</v>
      </c>
      <c r="S90" s="4">
        <f t="shared" si="252"/>
        <v>-3.3567948023822347</v>
      </c>
      <c r="T90" s="4">
        <f t="shared" si="253"/>
        <v>-0.94602114635502499</v>
      </c>
      <c r="U90" s="4">
        <f t="shared" si="254"/>
        <v>-1.5555555555555656</v>
      </c>
      <c r="V90" s="4">
        <f t="shared" si="255"/>
        <v>-0.16685205784203738</v>
      </c>
      <c r="W90" s="4">
        <f t="shared" si="256"/>
        <v>1.1764705882352899</v>
      </c>
      <c r="X90" s="4">
        <f t="shared" si="257"/>
        <v>1.4606741573033766</v>
      </c>
      <c r="Y90" s="4">
        <f t="shared" si="258"/>
        <v>1.9187358916478603</v>
      </c>
      <c r="Z90" s="4">
        <f t="shared" si="259"/>
        <v>-1.1142061281337101</v>
      </c>
      <c r="AA90" s="4">
        <f t="shared" si="260"/>
        <v>0.4983388704318914</v>
      </c>
      <c r="AB90" s="4">
        <f t="shared" si="261"/>
        <v>1.8826135105204811</v>
      </c>
      <c r="AC90" s="4">
        <f t="shared" si="262"/>
        <v>3.5437430786267932</v>
      </c>
      <c r="AD90" s="4">
        <f t="shared" si="263"/>
        <v>8.6760563380281717</v>
      </c>
      <c r="AE90" s="4">
        <f t="shared" si="264"/>
        <v>10.358126721763083</v>
      </c>
      <c r="AF90" s="4">
        <f t="shared" si="265"/>
        <v>9.8369565217391486</v>
      </c>
      <c r="AG90" s="4">
        <f t="shared" si="266"/>
        <v>9.4652406417112367</v>
      </c>
      <c r="AH90" s="4">
        <f t="shared" si="267"/>
        <v>10.160705028512185</v>
      </c>
      <c r="AI90" s="4">
        <f t="shared" si="268"/>
        <v>6.1907139291063285</v>
      </c>
      <c r="AJ90" s="4">
        <f t="shared" si="269"/>
        <v>8.0653142008906276</v>
      </c>
      <c r="AK90" s="4">
        <f t="shared" si="270"/>
        <v>9.3307278944797076</v>
      </c>
      <c r="AL90" s="4">
        <f t="shared" si="271"/>
        <v>8.3294117647058954</v>
      </c>
      <c r="AM90" s="4">
        <f t="shared" si="272"/>
        <v>9.2148566055477268</v>
      </c>
      <c r="AN90" s="4">
        <f t="shared" si="273"/>
        <v>8.7912087912088044</v>
      </c>
      <c r="AO90" s="4">
        <f t="shared" si="274"/>
        <v>8.7578194816800838</v>
      </c>
      <c r="AP90" s="4">
        <f t="shared" si="275"/>
        <v>7.5152041702867045</v>
      </c>
      <c r="AQ90" s="4">
        <f t="shared" si="276"/>
        <v>8.6526043908738757</v>
      </c>
      <c r="AR90" s="4">
        <f t="shared" si="277"/>
        <v>7.575757575757569</v>
      </c>
      <c r="AS90" s="4">
        <f t="shared" si="278"/>
        <v>5.2588331963845603</v>
      </c>
      <c r="AT90" s="4">
        <f t="shared" si="279"/>
        <v>5.2929292929292826</v>
      </c>
      <c r="AU90" s="4">
        <f t="shared" si="280"/>
        <v>3.0903328050713164</v>
      </c>
      <c r="AV90" s="4">
        <f t="shared" si="281"/>
        <v>-1.1737089201877882</v>
      </c>
      <c r="AW90" s="4">
        <f t="shared" si="282"/>
        <v>-3.0835284933645624</v>
      </c>
      <c r="AX90" s="4">
        <f t="shared" si="283"/>
        <v>-8.8257866462010615</v>
      </c>
      <c r="AY90" s="4">
        <f t="shared" si="284"/>
        <v>-9.1083781706379767</v>
      </c>
      <c r="AZ90" s="4">
        <f t="shared" si="285"/>
        <v>-8.392715756136182</v>
      </c>
      <c r="BA90" s="4">
        <f t="shared" si="286"/>
        <v>-6.6854611357229139</v>
      </c>
      <c r="BB90" s="4">
        <f t="shared" si="287"/>
        <v>-3.5774410774410903</v>
      </c>
      <c r="BC90" s="4">
        <f t="shared" si="288"/>
        <v>-4.3974630021141543</v>
      </c>
      <c r="BD90" s="4">
        <f t="shared" si="289"/>
        <v>-2.3336214347450479</v>
      </c>
      <c r="BE90" s="4">
        <f t="shared" si="290"/>
        <v>-2.2874406560207117</v>
      </c>
      <c r="BF90" s="4">
        <f t="shared" si="291"/>
        <v>0</v>
      </c>
      <c r="BG90" s="4">
        <f t="shared" si="292"/>
        <v>2.4325519681556829</v>
      </c>
      <c r="BH90" s="4">
        <f t="shared" si="293"/>
        <v>2.5221238938053281</v>
      </c>
      <c r="BI90" s="4">
        <f t="shared" si="294"/>
        <v>2.8710247349823304</v>
      </c>
      <c r="BJ90" s="4">
        <f t="shared" si="295"/>
        <v>4.1466608467918054</v>
      </c>
      <c r="BK90" s="4">
        <f t="shared" si="296"/>
        <v>4.1450777202072464</v>
      </c>
      <c r="BL90" s="4">
        <f t="shared" si="297"/>
        <v>6.2580923608113848</v>
      </c>
      <c r="BM90" s="4">
        <f t="shared" si="298"/>
        <v>8.9738085015028002</v>
      </c>
      <c r="BN90" s="4">
        <f t="shared" si="299"/>
        <v>9.5976529756915507</v>
      </c>
      <c r="BO90" s="4">
        <f t="shared" si="300"/>
        <v>11.359867330016593</v>
      </c>
      <c r="BP90" s="4">
        <f t="shared" si="301"/>
        <v>11.982128350934218</v>
      </c>
      <c r="BQ90" s="4">
        <f t="shared" si="302"/>
        <v>9.73207249802992</v>
      </c>
      <c r="BR90" s="4">
        <f t="shared" si="303"/>
        <v>7.6481835564053302</v>
      </c>
      <c r="BS90" s="4">
        <f t="shared" si="304"/>
        <v>8.7118391660461203</v>
      </c>
      <c r="BT90" s="4">
        <f t="shared" si="305"/>
        <v>9.5393543706927986</v>
      </c>
      <c r="BU90" s="4">
        <f t="shared" si="306"/>
        <v>9.3716337522441684</v>
      </c>
      <c r="BV90" s="4">
        <f t="shared" si="307"/>
        <v>8.2415630550621835</v>
      </c>
      <c r="BW90" s="4">
        <f t="shared" si="308"/>
        <v>3.493150684931523</v>
      </c>
      <c r="BX90" s="4">
        <f t="shared" si="309"/>
        <v>-1.6225165562914201</v>
      </c>
      <c r="BY90" s="4">
        <f t="shared" si="310"/>
        <v>-4.1694024950754915</v>
      </c>
      <c r="BZ90" s="4">
        <f t="shared" si="311"/>
        <v>-9.7472924187725454</v>
      </c>
      <c r="CA90" s="4">
        <f t="shared" si="312"/>
        <v>-17.339510258107204</v>
      </c>
      <c r="CB90" s="4">
        <f t="shared" si="313"/>
        <v>-22.147425109390774</v>
      </c>
      <c r="CC90" s="4">
        <f t="shared" si="314"/>
        <v>-25.316889345666315</v>
      </c>
      <c r="CD90" s="4">
        <f t="shared" si="315"/>
        <v>-24.363636363636388</v>
      </c>
      <c r="CE90" s="4">
        <f t="shared" si="316"/>
        <v>-19.215372297838272</v>
      </c>
      <c r="CF90" s="4">
        <f t="shared" si="317"/>
        <v>-14.396887159533067</v>
      </c>
      <c r="CG90" s="4">
        <f t="shared" si="318"/>
        <v>-9.5412844036697244</v>
      </c>
      <c r="CH90" s="4">
        <f t="shared" si="319"/>
        <v>-5.961538461538451</v>
      </c>
      <c r="CI90" s="4">
        <f t="shared" si="320"/>
        <v>-5.5500495540138806</v>
      </c>
      <c r="CJ90" s="4">
        <f t="shared" si="321"/>
        <v>-3.7373737373737392</v>
      </c>
      <c r="CK90" s="4">
        <f t="shared" si="322"/>
        <v>-2.738336713995948</v>
      </c>
      <c r="CL90" s="4">
        <f t="shared" si="323"/>
        <v>-1.8916155419222869</v>
      </c>
      <c r="CM90" s="4">
        <f t="shared" si="324"/>
        <v>1.0493179433368249</v>
      </c>
      <c r="CN90" s="4">
        <f t="shared" si="325"/>
        <v>3.8300104931794365</v>
      </c>
      <c r="CO90" s="4">
        <f t="shared" si="326"/>
        <v>5.0573514077163928</v>
      </c>
      <c r="CP90" s="4">
        <f t="shared" si="327"/>
        <v>7.9729025534132303</v>
      </c>
      <c r="CQ90" s="4">
        <f t="shared" si="328"/>
        <v>9.865005192108022</v>
      </c>
      <c r="CR90" s="4">
        <f t="shared" si="329"/>
        <v>8.5901970692268783</v>
      </c>
      <c r="CS90" s="4">
        <f t="shared" si="330"/>
        <v>9.627791563275423</v>
      </c>
      <c r="CT90" s="4">
        <f t="shared" si="331"/>
        <v>7.7220077220077066</v>
      </c>
      <c r="CU90" s="4">
        <f t="shared" si="332"/>
        <v>7.1833648393194727</v>
      </c>
      <c r="CV90" s="4">
        <f t="shared" si="333"/>
        <v>6.9799906933457168</v>
      </c>
      <c r="CW90" s="4">
        <f t="shared" si="334"/>
        <v>8.1937528293345672</v>
      </c>
      <c r="CX90" s="4">
        <f t="shared" si="335"/>
        <v>11.200716845878155</v>
      </c>
      <c r="CY90" s="4">
        <f t="shared" si="336"/>
        <v>12.610229276895968</v>
      </c>
      <c r="CZ90" s="4">
        <f t="shared" si="337"/>
        <v>13.005654632448916</v>
      </c>
      <c r="DA90" s="4">
        <f t="shared" si="338"/>
        <v>9.5815899581589861</v>
      </c>
      <c r="DB90" s="4">
        <f t="shared" si="339"/>
        <v>7.1716357775987172</v>
      </c>
      <c r="DC90" s="4">
        <f t="shared" si="340"/>
        <v>6.851996867658583</v>
      </c>
      <c r="DD90" s="4">
        <f t="shared" si="341"/>
        <v>6.9668976135488725</v>
      </c>
      <c r="DE90" s="4">
        <f t="shared" si="342"/>
        <v>7.7510500190912657</v>
      </c>
      <c r="DF90" s="4">
        <f t="shared" si="343"/>
        <v>7.1804511278195315</v>
      </c>
      <c r="DG90" s="4">
        <f t="shared" si="344"/>
        <v>6.0095272993770488</v>
      </c>
      <c r="DH90" s="4">
        <f t="shared" si="345"/>
        <v>5.0017992083483342</v>
      </c>
      <c r="DI90" s="4">
        <f t="shared" si="346"/>
        <v>3.8625088589652634</v>
      </c>
      <c r="DJ90" s="4">
        <f t="shared" si="347"/>
        <v>3.9635215713784699</v>
      </c>
      <c r="DK90" s="4">
        <f t="shared" si="348"/>
        <v>4.8047010024196313</v>
      </c>
      <c r="DL90" s="4">
        <f t="shared" si="349"/>
        <v>5.1062371487319735</v>
      </c>
      <c r="DM90" s="4">
        <f t="shared" si="350"/>
        <v>5.7659501876492492</v>
      </c>
      <c r="DN90" s="4">
        <f t="shared" si="351"/>
        <v>5.870445344129549</v>
      </c>
      <c r="DO90" s="4">
        <f t="shared" si="352"/>
        <v>2.0118733509234765</v>
      </c>
      <c r="DP90" s="4">
        <f t="shared" si="353"/>
        <v>2.3149657645908039</v>
      </c>
      <c r="DQ90" s="4">
        <f t="shared" si="354"/>
        <v>1.4838709677419626</v>
      </c>
      <c r="DR90" s="4">
        <f t="shared" si="355"/>
        <v>0.35054174633526447</v>
      </c>
      <c r="DS90" s="4">
        <f t="shared" si="356"/>
        <v>2.2631749110895605</v>
      </c>
      <c r="DT90" s="4">
        <f t="shared" si="357"/>
        <v>-11.121733588272765</v>
      </c>
      <c r="DU90" s="4">
        <f t="shared" si="358"/>
        <v>-3.8779402415766162</v>
      </c>
      <c r="DV90" s="4">
        <f t="shared" si="359"/>
        <v>-1.6195617656398875</v>
      </c>
      <c r="DW90" s="4">
        <f t="shared" si="360"/>
        <v>-1.8337021814732846</v>
      </c>
      <c r="DX90" s="4">
        <f t="shared" si="361"/>
        <v>12.549300824668318</v>
      </c>
      <c r="DY90" s="4">
        <f t="shared" si="362"/>
        <v>4.1666666666666741</v>
      </c>
      <c r="DZ90" s="4">
        <f t="shared" si="363"/>
        <v>2.6791478373143995</v>
      </c>
      <c r="EA90" s="4">
        <f t="shared" si="364"/>
        <v>0.77294685990338952</v>
      </c>
      <c r="EB90" s="4">
        <f t="shared" si="365"/>
        <v>0.86014654348518516</v>
      </c>
      <c r="EC90" s="4">
        <f t="shared" si="366"/>
        <v>2.3492063492063675</v>
      </c>
      <c r="ED90" s="4">
        <f t="shared" si="367"/>
        <v>1.4460861364350652</v>
      </c>
      <c r="EE90" s="4">
        <f t="shared" si="368"/>
        <v>2.524768296580393</v>
      </c>
      <c r="EF90" s="4">
        <f t="shared" si="369"/>
        <v>-6.3171193935529502E-2</v>
      </c>
      <c r="EG90" s="4">
        <f t="shared" si="370"/>
        <v>-3.9081885856079412</v>
      </c>
      <c r="EH90" s="4">
        <f t="shared" si="371"/>
        <v>-5.9188100402850941</v>
      </c>
      <c r="EI90" s="4">
        <f t="shared" si="372"/>
        <v>-6.5149625935161932</v>
      </c>
      <c r="EJ90" s="4">
        <f t="shared" si="373"/>
        <v>-5.8786346396965889</v>
      </c>
      <c r="EK90" s="4">
        <f t="shared" si="374"/>
        <v>-4.0671400903809047</v>
      </c>
      <c r="EL90" s="4">
        <f t="shared" si="375"/>
        <v>-3.4914361001317396</v>
      </c>
      <c r="EM90" s="4">
        <f t="shared" si="376"/>
        <v>-2.8009336445481758</v>
      </c>
      <c r="EN90" s="4">
        <f t="shared" si="377"/>
        <v>-2.4848891873740953</v>
      </c>
      <c r="EO90" s="4">
        <f t="shared" si="378"/>
        <v>-3.5329744279946174</v>
      </c>
      <c r="EP90" s="4">
        <f t="shared" si="379"/>
        <v>-3.0034129692833034</v>
      </c>
      <c r="EQ90" s="4">
        <f t="shared" si="380"/>
        <v>-1.2692967409948741</v>
      </c>
      <c r="ER90" s="10">
        <f t="shared" si="381"/>
        <v>-0.36035123966942084</v>
      </c>
      <c r="ES90" s="10">
        <f t="shared" si="382"/>
        <v>1.1082874084408889</v>
      </c>
      <c r="ET90" s="10">
        <f t="shared" si="383"/>
        <v>2.1202955665024836</v>
      </c>
      <c r="EU90" s="10">
        <f t="shared" si="384"/>
        <v>0.83173036831132308</v>
      </c>
      <c r="EV90" s="10">
        <f t="shared" si="385"/>
        <v>0.5473235267831944</v>
      </c>
      <c r="EW90" s="10">
        <f t="shared" si="386"/>
        <v>1.0368346680007301</v>
      </c>
      <c r="EX90" s="10">
        <f t="shared" si="387"/>
        <v>1.6253960535842049</v>
      </c>
      <c r="EY90" s="10">
        <f t="shared" si="388"/>
        <v>2.1323514512995079</v>
      </c>
      <c r="EZ90" s="10">
        <f t="shared" si="389"/>
        <v>2.4638819011275626</v>
      </c>
      <c r="FA90" s="10">
        <f t="shared" si="390"/>
        <v>2.5780908219974918</v>
      </c>
      <c r="FB90" s="10">
        <f t="shared" si="391"/>
        <v>2.5949403139316152</v>
      </c>
      <c r="FC90" s="10">
        <f t="shared" si="392"/>
        <v>2.5920732547326519</v>
      </c>
      <c r="FD90" s="10">
        <f t="shared" si="393"/>
        <v>2.4323294306557441</v>
      </c>
      <c r="FE90" s="10">
        <f t="shared" si="394"/>
        <v>2.3268353960173682</v>
      </c>
      <c r="FF90" s="10">
        <f t="shared" si="395"/>
        <v>2.1520716676448615</v>
      </c>
      <c r="FG90" s="10">
        <f t="shared" si="396"/>
        <v>1.925712374463151</v>
      </c>
      <c r="FH90" s="10">
        <f t="shared" si="397"/>
        <v>1.8077231039784758</v>
      </c>
      <c r="FI90" s="10">
        <f t="shared" si="398"/>
        <v>1.6277172534125306</v>
      </c>
      <c r="FJ90" s="10">
        <f t="shared" si="399"/>
        <v>2.5732678677320653</v>
      </c>
      <c r="FK90" s="10">
        <f t="shared" si="400"/>
        <v>1.3611921805501082</v>
      </c>
      <c r="FL90" s="10">
        <f t="shared" si="401"/>
        <v>1.2293306184288699</v>
      </c>
      <c r="FM90" s="10">
        <f t="shared" si="402"/>
        <v>1.1344039146249374</v>
      </c>
      <c r="FN90" s="10">
        <f t="shared" si="403"/>
        <v>0</v>
      </c>
    </row>
    <row r="91" spans="2:170" x14ac:dyDescent="0.2">
      <c r="B91" t="str">
        <f t="shared" si="239"/>
        <v xml:space="preserve">   Manufacturing</v>
      </c>
      <c r="C91" s="4"/>
      <c r="D91" s="4"/>
      <c r="E91" s="4"/>
      <c r="F91" s="4"/>
      <c r="G91" s="4">
        <f t="shared" si="240"/>
        <v>-2.2180568572321313</v>
      </c>
      <c r="H91" s="4">
        <f t="shared" si="241"/>
        <v>-1.9306231360853854</v>
      </c>
      <c r="I91" s="4">
        <f t="shared" si="242"/>
        <v>-1.8365758754863681</v>
      </c>
      <c r="J91" s="4">
        <f t="shared" si="243"/>
        <v>-1.5491621877964046</v>
      </c>
      <c r="K91" s="4">
        <f t="shared" si="244"/>
        <v>-0.87859424920126994</v>
      </c>
      <c r="L91" s="4">
        <f t="shared" si="245"/>
        <v>-1.0723431498079306</v>
      </c>
      <c r="M91" s="4">
        <f t="shared" si="246"/>
        <v>-2.5844299984144503</v>
      </c>
      <c r="N91" s="4">
        <f t="shared" si="247"/>
        <v>-3.1470777135517158</v>
      </c>
      <c r="O91" s="4">
        <f t="shared" si="248"/>
        <v>-4.6736502820306285</v>
      </c>
      <c r="P91" s="4">
        <f t="shared" si="249"/>
        <v>-5.1609771881572559</v>
      </c>
      <c r="Q91" s="4">
        <f t="shared" si="250"/>
        <v>-3.7597656250000111</v>
      </c>
      <c r="R91" s="4">
        <f t="shared" si="251"/>
        <v>-6.2997347480105876</v>
      </c>
      <c r="S91" s="4">
        <f t="shared" si="252"/>
        <v>-6.1031276415891682</v>
      </c>
      <c r="T91" s="4">
        <f t="shared" si="253"/>
        <v>-5.6635960423063629</v>
      </c>
      <c r="U91" s="4">
        <f t="shared" si="254"/>
        <v>-6.5110772873330003</v>
      </c>
      <c r="V91" s="4">
        <f t="shared" si="255"/>
        <v>-2.6893135173389759</v>
      </c>
      <c r="W91" s="4">
        <f t="shared" si="256"/>
        <v>0.45012603528988837</v>
      </c>
      <c r="X91" s="4">
        <f t="shared" si="257"/>
        <v>-0.21699819168173873</v>
      </c>
      <c r="Y91" s="4">
        <f t="shared" si="258"/>
        <v>-2.5144717800289373</v>
      </c>
      <c r="Z91" s="4">
        <f t="shared" si="259"/>
        <v>-10.909090909090935</v>
      </c>
      <c r="AA91" s="4">
        <f t="shared" si="260"/>
        <v>-3.2263846567485266</v>
      </c>
      <c r="AB91" s="4">
        <f t="shared" si="261"/>
        <v>-9.0612540775658612E-2</v>
      </c>
      <c r="AC91" s="4">
        <f t="shared" si="262"/>
        <v>4.9174243830024222</v>
      </c>
      <c r="AD91" s="4">
        <f t="shared" si="263"/>
        <v>18.857142857142861</v>
      </c>
      <c r="AE91" s="4">
        <f t="shared" si="264"/>
        <v>11.09464715688091</v>
      </c>
      <c r="AF91" s="4">
        <f t="shared" si="265"/>
        <v>12.026120079811342</v>
      </c>
      <c r="AG91" s="4">
        <f t="shared" si="266"/>
        <v>12.539794835514684</v>
      </c>
      <c r="AH91" s="4">
        <f t="shared" si="267"/>
        <v>12.225274725274726</v>
      </c>
      <c r="AI91" s="4">
        <f t="shared" si="268"/>
        <v>9.2364121373791122</v>
      </c>
      <c r="AJ91" s="4">
        <f t="shared" si="269"/>
        <v>7.2215025906735786</v>
      </c>
      <c r="AK91" s="4">
        <f t="shared" si="270"/>
        <v>4.0704070407040716</v>
      </c>
      <c r="AL91" s="4">
        <f t="shared" si="271"/>
        <v>-3.0599755201954348E-2</v>
      </c>
      <c r="AM91" s="4">
        <f t="shared" si="272"/>
        <v>-3.2661782661782768</v>
      </c>
      <c r="AN91" s="4">
        <f t="shared" si="273"/>
        <v>-6.3122923588039725</v>
      </c>
      <c r="AO91" s="4">
        <f t="shared" si="274"/>
        <v>-8.6529749320447102</v>
      </c>
      <c r="AP91" s="4">
        <f t="shared" si="275"/>
        <v>-9.0296908478726738</v>
      </c>
      <c r="AQ91" s="4">
        <f t="shared" si="276"/>
        <v>-9.8295992426632885</v>
      </c>
      <c r="AR91" s="4">
        <f t="shared" si="277"/>
        <v>-7.2372662798194547</v>
      </c>
      <c r="AS91" s="4">
        <f t="shared" si="278"/>
        <v>-5.6372954207307036</v>
      </c>
      <c r="AT91" s="4">
        <f t="shared" si="279"/>
        <v>-4.8115746971736151</v>
      </c>
      <c r="AU91" s="4">
        <f t="shared" si="280"/>
        <v>-2.414698162729656</v>
      </c>
      <c r="AV91" s="4">
        <f t="shared" si="281"/>
        <v>-3.5447437011294713</v>
      </c>
      <c r="AW91" s="4">
        <f t="shared" si="282"/>
        <v>-3.3637000700770914</v>
      </c>
      <c r="AX91" s="4">
        <f t="shared" si="283"/>
        <v>-5.5143160127253292</v>
      </c>
      <c r="AY91" s="4">
        <f t="shared" si="284"/>
        <v>-8.8398780706473001</v>
      </c>
      <c r="AZ91" s="4">
        <f t="shared" si="285"/>
        <v>-10.340479192938201</v>
      </c>
      <c r="BA91" s="4">
        <f t="shared" si="286"/>
        <v>-11.965192168237838</v>
      </c>
      <c r="BB91" s="4">
        <f t="shared" si="287"/>
        <v>-11.485222596333722</v>
      </c>
      <c r="BC91" s="4">
        <f t="shared" si="288"/>
        <v>-9.7560975609756078</v>
      </c>
      <c r="BD91" s="4">
        <f t="shared" si="289"/>
        <v>-9.7448262005223931</v>
      </c>
      <c r="BE91" s="4">
        <f t="shared" si="290"/>
        <v>-8.8756177924217532</v>
      </c>
      <c r="BF91" s="4">
        <f t="shared" si="291"/>
        <v>-7.7979712595097279</v>
      </c>
      <c r="BG91" s="4">
        <f t="shared" si="292"/>
        <v>-5.6233653007846556</v>
      </c>
      <c r="BH91" s="4">
        <f t="shared" si="293"/>
        <v>-3.4283170080142589</v>
      </c>
      <c r="BI91" s="4">
        <f t="shared" si="294"/>
        <v>-1.4237288135593218</v>
      </c>
      <c r="BJ91" s="4">
        <f t="shared" si="295"/>
        <v>1.1230804492321944</v>
      </c>
      <c r="BK91" s="4">
        <f t="shared" si="296"/>
        <v>3.0023094688221619</v>
      </c>
      <c r="BL91" s="4">
        <f t="shared" si="297"/>
        <v>4.9331489165514109</v>
      </c>
      <c r="BM91" s="4">
        <f t="shared" si="298"/>
        <v>2.9344337459880743</v>
      </c>
      <c r="BN91" s="4">
        <f t="shared" si="299"/>
        <v>6.0970081595648207</v>
      </c>
      <c r="BO91" s="4">
        <f t="shared" si="300"/>
        <v>6.591928251121093</v>
      </c>
      <c r="BP91" s="4">
        <f t="shared" si="301"/>
        <v>5.4261862917398984</v>
      </c>
      <c r="BQ91" s="4">
        <f t="shared" si="302"/>
        <v>7.795100222717144</v>
      </c>
      <c r="BR91" s="4">
        <f t="shared" si="303"/>
        <v>4.5075838496047904</v>
      </c>
      <c r="BS91" s="4">
        <f t="shared" si="304"/>
        <v>3.9124947412705113</v>
      </c>
      <c r="BT91" s="4">
        <f t="shared" si="305"/>
        <v>3.6049176911856495</v>
      </c>
      <c r="BU91" s="4">
        <f t="shared" si="306"/>
        <v>4.1735537190082717</v>
      </c>
      <c r="BV91" s="4">
        <f t="shared" si="307"/>
        <v>3.8021259198691926</v>
      </c>
      <c r="BW91" s="4">
        <f t="shared" si="308"/>
        <v>3.4008097165991957</v>
      </c>
      <c r="BX91" s="4">
        <f t="shared" si="309"/>
        <v>2.6146419951729838</v>
      </c>
      <c r="BY91" s="4">
        <f t="shared" si="310"/>
        <v>1.0313367711225707</v>
      </c>
      <c r="BZ91" s="4">
        <f t="shared" si="311"/>
        <v>-5.6321386372587767</v>
      </c>
      <c r="CA91" s="4">
        <f t="shared" si="312"/>
        <v>-4.7963978073610081</v>
      </c>
      <c r="CB91" s="4">
        <f t="shared" si="313"/>
        <v>-7.9380635045080421</v>
      </c>
      <c r="CC91" s="4">
        <f t="shared" si="314"/>
        <v>-9.7958382410679334</v>
      </c>
      <c r="CD91" s="4">
        <f t="shared" si="315"/>
        <v>-5.4883138564273732</v>
      </c>
      <c r="CE91" s="4">
        <f t="shared" si="316"/>
        <v>-7.3205840016450807</v>
      </c>
      <c r="CF91" s="4">
        <f t="shared" si="317"/>
        <v>-4.0664253779007957</v>
      </c>
      <c r="CG91" s="4">
        <f t="shared" si="318"/>
        <v>-1.7627856365614702</v>
      </c>
      <c r="CH91" s="4">
        <f t="shared" si="319"/>
        <v>0.59615809229411898</v>
      </c>
      <c r="CI91" s="4">
        <f t="shared" si="320"/>
        <v>2.5072110051031826</v>
      </c>
      <c r="CJ91" s="4">
        <f t="shared" si="321"/>
        <v>4.54948956946295</v>
      </c>
      <c r="CK91" s="4">
        <f t="shared" si="322"/>
        <v>6.4244572441293668</v>
      </c>
      <c r="CL91" s="4">
        <f t="shared" si="323"/>
        <v>7.199297629499557</v>
      </c>
      <c r="CM91" s="4">
        <f t="shared" si="324"/>
        <v>6.774891774891767</v>
      </c>
      <c r="CN91" s="4">
        <f t="shared" si="325"/>
        <v>5.9859902356187655</v>
      </c>
      <c r="CO91" s="4">
        <f t="shared" si="326"/>
        <v>5.1623646960865965</v>
      </c>
      <c r="CP91" s="4">
        <f t="shared" si="327"/>
        <v>4.2792792792792689</v>
      </c>
      <c r="CQ91" s="4">
        <f t="shared" si="328"/>
        <v>3.7502533954996808</v>
      </c>
      <c r="CR91" s="4">
        <f t="shared" si="329"/>
        <v>2.583617063889454</v>
      </c>
      <c r="CS91" s="4">
        <f t="shared" si="330"/>
        <v>1.2074425969912816</v>
      </c>
      <c r="CT91" s="4">
        <f t="shared" si="331"/>
        <v>0.29452189279404184</v>
      </c>
      <c r="CU91" s="4">
        <f t="shared" si="332"/>
        <v>-0.54708870652598884</v>
      </c>
      <c r="CV91" s="4">
        <f t="shared" si="333"/>
        <v>-0.50761421319797106</v>
      </c>
      <c r="CW91" s="4">
        <f t="shared" si="334"/>
        <v>0</v>
      </c>
      <c r="CX91" s="4">
        <f t="shared" si="335"/>
        <v>0.13703993735316722</v>
      </c>
      <c r="CY91" s="4">
        <f t="shared" si="336"/>
        <v>0.80550098231828571</v>
      </c>
      <c r="CZ91" s="4">
        <f t="shared" si="337"/>
        <v>0.45133437990581005</v>
      </c>
      <c r="DA91" s="4">
        <f t="shared" si="338"/>
        <v>0.68452963035399161</v>
      </c>
      <c r="DB91" s="4">
        <f t="shared" si="339"/>
        <v>0.29325513196480912</v>
      </c>
      <c r="DC91" s="4">
        <f t="shared" si="340"/>
        <v>-0.33131943091014859</v>
      </c>
      <c r="DD91" s="4">
        <f t="shared" si="341"/>
        <v>-0.41023637429185023</v>
      </c>
      <c r="DE91" s="4">
        <f t="shared" si="342"/>
        <v>-2.0590520590520578</v>
      </c>
      <c r="DF91" s="4">
        <f t="shared" si="343"/>
        <v>-3.1773879142300232</v>
      </c>
      <c r="DG91" s="4">
        <f t="shared" si="344"/>
        <v>-3.8521705123191197</v>
      </c>
      <c r="DH91" s="4">
        <f t="shared" si="345"/>
        <v>-4.1388779913691609</v>
      </c>
      <c r="DI91" s="4">
        <f t="shared" si="346"/>
        <v>-4.7600158667195576</v>
      </c>
      <c r="DJ91" s="4">
        <f t="shared" si="347"/>
        <v>-3.7044493658143662</v>
      </c>
      <c r="DK91" s="4">
        <f t="shared" si="348"/>
        <v>-2.542200528777705</v>
      </c>
      <c r="DL91" s="4">
        <f t="shared" si="349"/>
        <v>-1.4937589523224881</v>
      </c>
      <c r="DM91" s="4">
        <f t="shared" si="350"/>
        <v>0.83298625572678642</v>
      </c>
      <c r="DN91" s="4">
        <f t="shared" si="351"/>
        <v>2.8852184821241966</v>
      </c>
      <c r="DO91" s="4">
        <f t="shared" si="352"/>
        <v>3.8397328881468962</v>
      </c>
      <c r="DP91" s="4">
        <f t="shared" si="353"/>
        <v>4.0299127544661362</v>
      </c>
      <c r="DQ91" s="4">
        <f t="shared" si="354"/>
        <v>3.3457249070631967</v>
      </c>
      <c r="DR91" s="4">
        <f t="shared" si="355"/>
        <v>1.6053647632594981</v>
      </c>
      <c r="DS91" s="4">
        <f t="shared" si="356"/>
        <v>4.0192926045024002E-2</v>
      </c>
      <c r="DT91" s="4">
        <f t="shared" si="357"/>
        <v>-8.2667731629393</v>
      </c>
      <c r="DU91" s="4">
        <f t="shared" si="358"/>
        <v>-12.01039168665069</v>
      </c>
      <c r="DV91" s="4">
        <f t="shared" si="359"/>
        <v>-14.499999999999991</v>
      </c>
      <c r="DW91" s="4">
        <f t="shared" si="360"/>
        <v>-15.76938529529931</v>
      </c>
      <c r="DX91" s="4">
        <f t="shared" si="361"/>
        <v>-9.5559425337396586</v>
      </c>
      <c r="DY91" s="4">
        <f t="shared" si="362"/>
        <v>-5.8823529411764603</v>
      </c>
      <c r="DZ91" s="4">
        <f t="shared" si="363"/>
        <v>-1.7777777777777781</v>
      </c>
      <c r="EA91" s="4">
        <f t="shared" si="364"/>
        <v>0.95397090388744665</v>
      </c>
      <c r="EB91" s="4">
        <f t="shared" si="365"/>
        <v>2.7436823104693087</v>
      </c>
      <c r="EC91" s="4">
        <f t="shared" si="366"/>
        <v>4.4401544401544424</v>
      </c>
      <c r="ED91" s="4">
        <f t="shared" si="367"/>
        <v>3.8580614432007554</v>
      </c>
      <c r="EE91" s="4">
        <f t="shared" si="368"/>
        <v>3.2128514056224633</v>
      </c>
      <c r="EF91" s="4">
        <f t="shared" si="369"/>
        <v>3.3028812368236293</v>
      </c>
      <c r="EG91" s="4">
        <f t="shared" si="370"/>
        <v>2.9112754158965082</v>
      </c>
      <c r="EH91" s="4">
        <f t="shared" si="371"/>
        <v>3.1414813116257712</v>
      </c>
      <c r="EI91" s="4">
        <f t="shared" si="372"/>
        <v>3.5477225909819277</v>
      </c>
      <c r="EJ91" s="4">
        <f t="shared" si="373"/>
        <v>3.1519274376417217</v>
      </c>
      <c r="EK91" s="4">
        <f t="shared" si="374"/>
        <v>2.5370453524921288</v>
      </c>
      <c r="EL91" s="4">
        <f t="shared" si="375"/>
        <v>-5.7803468208092568</v>
      </c>
      <c r="EM91" s="4">
        <f t="shared" si="376"/>
        <v>-0.3315649867373982</v>
      </c>
      <c r="EN91" s="4">
        <f t="shared" si="377"/>
        <v>-2.5719938448010571</v>
      </c>
      <c r="EO91" s="4">
        <f t="shared" si="378"/>
        <v>-4.0289029997810371</v>
      </c>
      <c r="EP91" s="4">
        <f t="shared" si="379"/>
        <v>3.8933459178858154</v>
      </c>
      <c r="EQ91" s="4">
        <f t="shared" si="380"/>
        <v>-1.9072965180749635</v>
      </c>
      <c r="ER91" s="10">
        <f t="shared" si="381"/>
        <v>0.48009927797834084</v>
      </c>
      <c r="ES91" s="10">
        <f t="shared" si="382"/>
        <v>2.0274469541409879</v>
      </c>
      <c r="ET91" s="10">
        <f t="shared" si="383"/>
        <v>1.9550987962752675</v>
      </c>
      <c r="EU91" s="10">
        <f t="shared" si="384"/>
        <v>1.4824101288718028</v>
      </c>
      <c r="EV91" s="10">
        <f t="shared" si="385"/>
        <v>0.88485380881229148</v>
      </c>
      <c r="EW91" s="10">
        <f t="shared" si="386"/>
        <v>0.62691992129455532</v>
      </c>
      <c r="EX91" s="10">
        <f t="shared" si="387"/>
        <v>0.26704785810376386</v>
      </c>
      <c r="EY91" s="10">
        <f t="shared" si="388"/>
        <v>0.12398166274447675</v>
      </c>
      <c r="EZ91" s="10">
        <f t="shared" si="389"/>
        <v>-0.13608794566631888</v>
      </c>
      <c r="FA91" s="10">
        <f t="shared" si="390"/>
        <v>-0.43220979675540061</v>
      </c>
      <c r="FB91" s="10">
        <f t="shared" si="391"/>
        <v>-0.62305171369213541</v>
      </c>
      <c r="FC91" s="10">
        <f t="shared" si="392"/>
        <v>-0.60792606892721146</v>
      </c>
      <c r="FD91" s="10">
        <f t="shared" si="393"/>
        <v>-0.53727023924072803</v>
      </c>
      <c r="FE91" s="10">
        <f t="shared" si="394"/>
        <v>-0.50124440653156466</v>
      </c>
      <c r="FF91" s="10">
        <f t="shared" si="395"/>
        <v>-0.46076180626675178</v>
      </c>
      <c r="FG91" s="10">
        <f t="shared" si="396"/>
        <v>-0.43897088997048028</v>
      </c>
      <c r="FH91" s="10">
        <f t="shared" si="397"/>
        <v>-0.45257507959727272</v>
      </c>
      <c r="FI91" s="10">
        <f t="shared" si="398"/>
        <v>-0.47187174671281529</v>
      </c>
      <c r="FJ91" s="10">
        <f t="shared" si="399"/>
        <v>-0.729850775432761</v>
      </c>
      <c r="FK91" s="10">
        <f t="shared" si="400"/>
        <v>-0.39881246707200724</v>
      </c>
      <c r="FL91" s="10">
        <f t="shared" si="401"/>
        <v>-0.37683453587222804</v>
      </c>
      <c r="FM91" s="10">
        <f t="shared" si="402"/>
        <v>-0.29499961121987051</v>
      </c>
      <c r="FN91" s="10">
        <f t="shared" si="403"/>
        <v>0</v>
      </c>
    </row>
    <row r="92" spans="2:170" x14ac:dyDescent="0.2">
      <c r="B92" t="str">
        <f t="shared" si="239"/>
        <v xml:space="preserve">      Aerospace</v>
      </c>
      <c r="C92" s="4"/>
      <c r="D92" s="4"/>
      <c r="E92" s="4"/>
      <c r="F92" s="4"/>
      <c r="G92" s="4">
        <f t="shared" si="240"/>
        <v>-1.4458542342874359</v>
      </c>
      <c r="H92" s="4">
        <f t="shared" si="241"/>
        <v>0.20765351527736176</v>
      </c>
      <c r="I92" s="4">
        <f t="shared" si="242"/>
        <v>1.4163470050162053</v>
      </c>
      <c r="J92" s="4">
        <f t="shared" si="243"/>
        <v>1.1407985589912961</v>
      </c>
      <c r="K92" s="4">
        <f t="shared" si="244"/>
        <v>-0.26946107784431295</v>
      </c>
      <c r="L92" s="4">
        <f t="shared" si="245"/>
        <v>-2.0426287744227278</v>
      </c>
      <c r="M92" s="4">
        <f t="shared" si="246"/>
        <v>-4.3351760256037259</v>
      </c>
      <c r="N92" s="4">
        <f t="shared" si="247"/>
        <v>-5.3725140991391918</v>
      </c>
      <c r="O92" s="4">
        <f t="shared" si="248"/>
        <v>-6.6346442509756525</v>
      </c>
      <c r="P92" s="4">
        <f t="shared" si="249"/>
        <v>-7.9782411604714447</v>
      </c>
      <c r="Q92" s="4">
        <f t="shared" si="250"/>
        <v>-8.394160583941602</v>
      </c>
      <c r="R92" s="4">
        <f t="shared" si="251"/>
        <v>-11.794228356336289</v>
      </c>
      <c r="S92" s="4">
        <f t="shared" si="252"/>
        <v>-13.183279742765286</v>
      </c>
      <c r="T92" s="4">
        <f t="shared" si="253"/>
        <v>-12.249589490968804</v>
      </c>
      <c r="U92" s="4">
        <f t="shared" si="254"/>
        <v>-10.989375830013293</v>
      </c>
      <c r="V92" s="4">
        <f t="shared" si="255"/>
        <v>-6.1522048364153425</v>
      </c>
      <c r="W92" s="4">
        <f t="shared" si="256"/>
        <v>-3.8888888888888862</v>
      </c>
      <c r="X92" s="4">
        <f t="shared" si="257"/>
        <v>-3.6676646706586769</v>
      </c>
      <c r="Y92" s="4">
        <f t="shared" si="258"/>
        <v>-10.593062290190215</v>
      </c>
      <c r="Z92" s="4">
        <f t="shared" si="259"/>
        <v>-28.87457370215991</v>
      </c>
      <c r="AA92" s="4">
        <f t="shared" si="260"/>
        <v>-10.481695568400761</v>
      </c>
      <c r="AB92" s="4">
        <f t="shared" si="261"/>
        <v>-5.9440559440559371</v>
      </c>
      <c r="AC92" s="4">
        <f t="shared" si="262"/>
        <v>7.5093867334167452</v>
      </c>
      <c r="AD92" s="4">
        <f t="shared" si="263"/>
        <v>43.846563665423567</v>
      </c>
      <c r="AE92" s="4">
        <f t="shared" si="264"/>
        <v>21.954369349978474</v>
      </c>
      <c r="AF92" s="4">
        <f t="shared" si="265"/>
        <v>22.470053696819512</v>
      </c>
      <c r="AG92" s="4">
        <f t="shared" si="266"/>
        <v>21.963523476911174</v>
      </c>
      <c r="AH92" s="4">
        <f t="shared" si="267"/>
        <v>19.62962962962964</v>
      </c>
      <c r="AI92" s="4">
        <f t="shared" si="268"/>
        <v>13.342746205435919</v>
      </c>
      <c r="AJ92" s="4">
        <f t="shared" si="269"/>
        <v>10.050590219224276</v>
      </c>
      <c r="AK92" s="4">
        <f t="shared" si="270"/>
        <v>4.2634425707922086</v>
      </c>
      <c r="AL92" s="4">
        <f t="shared" si="271"/>
        <v>-1.2693498452012619</v>
      </c>
      <c r="AM92" s="4">
        <f t="shared" si="272"/>
        <v>-5.66801619433196</v>
      </c>
      <c r="AN92" s="4">
        <f t="shared" si="273"/>
        <v>-11.186025130248256</v>
      </c>
      <c r="AO92" s="4">
        <f t="shared" si="274"/>
        <v>-15.471467805920058</v>
      </c>
      <c r="AP92" s="4">
        <f t="shared" si="275"/>
        <v>-17.058639071809335</v>
      </c>
      <c r="AQ92" s="4">
        <f t="shared" si="276"/>
        <v>-20.53482997689008</v>
      </c>
      <c r="AR92" s="4">
        <f t="shared" si="277"/>
        <v>-13.388543823326426</v>
      </c>
      <c r="AS92" s="4">
        <f t="shared" si="278"/>
        <v>-9.7111913357400432</v>
      </c>
      <c r="AT92" s="4">
        <f t="shared" si="279"/>
        <v>-6.2003780718336454</v>
      </c>
      <c r="AU92" s="4">
        <f t="shared" si="280"/>
        <v>3.1574574158703683</v>
      </c>
      <c r="AV92" s="4">
        <f t="shared" si="281"/>
        <v>-2.2204460492503131E-14</v>
      </c>
      <c r="AW92" s="4">
        <f t="shared" si="282"/>
        <v>1.7992802878848302</v>
      </c>
      <c r="AX92" s="4">
        <f t="shared" si="283"/>
        <v>0.12091898428052694</v>
      </c>
      <c r="AY92" s="4">
        <f t="shared" si="284"/>
        <v>-7.813129279097863</v>
      </c>
      <c r="AZ92" s="4">
        <f t="shared" si="285"/>
        <v>-11.673306772908354</v>
      </c>
      <c r="BA92" s="4">
        <f t="shared" si="286"/>
        <v>-16.103692065985854</v>
      </c>
      <c r="BB92" s="4">
        <f t="shared" si="287"/>
        <v>-16.62640901771336</v>
      </c>
      <c r="BC92" s="4">
        <f t="shared" si="288"/>
        <v>-14.285714285714279</v>
      </c>
      <c r="BD92" s="4">
        <f t="shared" si="289"/>
        <v>-14.073071718538577</v>
      </c>
      <c r="BE92" s="4">
        <f t="shared" si="290"/>
        <v>-13.670411985018728</v>
      </c>
      <c r="BF92" s="4">
        <f t="shared" si="291"/>
        <v>-13.471752776436496</v>
      </c>
      <c r="BG92" s="4">
        <f t="shared" si="292"/>
        <v>-10.49949031600409</v>
      </c>
      <c r="BH92" s="4">
        <f t="shared" si="293"/>
        <v>-7.9790026246719048</v>
      </c>
      <c r="BI92" s="4">
        <f t="shared" si="294"/>
        <v>-4.5553145336225569</v>
      </c>
      <c r="BJ92" s="4">
        <f t="shared" si="295"/>
        <v>-0.16741071428572063</v>
      </c>
      <c r="BK92" s="4">
        <f t="shared" si="296"/>
        <v>4.3280182232346309</v>
      </c>
      <c r="BL92" s="4">
        <f t="shared" si="297"/>
        <v>7.6440387906445917</v>
      </c>
      <c r="BM92" s="4">
        <f t="shared" si="298"/>
        <v>2.3295454545454453</v>
      </c>
      <c r="BN92" s="4">
        <f t="shared" si="299"/>
        <v>10.955841252096121</v>
      </c>
      <c r="BO92" s="4">
        <f t="shared" si="300"/>
        <v>10.807860262008727</v>
      </c>
      <c r="BP92" s="4">
        <f t="shared" si="301"/>
        <v>9.4329623741388637</v>
      </c>
      <c r="BQ92" s="4">
        <f t="shared" si="302"/>
        <v>17.212659633536909</v>
      </c>
      <c r="BR92" s="4">
        <f t="shared" si="303"/>
        <v>8.816120906801018</v>
      </c>
      <c r="BS92" s="4">
        <f t="shared" si="304"/>
        <v>8.6699507389162545</v>
      </c>
      <c r="BT92" s="4">
        <f t="shared" si="305"/>
        <v>8.861985472154954</v>
      </c>
      <c r="BU92" s="4">
        <f t="shared" si="306"/>
        <v>9.000473709142609</v>
      </c>
      <c r="BV92" s="4">
        <f t="shared" si="307"/>
        <v>8.842592592592613</v>
      </c>
      <c r="BW92" s="4">
        <f t="shared" si="308"/>
        <v>8.2955575702629236</v>
      </c>
      <c r="BX92" s="4">
        <f t="shared" si="309"/>
        <v>7.2064056939501908</v>
      </c>
      <c r="BY92" s="4">
        <f t="shared" si="310"/>
        <v>5.8235549760973226</v>
      </c>
      <c r="BZ92" s="4">
        <f t="shared" si="311"/>
        <v>-6.4653339004678951</v>
      </c>
      <c r="CA92" s="4">
        <f t="shared" si="312"/>
        <v>1.381331100879013</v>
      </c>
      <c r="CB92" s="4">
        <f t="shared" si="313"/>
        <v>-1.3278008298755362</v>
      </c>
      <c r="CC92" s="4">
        <f t="shared" si="314"/>
        <v>-4.0246406570841886</v>
      </c>
      <c r="CD92" s="4">
        <f t="shared" si="315"/>
        <v>5.4570259208731153</v>
      </c>
      <c r="CE92" s="4">
        <f t="shared" si="316"/>
        <v>-4.7894302229562253</v>
      </c>
      <c r="CF92" s="4">
        <f t="shared" si="317"/>
        <v>-3.4482758620689613</v>
      </c>
      <c r="CG92" s="4">
        <f t="shared" si="318"/>
        <v>-2.0111253744116375</v>
      </c>
      <c r="CH92" s="4">
        <f t="shared" si="319"/>
        <v>-8.6244070720131738E-2</v>
      </c>
      <c r="CI92" s="4">
        <f t="shared" si="320"/>
        <v>2.2116218560277456</v>
      </c>
      <c r="CJ92" s="4">
        <f t="shared" si="321"/>
        <v>5.6184668989547104</v>
      </c>
      <c r="CK92" s="4">
        <f t="shared" si="322"/>
        <v>9.2576419213973971</v>
      </c>
      <c r="CL92" s="4">
        <f t="shared" si="323"/>
        <v>10.789814415192044</v>
      </c>
      <c r="CM92" s="4">
        <f t="shared" si="324"/>
        <v>10.521849809079352</v>
      </c>
      <c r="CN92" s="4">
        <f t="shared" si="325"/>
        <v>9.2371134020618584</v>
      </c>
      <c r="CO92" s="4">
        <f t="shared" si="326"/>
        <v>7.9536370903277254</v>
      </c>
      <c r="CP92" s="4">
        <f t="shared" si="327"/>
        <v>6.8952084144916492</v>
      </c>
      <c r="CQ92" s="4">
        <f t="shared" si="328"/>
        <v>5.6813819577735236</v>
      </c>
      <c r="CR92" s="4">
        <f t="shared" si="329"/>
        <v>3.5485088712721824</v>
      </c>
      <c r="CS92" s="4">
        <f t="shared" si="330"/>
        <v>0.51832654572381287</v>
      </c>
      <c r="CT92" s="4">
        <f t="shared" si="331"/>
        <v>-2.0043731778425777</v>
      </c>
      <c r="CU92" s="4">
        <f t="shared" si="332"/>
        <v>-3.1238648746821696</v>
      </c>
      <c r="CV92" s="4">
        <f t="shared" si="333"/>
        <v>-2.9165147648560041</v>
      </c>
      <c r="CW92" s="4">
        <f t="shared" si="334"/>
        <v>-1.8416206261510193</v>
      </c>
      <c r="CX92" s="4">
        <f t="shared" si="335"/>
        <v>-1.004090740052066</v>
      </c>
      <c r="CY92" s="4">
        <f t="shared" si="336"/>
        <v>-0.48743907011623566</v>
      </c>
      <c r="CZ92" s="4">
        <f t="shared" si="337"/>
        <v>-0.56327450244085808</v>
      </c>
      <c r="DA92" s="4">
        <f t="shared" si="338"/>
        <v>-0.82551594746714807</v>
      </c>
      <c r="DB92" s="4">
        <f t="shared" si="339"/>
        <v>-1.126972201352372</v>
      </c>
      <c r="DC92" s="4">
        <f t="shared" si="340"/>
        <v>-1.4694800301431887</v>
      </c>
      <c r="DD92" s="4">
        <f t="shared" si="341"/>
        <v>-2.3036253776435034</v>
      </c>
      <c r="DE92" s="4">
        <f t="shared" si="342"/>
        <v>-4.3132803632236261</v>
      </c>
      <c r="DF92" s="4">
        <f t="shared" si="343"/>
        <v>-6.2689969604863176</v>
      </c>
      <c r="DG92" s="4">
        <f t="shared" si="344"/>
        <v>-7.1892925430210202</v>
      </c>
      <c r="DH92" s="4">
        <f t="shared" si="345"/>
        <v>-8.2721298801700875</v>
      </c>
      <c r="DI92" s="4">
        <f t="shared" si="346"/>
        <v>-9.0154211150652586</v>
      </c>
      <c r="DJ92" s="4">
        <f t="shared" si="347"/>
        <v>-7.5800567490879605</v>
      </c>
      <c r="DK92" s="4">
        <f t="shared" si="348"/>
        <v>-5.5624227441285701</v>
      </c>
      <c r="DL92" s="4">
        <f t="shared" si="349"/>
        <v>-2.6970080067425073</v>
      </c>
      <c r="DM92" s="4">
        <f t="shared" si="350"/>
        <v>1.477618426770988</v>
      </c>
      <c r="DN92" s="4">
        <f t="shared" si="351"/>
        <v>5.0000000000000044</v>
      </c>
      <c r="DO92" s="4">
        <f t="shared" si="352"/>
        <v>6.0209424083769836</v>
      </c>
      <c r="DP92" s="4">
        <f t="shared" si="353"/>
        <v>6.7128627111303629</v>
      </c>
      <c r="DQ92" s="4">
        <f t="shared" si="354"/>
        <v>5.6959314775160363</v>
      </c>
      <c r="DR92" s="4">
        <f t="shared" si="355"/>
        <v>3.0910609857978111</v>
      </c>
      <c r="DS92" s="4">
        <f t="shared" si="356"/>
        <v>1.8930041152263266</v>
      </c>
      <c r="DT92" s="4">
        <f t="shared" si="357"/>
        <v>-5.6006493506493555</v>
      </c>
      <c r="DU92" s="4">
        <f t="shared" si="358"/>
        <v>-14.0194489465154</v>
      </c>
      <c r="DV92" s="4">
        <f t="shared" si="359"/>
        <v>-19.408427876823342</v>
      </c>
      <c r="DW92" s="4">
        <f t="shared" si="360"/>
        <v>-22.536348949919226</v>
      </c>
      <c r="DX92" s="4">
        <f t="shared" si="361"/>
        <v>-19.045571797076523</v>
      </c>
      <c r="DY92" s="4">
        <f t="shared" si="362"/>
        <v>-12.676720075400571</v>
      </c>
      <c r="DZ92" s="4">
        <f t="shared" si="363"/>
        <v>-4.9270990447460967</v>
      </c>
      <c r="EA92" s="4">
        <f t="shared" si="364"/>
        <v>0.41710114702815382</v>
      </c>
      <c r="EB92" s="4">
        <f t="shared" si="365"/>
        <v>4.779607010090281</v>
      </c>
      <c r="EC92" s="4">
        <f t="shared" si="366"/>
        <v>9.6600107933081603</v>
      </c>
      <c r="ED92" s="4">
        <f t="shared" si="367"/>
        <v>9.99471179270226</v>
      </c>
      <c r="EE92" s="4">
        <f t="shared" si="368"/>
        <v>9.2419522326064207</v>
      </c>
      <c r="EF92" s="4">
        <f t="shared" si="369"/>
        <v>9.4272681196148067</v>
      </c>
      <c r="EG92" s="4">
        <f t="shared" si="370"/>
        <v>9.1535433070866201</v>
      </c>
      <c r="EH92" s="4">
        <f t="shared" si="371"/>
        <v>9.2307692307692424</v>
      </c>
      <c r="EI92" s="4">
        <f t="shared" si="372"/>
        <v>9.6958174904943064</v>
      </c>
      <c r="EJ92" s="4">
        <f t="shared" si="373"/>
        <v>8.5687818434460503</v>
      </c>
      <c r="EK92" s="4">
        <f t="shared" si="374"/>
        <v>6.3119927862939518</v>
      </c>
      <c r="EL92" s="4">
        <f t="shared" si="375"/>
        <v>-9.4190140845070491</v>
      </c>
      <c r="EM92" s="4">
        <f t="shared" si="376"/>
        <v>1.5164644714038111</v>
      </c>
      <c r="EN92" s="4">
        <f t="shared" si="377"/>
        <v>-3.3703071672354978</v>
      </c>
      <c r="EO92" s="4">
        <f t="shared" si="378"/>
        <v>-5.0042408821034616</v>
      </c>
      <c r="EP92" s="4">
        <f t="shared" si="379"/>
        <v>9.7667638483964971</v>
      </c>
      <c r="EQ92" s="4">
        <f t="shared" si="380"/>
        <v>-1.8779342723004744</v>
      </c>
      <c r="ER92" s="10">
        <f t="shared" si="381"/>
        <v>3.244291390728482</v>
      </c>
      <c r="ES92" s="10">
        <f t="shared" si="382"/>
        <v>5.4038214285714314</v>
      </c>
      <c r="ET92" s="10">
        <f t="shared" si="383"/>
        <v>5.412456839309443</v>
      </c>
      <c r="EU92" s="10">
        <f t="shared" si="384"/>
        <v>4.2645106568073077</v>
      </c>
      <c r="EV92" s="10">
        <f t="shared" si="385"/>
        <v>3.0818438208151333</v>
      </c>
      <c r="EW92" s="10">
        <f t="shared" si="386"/>
        <v>2.3830543552399108</v>
      </c>
      <c r="EX92" s="10">
        <f t="shared" si="387"/>
        <v>1.843173933343234</v>
      </c>
      <c r="EY92" s="10">
        <f t="shared" si="388"/>
        <v>1.4286238145854169</v>
      </c>
      <c r="EZ92" s="10">
        <f t="shared" si="389"/>
        <v>0.97461510469221135</v>
      </c>
      <c r="FA92" s="10">
        <f t="shared" si="390"/>
        <v>0.88871492145030651</v>
      </c>
      <c r="FB92" s="10">
        <f t="shared" si="391"/>
        <v>0.76657676325704305</v>
      </c>
      <c r="FC92" s="10">
        <f t="shared" si="392"/>
        <v>0.62526174421779768</v>
      </c>
      <c r="FD92" s="10">
        <f t="shared" si="393"/>
        <v>0.73842507115315925</v>
      </c>
      <c r="FE92" s="10">
        <f t="shared" si="394"/>
        <v>0.75482402446849228</v>
      </c>
      <c r="FF92" s="10">
        <f t="shared" si="395"/>
        <v>0.64419463701059776</v>
      </c>
      <c r="FG92" s="10">
        <f t="shared" si="396"/>
        <v>0.63311170540525374</v>
      </c>
      <c r="FH92" s="10">
        <f t="shared" si="397"/>
        <v>0.51224729598322583</v>
      </c>
      <c r="FI92" s="10">
        <f t="shared" si="398"/>
        <v>0.40226237791909369</v>
      </c>
      <c r="FJ92" s="10">
        <f t="shared" si="399"/>
        <v>0.47120715806499014</v>
      </c>
      <c r="FK92" s="10">
        <f t="shared" si="400"/>
        <v>0.29023020404701505</v>
      </c>
      <c r="FL92" s="10">
        <f t="shared" si="401"/>
        <v>0.17383494918725706</v>
      </c>
      <c r="FM92" s="10">
        <f t="shared" si="402"/>
        <v>0.17453380031329235</v>
      </c>
      <c r="FN92" s="10">
        <f t="shared" si="403"/>
        <v>0</v>
      </c>
    </row>
    <row r="93" spans="2:170" x14ac:dyDescent="0.2">
      <c r="B93" t="str">
        <f t="shared" si="239"/>
        <v xml:space="preserve"> Services providing</v>
      </c>
      <c r="C93" s="4"/>
      <c r="D93" s="4"/>
      <c r="E93" s="4"/>
      <c r="F93" s="4"/>
      <c r="G93" s="4">
        <f t="shared" si="240"/>
        <v>2.0750426378624232</v>
      </c>
      <c r="H93" s="4">
        <f t="shared" si="241"/>
        <v>1.5340133322624627</v>
      </c>
      <c r="I93" s="4">
        <f t="shared" si="242"/>
        <v>0.76938330358913287</v>
      </c>
      <c r="J93" s="4">
        <f t="shared" si="243"/>
        <v>1.1251590330788819</v>
      </c>
      <c r="K93" s="4">
        <f t="shared" si="244"/>
        <v>2.2397262998766987</v>
      </c>
      <c r="L93" s="4">
        <f t="shared" si="245"/>
        <v>1.8588830881189677</v>
      </c>
      <c r="M93" s="4">
        <f t="shared" si="246"/>
        <v>1.5270179857530763</v>
      </c>
      <c r="N93" s="4">
        <f t="shared" si="247"/>
        <v>2.185964222528014</v>
      </c>
      <c r="O93" s="4">
        <f t="shared" si="248"/>
        <v>2.0038910505836727</v>
      </c>
      <c r="P93" s="4">
        <f t="shared" si="249"/>
        <v>2.7257901685175279</v>
      </c>
      <c r="Q93" s="4">
        <f t="shared" si="250"/>
        <v>4.3222080086831705</v>
      </c>
      <c r="R93" s="4">
        <f t="shared" si="251"/>
        <v>2.6162902543188205</v>
      </c>
      <c r="S93" s="4">
        <f t="shared" si="252"/>
        <v>2.7770360480640743</v>
      </c>
      <c r="T93" s="4">
        <f t="shared" si="253"/>
        <v>2.5816449954641607</v>
      </c>
      <c r="U93" s="4">
        <f t="shared" si="254"/>
        <v>1.4788941736028738</v>
      </c>
      <c r="V93" s="4">
        <f t="shared" si="255"/>
        <v>3.5619211878069601</v>
      </c>
      <c r="W93" s="4">
        <f t="shared" si="256"/>
        <v>3.214192925806314</v>
      </c>
      <c r="X93" s="4">
        <f t="shared" si="257"/>
        <v>2.7967132171413889</v>
      </c>
      <c r="Y93" s="4">
        <f t="shared" si="258"/>
        <v>3.0391797876235804</v>
      </c>
      <c r="Z93" s="4">
        <f t="shared" si="259"/>
        <v>2.805836139169493</v>
      </c>
      <c r="AA93" s="4">
        <f t="shared" si="260"/>
        <v>3.2723219101729928</v>
      </c>
      <c r="AB93" s="4">
        <f t="shared" si="261"/>
        <v>3.4912896981862396</v>
      </c>
      <c r="AC93" s="4">
        <f t="shared" si="262"/>
        <v>3.6105188343994454</v>
      </c>
      <c r="AD93" s="4">
        <f t="shared" si="263"/>
        <v>3.9618256092407211</v>
      </c>
      <c r="AE93" s="4">
        <f t="shared" si="264"/>
        <v>3.4367491904314207</v>
      </c>
      <c r="AF93" s="4">
        <f t="shared" si="265"/>
        <v>4.8316708229426464</v>
      </c>
      <c r="AG93" s="4">
        <f t="shared" si="266"/>
        <v>4.5788173960762624</v>
      </c>
      <c r="AH93" s="4">
        <f t="shared" si="267"/>
        <v>4.4375190542325749</v>
      </c>
      <c r="AI93" s="4">
        <f t="shared" si="268"/>
        <v>4.8306739379250008</v>
      </c>
      <c r="AJ93" s="4">
        <f t="shared" si="269"/>
        <v>4.3248422374203122</v>
      </c>
      <c r="AK93" s="4">
        <f t="shared" si="270"/>
        <v>4.5521629333246105</v>
      </c>
      <c r="AL93" s="4">
        <f t="shared" si="271"/>
        <v>4.518179754143592</v>
      </c>
      <c r="AM93" s="4">
        <f t="shared" si="272"/>
        <v>4.4539353264185566</v>
      </c>
      <c r="AN93" s="4">
        <f t="shared" si="273"/>
        <v>3.8098555865214045</v>
      </c>
      <c r="AO93" s="4">
        <f t="shared" si="274"/>
        <v>4.2128046676495501</v>
      </c>
      <c r="AP93" s="4">
        <f t="shared" si="275"/>
        <v>4.2142502482621635</v>
      </c>
      <c r="AQ93" s="4">
        <f t="shared" si="276"/>
        <v>4.2732415150024572</v>
      </c>
      <c r="AR93" s="4">
        <f t="shared" si="277"/>
        <v>4.0422221544281545</v>
      </c>
      <c r="AS93" s="4">
        <f t="shared" si="278"/>
        <v>3.3562097405333668</v>
      </c>
      <c r="AT93" s="4">
        <f t="shared" si="279"/>
        <v>2.9688523613840445</v>
      </c>
      <c r="AU93" s="4">
        <f t="shared" si="280"/>
        <v>1.4299192169349606</v>
      </c>
      <c r="AV93" s="4">
        <f t="shared" si="281"/>
        <v>0.36652592071311219</v>
      </c>
      <c r="AW93" s="4">
        <f t="shared" si="282"/>
        <v>-1.3309258234557531</v>
      </c>
      <c r="AX93" s="4">
        <f t="shared" si="283"/>
        <v>-3.2013649903120278</v>
      </c>
      <c r="AY93" s="4">
        <f t="shared" si="284"/>
        <v>-3.3892393105252383</v>
      </c>
      <c r="AZ93" s="4">
        <f t="shared" si="285"/>
        <v>-3.1084752695083151</v>
      </c>
      <c r="BA93" s="4">
        <f t="shared" si="286"/>
        <v>-1.4079102715466196</v>
      </c>
      <c r="BB93" s="4">
        <f t="shared" si="287"/>
        <v>-0.14340344168261021</v>
      </c>
      <c r="BC93" s="4">
        <f t="shared" si="288"/>
        <v>0.70704335529681028</v>
      </c>
      <c r="BD93" s="4">
        <f t="shared" si="289"/>
        <v>0.79601990049751326</v>
      </c>
      <c r="BE93" s="4">
        <f t="shared" si="290"/>
        <v>0.2335119600035851</v>
      </c>
      <c r="BF93" s="4">
        <f t="shared" si="291"/>
        <v>0.57443752991863661</v>
      </c>
      <c r="BG93" s="4">
        <f t="shared" si="292"/>
        <v>0.42423518164436125</v>
      </c>
      <c r="BH93" s="4">
        <f t="shared" si="293"/>
        <v>1.0649436118340461</v>
      </c>
      <c r="BI93" s="4">
        <f t="shared" si="294"/>
        <v>1.1738000657089076</v>
      </c>
      <c r="BJ93" s="4">
        <f t="shared" si="295"/>
        <v>1.308900523560208</v>
      </c>
      <c r="BK93" s="4">
        <f t="shared" si="296"/>
        <v>1.6183732968405806</v>
      </c>
      <c r="BL93" s="4">
        <f t="shared" si="297"/>
        <v>1.7788959597454745</v>
      </c>
      <c r="BM93" s="4">
        <f t="shared" si="298"/>
        <v>2.2878904174293169</v>
      </c>
      <c r="BN93" s="4">
        <f t="shared" si="299"/>
        <v>2.3373267559314348</v>
      </c>
      <c r="BO93" s="4">
        <f t="shared" si="300"/>
        <v>2.5206393816968209</v>
      </c>
      <c r="BP93" s="4">
        <f t="shared" si="301"/>
        <v>2.4283138486593137</v>
      </c>
      <c r="BQ93" s="4">
        <f t="shared" si="302"/>
        <v>2.2944385119339605</v>
      </c>
      <c r="BR93" s="4">
        <f t="shared" si="303"/>
        <v>2.1663032250659908</v>
      </c>
      <c r="BS93" s="4">
        <f t="shared" si="304"/>
        <v>2.5786001884691379</v>
      </c>
      <c r="BT93" s="4">
        <f t="shared" si="305"/>
        <v>2.5070270577212561</v>
      </c>
      <c r="BU93" s="4">
        <f t="shared" si="306"/>
        <v>2.4658616408983036</v>
      </c>
      <c r="BV93" s="4">
        <f t="shared" si="307"/>
        <v>2.645547223860456</v>
      </c>
      <c r="BW93" s="4">
        <f t="shared" si="308"/>
        <v>2.5249150938143838</v>
      </c>
      <c r="BX93" s="4">
        <f t="shared" si="309"/>
        <v>2.0911810325725533</v>
      </c>
      <c r="BY93" s="4">
        <f t="shared" si="310"/>
        <v>1.9659672889476454</v>
      </c>
      <c r="BZ93" s="4">
        <f t="shared" si="311"/>
        <v>0.34747872718818851</v>
      </c>
      <c r="CA93" s="4">
        <f t="shared" si="312"/>
        <v>-1.7812050286459269</v>
      </c>
      <c r="CB93" s="4">
        <f t="shared" si="313"/>
        <v>-3.5106758186602915</v>
      </c>
      <c r="CC93" s="4">
        <f t="shared" si="314"/>
        <v>-4.5474184489090579</v>
      </c>
      <c r="CD93" s="4">
        <f t="shared" si="315"/>
        <v>-3.9671719925837068</v>
      </c>
      <c r="CE93" s="4">
        <f t="shared" si="316"/>
        <v>-2.8971885107676898</v>
      </c>
      <c r="CF93" s="4">
        <f t="shared" si="317"/>
        <v>-0.62420919443273437</v>
      </c>
      <c r="CG93" s="4">
        <f t="shared" si="318"/>
        <v>0.25178227905398032</v>
      </c>
      <c r="CH93" s="4">
        <f t="shared" si="319"/>
        <v>1.2237017688310647</v>
      </c>
      <c r="CI93" s="4">
        <f t="shared" si="320"/>
        <v>1.8334519572953845</v>
      </c>
      <c r="CJ93" s="4">
        <f t="shared" si="321"/>
        <v>1.7174546586311124</v>
      </c>
      <c r="CK93" s="4">
        <f t="shared" si="322"/>
        <v>1.8173095916697024</v>
      </c>
      <c r="CL93" s="4">
        <f t="shared" si="323"/>
        <v>1.660495904858128</v>
      </c>
      <c r="CM93" s="4">
        <f t="shared" si="324"/>
        <v>1.8927003830132128</v>
      </c>
      <c r="CN93" s="4">
        <f t="shared" si="325"/>
        <v>2.1557719054242197</v>
      </c>
      <c r="CO93" s="4">
        <f t="shared" si="326"/>
        <v>2.0453978548266694</v>
      </c>
      <c r="CP93" s="4">
        <f t="shared" si="327"/>
        <v>2.4638560865246184</v>
      </c>
      <c r="CQ93" s="4">
        <f t="shared" si="328"/>
        <v>2.5462327827470821</v>
      </c>
      <c r="CR93" s="4">
        <f t="shared" si="329"/>
        <v>2.4070796460176958</v>
      </c>
      <c r="CS93" s="4">
        <f t="shared" si="330"/>
        <v>2.7784567750346101</v>
      </c>
      <c r="CT93" s="4">
        <f t="shared" si="331"/>
        <v>2.9189218299808806</v>
      </c>
      <c r="CU93" s="4">
        <f t="shared" si="332"/>
        <v>3.0181409536041315</v>
      </c>
      <c r="CV93" s="4">
        <f t="shared" si="333"/>
        <v>2.6350075779733695</v>
      </c>
      <c r="CW93" s="4">
        <f t="shared" si="334"/>
        <v>3.0759473600761256</v>
      </c>
      <c r="CX93" s="4">
        <f t="shared" si="335"/>
        <v>2.6320609089244051</v>
      </c>
      <c r="CY93" s="4">
        <f t="shared" si="336"/>
        <v>2.5661004623136474</v>
      </c>
      <c r="CZ93" s="4">
        <f t="shared" si="337"/>
        <v>3.1917098445595871</v>
      </c>
      <c r="DA93" s="4">
        <f t="shared" si="338"/>
        <v>3.1559247295287918</v>
      </c>
      <c r="DB93" s="4">
        <f t="shared" si="339"/>
        <v>3.3905218344507659</v>
      </c>
      <c r="DC93" s="4">
        <f t="shared" si="340"/>
        <v>3.5781210433020849</v>
      </c>
      <c r="DD93" s="4">
        <f t="shared" si="341"/>
        <v>3.7708375175738107</v>
      </c>
      <c r="DE93" s="4">
        <f t="shared" si="342"/>
        <v>3.534060690409313</v>
      </c>
      <c r="DF93" s="4">
        <f t="shared" si="343"/>
        <v>3.4864511674926657</v>
      </c>
      <c r="DG93" s="4">
        <f t="shared" si="344"/>
        <v>3.3493875754834423</v>
      </c>
      <c r="DH93" s="4">
        <f t="shared" si="345"/>
        <v>3.2612377219722211</v>
      </c>
      <c r="DI93" s="4">
        <f t="shared" si="346"/>
        <v>3.0725653520247809</v>
      </c>
      <c r="DJ93" s="4">
        <f t="shared" si="347"/>
        <v>2.9258297395820865</v>
      </c>
      <c r="DK93" s="4">
        <f t="shared" si="348"/>
        <v>2.8954651905471751</v>
      </c>
      <c r="DL93" s="4">
        <f t="shared" si="349"/>
        <v>2.2327913406119615</v>
      </c>
      <c r="DM93" s="4">
        <f t="shared" si="350"/>
        <v>2.0564055986399099</v>
      </c>
      <c r="DN93" s="4">
        <f t="shared" si="351"/>
        <v>2.0787518229588686</v>
      </c>
      <c r="DO93" s="4">
        <f t="shared" si="352"/>
        <v>1.7219578361726162</v>
      </c>
      <c r="DP93" s="4">
        <f t="shared" si="353"/>
        <v>2.1863183224476002</v>
      </c>
      <c r="DQ93" s="4">
        <f t="shared" si="354"/>
        <v>2.7246588471544264</v>
      </c>
      <c r="DR93" s="4">
        <f t="shared" si="355"/>
        <v>2.5942807900764198</v>
      </c>
      <c r="DS93" s="4">
        <f t="shared" si="356"/>
        <v>2.4544591601500798</v>
      </c>
      <c r="DT93" s="4">
        <f t="shared" si="357"/>
        <v>-10.139272017762224</v>
      </c>
      <c r="DU93" s="4">
        <f t="shared" si="358"/>
        <v>-7.6439488181979769</v>
      </c>
      <c r="DV93" s="4">
        <f t="shared" si="359"/>
        <v>-6.9870250436551036</v>
      </c>
      <c r="DW93" s="4">
        <f t="shared" si="360"/>
        <v>-7.2222712432718499</v>
      </c>
      <c r="DX93" s="4">
        <f t="shared" si="361"/>
        <v>6.7185784166915674</v>
      </c>
      <c r="DY93" s="4">
        <f t="shared" si="362"/>
        <v>5.4431749849669364</v>
      </c>
      <c r="DZ93" s="4">
        <f t="shared" si="363"/>
        <v>6.3307984790874627</v>
      </c>
      <c r="EA93" s="4">
        <f t="shared" si="364"/>
        <v>6.7787341290598491</v>
      </c>
      <c r="EB93" s="4">
        <f t="shared" si="365"/>
        <v>5.8933582787652261</v>
      </c>
      <c r="EC93" s="4">
        <f t="shared" si="366"/>
        <v>4.550846297732547</v>
      </c>
      <c r="ED93" s="4">
        <f t="shared" si="367"/>
        <v>2.1969426068299436</v>
      </c>
      <c r="EE93" s="4">
        <f t="shared" si="368"/>
        <v>1.9417043354338803</v>
      </c>
      <c r="EF93" s="4">
        <f t="shared" si="369"/>
        <v>1.2234982332155697</v>
      </c>
      <c r="EG93" s="4">
        <f t="shared" si="370"/>
        <v>-0.33818427770384574</v>
      </c>
      <c r="EH93" s="4">
        <f t="shared" si="371"/>
        <v>-0.10715769676558073</v>
      </c>
      <c r="EI93" s="4">
        <f t="shared" si="372"/>
        <v>0.27740765819883606</v>
      </c>
      <c r="EJ93" s="4">
        <f t="shared" si="373"/>
        <v>0.29017759741676308</v>
      </c>
      <c r="EK93" s="4">
        <f t="shared" si="374"/>
        <v>0.88007355838699564</v>
      </c>
      <c r="EL93" s="4">
        <f t="shared" si="375"/>
        <v>0.84504575506807456</v>
      </c>
      <c r="EM93" s="4">
        <f t="shared" si="376"/>
        <v>9.1487322471039967E-2</v>
      </c>
      <c r="EN93" s="4">
        <f t="shared" si="377"/>
        <v>0.39376074140142769</v>
      </c>
      <c r="EO93" s="4">
        <f t="shared" si="378"/>
        <v>-3.9062500000019984E-2</v>
      </c>
      <c r="EP93" s="4">
        <f t="shared" si="379"/>
        <v>-0.27136158388327836</v>
      </c>
      <c r="EQ93" s="4">
        <f t="shared" si="380"/>
        <v>-0.4156692056583311</v>
      </c>
      <c r="ER93" s="10">
        <f t="shared" si="381"/>
        <v>-0.49410592008320986</v>
      </c>
      <c r="ES93" s="10">
        <f t="shared" si="382"/>
        <v>-0.5689071251790967</v>
      </c>
      <c r="ET93" s="10">
        <f t="shared" si="383"/>
        <v>-0.32031607131196571</v>
      </c>
      <c r="EU93" s="10">
        <f t="shared" si="384"/>
        <v>0.32098603553396554</v>
      </c>
      <c r="EV93" s="10">
        <f t="shared" si="385"/>
        <v>6.8009611502461986E-2</v>
      </c>
      <c r="EW93" s="10">
        <f t="shared" si="386"/>
        <v>0.65711862130852783</v>
      </c>
      <c r="EX93" s="10">
        <f t="shared" si="387"/>
        <v>1.0647309510316783</v>
      </c>
      <c r="EY93" s="10">
        <f t="shared" si="388"/>
        <v>1.305453680443569</v>
      </c>
      <c r="EZ93" s="10">
        <f t="shared" si="389"/>
        <v>1.6216547942915938</v>
      </c>
      <c r="FA93" s="10">
        <f t="shared" si="390"/>
        <v>1.6067578709400676</v>
      </c>
      <c r="FB93" s="10">
        <f t="shared" si="391"/>
        <v>1.5818913853914651</v>
      </c>
      <c r="FC93" s="10">
        <f t="shared" si="392"/>
        <v>1.3818466595964862</v>
      </c>
      <c r="FD93" s="10">
        <f t="shared" si="393"/>
        <v>1.1990651095438176</v>
      </c>
      <c r="FE93" s="10">
        <f t="shared" si="394"/>
        <v>1.1292516658255369</v>
      </c>
      <c r="FF93" s="10">
        <f t="shared" si="395"/>
        <v>1.0117737149420991</v>
      </c>
      <c r="FG93" s="10">
        <f t="shared" si="396"/>
        <v>1.0078309078749959</v>
      </c>
      <c r="FH93" s="10">
        <f t="shared" si="397"/>
        <v>1.0852521251134783</v>
      </c>
      <c r="FI93" s="10">
        <f t="shared" si="398"/>
        <v>1.1421641271168292</v>
      </c>
      <c r="FJ93" s="10">
        <f t="shared" si="399"/>
        <v>2.2445440503378267</v>
      </c>
      <c r="FK93" s="10">
        <f t="shared" si="400"/>
        <v>1.3039928639462905</v>
      </c>
      <c r="FL93" s="10">
        <f t="shared" si="401"/>
        <v>1.1912290672955184</v>
      </c>
      <c r="FM93" s="10">
        <f t="shared" si="402"/>
        <v>1.1106067104764694</v>
      </c>
      <c r="FN93" s="10">
        <f t="shared" si="403"/>
        <v>0</v>
      </c>
    </row>
    <row r="94" spans="2:170" x14ac:dyDescent="0.2">
      <c r="B94" t="str">
        <f t="shared" si="239"/>
        <v xml:space="preserve">   Wholesale and retail trade</v>
      </c>
      <c r="C94" s="4"/>
      <c r="D94" s="4"/>
      <c r="E94" s="4"/>
      <c r="F94" s="4"/>
      <c r="G94" s="4">
        <f t="shared" si="240"/>
        <v>-0.49112202493388768</v>
      </c>
      <c r="H94" s="4">
        <f t="shared" si="241"/>
        <v>-0.60354583176159826</v>
      </c>
      <c r="I94" s="4">
        <f t="shared" si="242"/>
        <v>-1.2586887093744004</v>
      </c>
      <c r="J94" s="4">
        <f t="shared" si="243"/>
        <v>-2.6418604651162747</v>
      </c>
      <c r="K94" s="4">
        <f t="shared" si="244"/>
        <v>0.39863325740319144</v>
      </c>
      <c r="L94" s="4">
        <f t="shared" si="245"/>
        <v>0.37950664136623402</v>
      </c>
      <c r="M94" s="4">
        <f t="shared" si="246"/>
        <v>0.15220700152205335</v>
      </c>
      <c r="N94" s="4">
        <f t="shared" si="247"/>
        <v>0.68794190712784253</v>
      </c>
      <c r="O94" s="4">
        <f t="shared" si="248"/>
        <v>0.1701644923425949</v>
      </c>
      <c r="P94" s="4">
        <f t="shared" si="249"/>
        <v>0.34026465028356156</v>
      </c>
      <c r="Q94" s="4">
        <f t="shared" si="250"/>
        <v>2.8875379939209633</v>
      </c>
      <c r="R94" s="4">
        <f t="shared" si="251"/>
        <v>1.0058834693490226</v>
      </c>
      <c r="S94" s="4">
        <f t="shared" si="252"/>
        <v>0.88712721781805115</v>
      </c>
      <c r="T94" s="4">
        <f t="shared" si="253"/>
        <v>1.1303692539562871</v>
      </c>
      <c r="U94" s="4">
        <f t="shared" si="254"/>
        <v>0.16617429837519904</v>
      </c>
      <c r="V94" s="4">
        <f t="shared" si="255"/>
        <v>2.2360015031942959</v>
      </c>
      <c r="W94" s="4">
        <f t="shared" si="256"/>
        <v>2.600561272217039</v>
      </c>
      <c r="X94" s="4">
        <f t="shared" si="257"/>
        <v>2.7011922503725749</v>
      </c>
      <c r="Y94" s="4">
        <f t="shared" si="258"/>
        <v>2.7096774193548168</v>
      </c>
      <c r="Z94" s="4">
        <f t="shared" si="259"/>
        <v>3.2714574526741425</v>
      </c>
      <c r="AA94" s="4">
        <f t="shared" si="260"/>
        <v>4.1575492341356712</v>
      </c>
      <c r="AB94" s="4">
        <f t="shared" si="261"/>
        <v>4.353346635225841</v>
      </c>
      <c r="AC94" s="4">
        <f t="shared" si="262"/>
        <v>3.786791098348874</v>
      </c>
      <c r="AD94" s="4">
        <f t="shared" si="263"/>
        <v>3.6839295248264792</v>
      </c>
      <c r="AE94" s="4">
        <f t="shared" si="264"/>
        <v>1.5931372549019773</v>
      </c>
      <c r="AF94" s="4">
        <f t="shared" si="265"/>
        <v>3.4069181296714657</v>
      </c>
      <c r="AG94" s="4">
        <f t="shared" si="266"/>
        <v>3.752377658654682</v>
      </c>
      <c r="AH94" s="4">
        <f t="shared" si="267"/>
        <v>4.6687263989014793</v>
      </c>
      <c r="AI94" s="4">
        <f t="shared" si="268"/>
        <v>4.8767878683439569</v>
      </c>
      <c r="AJ94" s="4">
        <f t="shared" si="269"/>
        <v>3.4795763993948459</v>
      </c>
      <c r="AK94" s="4">
        <f t="shared" si="270"/>
        <v>3.5499999999999865</v>
      </c>
      <c r="AL94" s="4">
        <f t="shared" si="271"/>
        <v>3.7389307969826202</v>
      </c>
      <c r="AM94" s="4">
        <f t="shared" si="272"/>
        <v>4.4857048964837443</v>
      </c>
      <c r="AN94" s="4">
        <f t="shared" si="273"/>
        <v>3.7361923326835633</v>
      </c>
      <c r="AO94" s="4">
        <f t="shared" si="274"/>
        <v>4.2652502816674875</v>
      </c>
      <c r="AP94" s="4">
        <f t="shared" si="275"/>
        <v>3.8254821372115222</v>
      </c>
      <c r="AQ94" s="4">
        <f t="shared" si="276"/>
        <v>3.8685327881742282</v>
      </c>
      <c r="AR94" s="4">
        <f t="shared" si="277"/>
        <v>3.867835891011584</v>
      </c>
      <c r="AS94" s="4">
        <f t="shared" si="278"/>
        <v>2.3772769373263003</v>
      </c>
      <c r="AT94" s="4">
        <f t="shared" si="279"/>
        <v>1.7661388550548107</v>
      </c>
      <c r="AU94" s="4">
        <f t="shared" si="280"/>
        <v>0.34822104466314396</v>
      </c>
      <c r="AV94" s="4">
        <f t="shared" si="281"/>
        <v>-1.1910146238504393</v>
      </c>
      <c r="AW94" s="4">
        <f t="shared" si="282"/>
        <v>-2.9252110977080692</v>
      </c>
      <c r="AX94" s="4">
        <f t="shared" si="283"/>
        <v>-6.2836624775583498</v>
      </c>
      <c r="AY94" s="4">
        <f t="shared" si="284"/>
        <v>-7.4079662039831291</v>
      </c>
      <c r="AZ94" s="4">
        <f t="shared" si="285"/>
        <v>-7.8883124809276843</v>
      </c>
      <c r="BA94" s="4">
        <f t="shared" si="286"/>
        <v>-3.3240136688412525</v>
      </c>
      <c r="BB94" s="4">
        <f t="shared" si="287"/>
        <v>-1.3090676883780517</v>
      </c>
      <c r="BC94" s="4">
        <f t="shared" si="288"/>
        <v>0.86361414371842748</v>
      </c>
      <c r="BD94" s="4">
        <f t="shared" si="289"/>
        <v>1.8552261056816288</v>
      </c>
      <c r="BE94" s="4">
        <f t="shared" si="290"/>
        <v>-0.98007712082260889</v>
      </c>
      <c r="BF94" s="4">
        <f t="shared" si="291"/>
        <v>-0.21028793270785329</v>
      </c>
      <c r="BG94" s="4">
        <f t="shared" si="292"/>
        <v>-0.48465266558963549</v>
      </c>
      <c r="BH94" s="4">
        <f t="shared" si="293"/>
        <v>0.73182631322166181</v>
      </c>
      <c r="BI94" s="4">
        <f t="shared" si="294"/>
        <v>0.40564660068145297</v>
      </c>
      <c r="BJ94" s="4">
        <f t="shared" si="295"/>
        <v>0.35662181877127441</v>
      </c>
      <c r="BK94" s="4">
        <f t="shared" si="296"/>
        <v>0.9253246753246458</v>
      </c>
      <c r="BL94" s="4">
        <f t="shared" si="297"/>
        <v>1.1462705844365706</v>
      </c>
      <c r="BM94" s="4">
        <f t="shared" si="298"/>
        <v>1.9230769230769162</v>
      </c>
      <c r="BN94" s="4">
        <f t="shared" si="299"/>
        <v>2.4713293490550736</v>
      </c>
      <c r="BO94" s="4">
        <f t="shared" si="300"/>
        <v>2.2358050506675387</v>
      </c>
      <c r="BP94" s="4">
        <f t="shared" si="301"/>
        <v>1.58020750199519</v>
      </c>
      <c r="BQ94" s="4">
        <f t="shared" si="302"/>
        <v>1.0306009196131338</v>
      </c>
      <c r="BR94" s="4">
        <f t="shared" si="303"/>
        <v>0.33102143757879343</v>
      </c>
      <c r="BS94" s="4">
        <f t="shared" si="304"/>
        <v>1.3215859030836885</v>
      </c>
      <c r="BT94" s="4">
        <f t="shared" si="305"/>
        <v>1.5399120050282988</v>
      </c>
      <c r="BU94" s="4">
        <f t="shared" si="306"/>
        <v>1.8518518518518601</v>
      </c>
      <c r="BV94" s="4">
        <f t="shared" si="307"/>
        <v>2.4980361351139235</v>
      </c>
      <c r="BW94" s="4">
        <f t="shared" si="308"/>
        <v>2.298136645962745</v>
      </c>
      <c r="BX94" s="4">
        <f t="shared" si="309"/>
        <v>1.1915815536985397</v>
      </c>
      <c r="BY94" s="4">
        <f t="shared" si="310"/>
        <v>0.72419106317409554</v>
      </c>
      <c r="BZ94" s="4">
        <f t="shared" si="311"/>
        <v>-1.7014101778050184</v>
      </c>
      <c r="CA94" s="4">
        <f t="shared" si="312"/>
        <v>-5.3278688524590168</v>
      </c>
      <c r="CB94" s="4">
        <f t="shared" si="313"/>
        <v>-6.8053219146658517</v>
      </c>
      <c r="CC94" s="4">
        <f t="shared" si="314"/>
        <v>-7.556983325684552</v>
      </c>
      <c r="CD94" s="4">
        <f t="shared" si="315"/>
        <v>-6.9390300951192803</v>
      </c>
      <c r="CE94" s="4">
        <f t="shared" si="316"/>
        <v>-5.467372134038806</v>
      </c>
      <c r="CF94" s="4">
        <f t="shared" si="317"/>
        <v>-2.7896291434197473</v>
      </c>
      <c r="CG94" s="4">
        <f t="shared" si="318"/>
        <v>-2.2505378123448772</v>
      </c>
      <c r="CH94" s="4">
        <f t="shared" si="319"/>
        <v>-0.46916890080430651</v>
      </c>
      <c r="CI94" s="4">
        <f t="shared" si="320"/>
        <v>1.0854816824965807</v>
      </c>
      <c r="CJ94" s="4">
        <f t="shared" si="321"/>
        <v>1.1816340310601081</v>
      </c>
      <c r="CK94" s="4">
        <f t="shared" si="322"/>
        <v>1.5236160487557049</v>
      </c>
      <c r="CL94" s="4">
        <f t="shared" si="323"/>
        <v>0.94276094276095623</v>
      </c>
      <c r="CM94" s="4">
        <f t="shared" si="324"/>
        <v>1.0234899328859237</v>
      </c>
      <c r="CN94" s="4">
        <f t="shared" si="325"/>
        <v>1.3847180513846924</v>
      </c>
      <c r="CO94" s="4">
        <f t="shared" si="326"/>
        <v>1.9343004835751021</v>
      </c>
      <c r="CP94" s="4">
        <f t="shared" si="327"/>
        <v>2.535023348899279</v>
      </c>
      <c r="CQ94" s="4">
        <f t="shared" si="328"/>
        <v>2.7736256435808126</v>
      </c>
      <c r="CR94" s="4">
        <f t="shared" si="329"/>
        <v>2.5176896494981005</v>
      </c>
      <c r="CS94" s="4">
        <f t="shared" si="330"/>
        <v>2.6828071323409253</v>
      </c>
      <c r="CT94" s="4">
        <f t="shared" si="331"/>
        <v>3.2530904359141077</v>
      </c>
      <c r="CU94" s="4">
        <f t="shared" si="332"/>
        <v>2.7472527472527597</v>
      </c>
      <c r="CV94" s="4">
        <f t="shared" si="333"/>
        <v>1.9422150882825173</v>
      </c>
      <c r="CW94" s="4">
        <f t="shared" si="334"/>
        <v>2.0869842281344475</v>
      </c>
      <c r="CX94" s="4">
        <f t="shared" si="335"/>
        <v>1.3862633900441068</v>
      </c>
      <c r="CY94" s="4">
        <f t="shared" si="336"/>
        <v>1.8087448883296497</v>
      </c>
      <c r="CZ94" s="4">
        <f t="shared" si="337"/>
        <v>2.4877971972917745</v>
      </c>
      <c r="DA94" s="4">
        <f t="shared" si="338"/>
        <v>2.2471910112359605</v>
      </c>
      <c r="DB94" s="4">
        <f t="shared" si="339"/>
        <v>1.8178993163455726</v>
      </c>
      <c r="DC94" s="4">
        <f t="shared" si="340"/>
        <v>1.1432102579947312</v>
      </c>
      <c r="DD94" s="4">
        <f t="shared" si="341"/>
        <v>1.2597941312029404</v>
      </c>
      <c r="DE94" s="4">
        <f t="shared" si="342"/>
        <v>0.68681318681318437</v>
      </c>
      <c r="DF94" s="4">
        <f t="shared" si="343"/>
        <v>1.0682130321989725</v>
      </c>
      <c r="DG94" s="4">
        <f t="shared" si="344"/>
        <v>1.359401252482062</v>
      </c>
      <c r="DH94" s="4">
        <f t="shared" si="345"/>
        <v>1.0468821119708815</v>
      </c>
      <c r="DI94" s="4">
        <f t="shared" si="346"/>
        <v>1.1368804001818944</v>
      </c>
      <c r="DJ94" s="4">
        <f t="shared" si="347"/>
        <v>0.73984599124263806</v>
      </c>
      <c r="DK94" s="4">
        <f t="shared" si="348"/>
        <v>0.75346594333935979</v>
      </c>
      <c r="DL94" s="4">
        <f t="shared" si="349"/>
        <v>-3.003003003001492E-2</v>
      </c>
      <c r="DM94" s="4">
        <f t="shared" si="350"/>
        <v>-0.17985611510791255</v>
      </c>
      <c r="DN94" s="4">
        <f t="shared" si="351"/>
        <v>-0.56954436450840085</v>
      </c>
      <c r="DO94" s="4">
        <f t="shared" si="352"/>
        <v>-5.9826503140891774E-2</v>
      </c>
      <c r="DP94" s="4">
        <f t="shared" si="353"/>
        <v>-0.69089816761791489</v>
      </c>
      <c r="DQ94" s="4">
        <f t="shared" si="354"/>
        <v>-1.3213213213213337</v>
      </c>
      <c r="DR94" s="4">
        <f t="shared" si="355"/>
        <v>-1.0250226107928806</v>
      </c>
      <c r="DS94" s="4">
        <f t="shared" si="356"/>
        <v>-2.065249925172119</v>
      </c>
      <c r="DT94" s="4">
        <f t="shared" si="357"/>
        <v>-12.295825771324864</v>
      </c>
      <c r="DU94" s="4">
        <f t="shared" si="358"/>
        <v>-5.964698721850259</v>
      </c>
      <c r="DV94" s="4">
        <f t="shared" si="359"/>
        <v>-3.9445628997867854</v>
      </c>
      <c r="DW94" s="4">
        <f t="shared" si="360"/>
        <v>-2.7353300733496511</v>
      </c>
      <c r="DX94" s="4">
        <f t="shared" si="361"/>
        <v>11.726159682703919</v>
      </c>
      <c r="DY94" s="4">
        <f t="shared" si="362"/>
        <v>5.6310679611650372</v>
      </c>
      <c r="DZ94" s="4">
        <f t="shared" si="363"/>
        <v>4.4870778500079256</v>
      </c>
      <c r="EA94" s="4">
        <f t="shared" si="364"/>
        <v>-0.39277297721915794</v>
      </c>
      <c r="EB94" s="4">
        <f t="shared" si="365"/>
        <v>-2.021916962494219</v>
      </c>
      <c r="EC94" s="4">
        <f t="shared" si="366"/>
        <v>-2.2058823529411686</v>
      </c>
      <c r="ED94" s="4">
        <f t="shared" si="367"/>
        <v>-3.7632776934749423</v>
      </c>
      <c r="EE94" s="4">
        <f t="shared" si="368"/>
        <v>1.1829652996845796</v>
      </c>
      <c r="EF94" s="4">
        <f t="shared" si="369"/>
        <v>0.85066162570888171</v>
      </c>
      <c r="EG94" s="4">
        <f t="shared" si="370"/>
        <v>-0.57957393483711872</v>
      </c>
      <c r="EH94" s="4">
        <f t="shared" si="371"/>
        <v>-0.64648375906654065</v>
      </c>
      <c r="EI94" s="4">
        <f t="shared" si="372"/>
        <v>-1.7459080280592509</v>
      </c>
      <c r="EJ94" s="4">
        <f t="shared" si="373"/>
        <v>-1.9056544829740507</v>
      </c>
      <c r="EK94" s="4">
        <f t="shared" si="374"/>
        <v>-1.7803686781156292</v>
      </c>
      <c r="EL94" s="4">
        <f t="shared" si="375"/>
        <v>-2.0472940803047068</v>
      </c>
      <c r="EM94" s="4">
        <f t="shared" si="376"/>
        <v>-1.7769316198635532</v>
      </c>
      <c r="EN94" s="4">
        <f t="shared" si="377"/>
        <v>-1.242038216560537</v>
      </c>
      <c r="EO94" s="4">
        <f t="shared" si="378"/>
        <v>-1.5720243824190017</v>
      </c>
      <c r="EP94" s="4">
        <f t="shared" si="379"/>
        <v>-1.1179520414776323</v>
      </c>
      <c r="EQ94" s="4">
        <f t="shared" si="380"/>
        <v>-2.0190599256986075</v>
      </c>
      <c r="ER94" s="10">
        <f t="shared" si="381"/>
        <v>-2.225008061915501</v>
      </c>
      <c r="ES94" s="10">
        <f t="shared" si="382"/>
        <v>-0.99545306388526544</v>
      </c>
      <c r="ET94" s="10">
        <f t="shared" si="383"/>
        <v>-0.23001802392268456</v>
      </c>
      <c r="EU94" s="10">
        <f t="shared" si="384"/>
        <v>0.50346191889218961</v>
      </c>
      <c r="EV94" s="10">
        <f t="shared" si="385"/>
        <v>0.6468497304998877</v>
      </c>
      <c r="EW94" s="10">
        <f t="shared" si="386"/>
        <v>0.54543937129039044</v>
      </c>
      <c r="EX94" s="10">
        <f t="shared" si="387"/>
        <v>0.37760130544417514</v>
      </c>
      <c r="EY94" s="10">
        <f t="shared" si="388"/>
        <v>2.8393154149730648E-2</v>
      </c>
      <c r="EZ94" s="10">
        <f t="shared" si="389"/>
        <v>9.7964520426074841E-2</v>
      </c>
      <c r="FA94" s="10">
        <f t="shared" si="390"/>
        <v>1.5373145031150059E-2</v>
      </c>
      <c r="FB94" s="10">
        <f t="shared" si="391"/>
        <v>-1.0209500922275794E-2</v>
      </c>
      <c r="FC94" s="10">
        <f t="shared" si="392"/>
        <v>0.22826142032716934</v>
      </c>
      <c r="FD94" s="10">
        <f t="shared" si="393"/>
        <v>0.10783720118268114</v>
      </c>
      <c r="FE94" s="10">
        <f t="shared" si="394"/>
        <v>0.20880691793230266</v>
      </c>
      <c r="FF94" s="10">
        <f t="shared" si="395"/>
        <v>0.25688352617188048</v>
      </c>
      <c r="FG94" s="10">
        <f t="shared" si="396"/>
        <v>0.33194316080764619</v>
      </c>
      <c r="FH94" s="10">
        <f t="shared" si="397"/>
        <v>0.37726889888594073</v>
      </c>
      <c r="FI94" s="10">
        <f t="shared" si="398"/>
        <v>0.39513217546160995</v>
      </c>
      <c r="FJ94" s="10">
        <f t="shared" si="399"/>
        <v>0.89754757158813092</v>
      </c>
      <c r="FK94" s="10">
        <f t="shared" si="400"/>
        <v>0.44453467438949623</v>
      </c>
      <c r="FL94" s="10">
        <f t="shared" si="401"/>
        <v>0.48394900038606359</v>
      </c>
      <c r="FM94" s="10">
        <f t="shared" si="402"/>
        <v>0.48207450189052814</v>
      </c>
      <c r="FN94" s="10">
        <f t="shared" si="403"/>
        <v>0</v>
      </c>
    </row>
    <row r="95" spans="2:170" x14ac:dyDescent="0.2">
      <c r="B95" t="str">
        <f t="shared" si="239"/>
        <v xml:space="preserve">   Transportation and public utilities</v>
      </c>
      <c r="C95" s="4"/>
      <c r="D95" s="4"/>
      <c r="E95" s="4"/>
      <c r="F95" s="4"/>
      <c r="G95" s="4">
        <f t="shared" si="240"/>
        <v>4.9418604651162878</v>
      </c>
      <c r="H95" s="4">
        <f t="shared" si="241"/>
        <v>1.415428167020516</v>
      </c>
      <c r="I95" s="4">
        <f t="shared" si="242"/>
        <v>1.8920812894183348</v>
      </c>
      <c r="J95" s="4">
        <f t="shared" si="243"/>
        <v>2.204836415362732</v>
      </c>
      <c r="K95" s="4">
        <f t="shared" si="244"/>
        <v>-0.8310249307479145</v>
      </c>
      <c r="L95" s="4">
        <f t="shared" si="245"/>
        <v>-6.9783670621070826E-2</v>
      </c>
      <c r="M95" s="4">
        <f t="shared" si="246"/>
        <v>-2.6134800550206116</v>
      </c>
      <c r="N95" s="4">
        <f t="shared" si="247"/>
        <v>-2.018093249826014</v>
      </c>
      <c r="O95" s="4">
        <f t="shared" si="248"/>
        <v>-0.8379888268156388</v>
      </c>
      <c r="P95" s="4">
        <f t="shared" si="249"/>
        <v>-2.7932960893854664</v>
      </c>
      <c r="Q95" s="4">
        <f t="shared" si="250"/>
        <v>0.28248587570620654</v>
      </c>
      <c r="R95" s="4">
        <f t="shared" si="251"/>
        <v>-2.2727272727272818</v>
      </c>
      <c r="S95" s="4">
        <f t="shared" si="252"/>
        <v>-0.35211267605633756</v>
      </c>
      <c r="T95" s="4">
        <f t="shared" si="253"/>
        <v>1.7241379310344751</v>
      </c>
      <c r="U95" s="4">
        <f t="shared" si="254"/>
        <v>-0.14084507042252392</v>
      </c>
      <c r="V95" s="4">
        <f t="shared" si="255"/>
        <v>4.142441860465107</v>
      </c>
      <c r="W95" s="4">
        <f t="shared" si="256"/>
        <v>0.70671378091871073</v>
      </c>
      <c r="X95" s="4">
        <f t="shared" si="257"/>
        <v>0.21186440677964935</v>
      </c>
      <c r="Y95" s="4">
        <f t="shared" si="258"/>
        <v>2.3977433004231496</v>
      </c>
      <c r="Z95" s="4">
        <f t="shared" si="259"/>
        <v>1.535240753663647</v>
      </c>
      <c r="AA95" s="4">
        <f t="shared" si="260"/>
        <v>4.912280701754379</v>
      </c>
      <c r="AB95" s="4">
        <f t="shared" si="261"/>
        <v>0.77519379844963598</v>
      </c>
      <c r="AC95" s="4">
        <f t="shared" si="262"/>
        <v>3.9944903581267122</v>
      </c>
      <c r="AD95" s="4">
        <f t="shared" si="263"/>
        <v>6.5292096219931262</v>
      </c>
      <c r="AE95" s="4">
        <f t="shared" si="264"/>
        <v>3.8127090301003363</v>
      </c>
      <c r="AF95" s="4">
        <f t="shared" si="265"/>
        <v>9.7202797202797129</v>
      </c>
      <c r="AG95" s="4">
        <f t="shared" si="266"/>
        <v>2.1854304635761546</v>
      </c>
      <c r="AH95" s="4">
        <f t="shared" si="267"/>
        <v>-5.2903225806451681</v>
      </c>
      <c r="AI95" s="4">
        <f t="shared" si="268"/>
        <v>2.6417525773195782</v>
      </c>
      <c r="AJ95" s="4">
        <f t="shared" si="269"/>
        <v>3.3142128744423127</v>
      </c>
      <c r="AK95" s="4">
        <f t="shared" si="270"/>
        <v>5.8976020738820578</v>
      </c>
      <c r="AL95" s="4">
        <f t="shared" si="271"/>
        <v>10.83106267029974</v>
      </c>
      <c r="AM95" s="4">
        <f t="shared" si="272"/>
        <v>1.757689893283132</v>
      </c>
      <c r="AN95" s="4">
        <f t="shared" si="273"/>
        <v>0.43183220234424002</v>
      </c>
      <c r="AO95" s="4">
        <f t="shared" si="274"/>
        <v>-0.42839657282741639</v>
      </c>
      <c r="AP95" s="4">
        <f t="shared" si="275"/>
        <v>1.7824216349108912</v>
      </c>
      <c r="AQ95" s="4">
        <f t="shared" si="276"/>
        <v>0.30845157310304128</v>
      </c>
      <c r="AR95" s="4">
        <f t="shared" si="277"/>
        <v>-0.73710073710073765</v>
      </c>
      <c r="AS95" s="4">
        <f t="shared" si="278"/>
        <v>-0.79901659496005584</v>
      </c>
      <c r="AT95" s="4">
        <f t="shared" si="279"/>
        <v>-0.54347826086956763</v>
      </c>
      <c r="AU95" s="4">
        <f t="shared" si="280"/>
        <v>-1.6605166051660625</v>
      </c>
      <c r="AV95" s="4">
        <f t="shared" si="281"/>
        <v>-2.6608910891089188</v>
      </c>
      <c r="AW95" s="4">
        <f t="shared" si="282"/>
        <v>-5.2044609665427455</v>
      </c>
      <c r="AX95" s="4">
        <f t="shared" si="283"/>
        <v>-10.443230115361269</v>
      </c>
      <c r="AY95" s="4">
        <f t="shared" si="284"/>
        <v>-8.9430894308943127</v>
      </c>
      <c r="AZ95" s="4">
        <f t="shared" si="285"/>
        <v>-5.785123966942141</v>
      </c>
      <c r="BA95" s="4">
        <f t="shared" si="286"/>
        <v>-1.9607843137254943</v>
      </c>
      <c r="BB95" s="4">
        <f t="shared" si="287"/>
        <v>0.61016949152543631</v>
      </c>
      <c r="BC95" s="4">
        <f t="shared" si="288"/>
        <v>1.7170329670329609</v>
      </c>
      <c r="BD95" s="4">
        <f t="shared" si="289"/>
        <v>-1.6194331983805599</v>
      </c>
      <c r="BE95" s="4">
        <f t="shared" si="290"/>
        <v>-2.6666666666666727</v>
      </c>
      <c r="BF95" s="4">
        <f t="shared" si="291"/>
        <v>-1.9541778975741275</v>
      </c>
      <c r="BG95" s="4">
        <f t="shared" si="292"/>
        <v>-1.5530047265361224</v>
      </c>
      <c r="BH95" s="4">
        <f t="shared" si="293"/>
        <v>1.1659807956104329</v>
      </c>
      <c r="BI95" s="4">
        <f t="shared" si="294"/>
        <v>1.2328767123287676</v>
      </c>
      <c r="BJ95" s="4">
        <f t="shared" si="295"/>
        <v>2.6116838487972416</v>
      </c>
      <c r="BK95" s="4">
        <f t="shared" si="296"/>
        <v>0.96021947873801139</v>
      </c>
      <c r="BL95" s="4">
        <f t="shared" si="297"/>
        <v>0.4745762711864332</v>
      </c>
      <c r="BM95" s="4">
        <f t="shared" si="298"/>
        <v>-0.60893098782138777</v>
      </c>
      <c r="BN95" s="4">
        <f t="shared" si="299"/>
        <v>-0.87073007367715061</v>
      </c>
      <c r="BO95" s="4">
        <f t="shared" si="300"/>
        <v>1.6304347826086918</v>
      </c>
      <c r="BP95" s="4">
        <f t="shared" si="301"/>
        <v>1.2820512820512775</v>
      </c>
      <c r="BQ95" s="4">
        <f t="shared" si="302"/>
        <v>2.24642614023145</v>
      </c>
      <c r="BR95" s="4">
        <f t="shared" si="303"/>
        <v>1.5540540540540437</v>
      </c>
      <c r="BS95" s="4">
        <f t="shared" si="304"/>
        <v>2.0721925133689867</v>
      </c>
      <c r="BT95" s="4">
        <f t="shared" si="305"/>
        <v>2.1985343104596877</v>
      </c>
      <c r="BU95" s="4">
        <f t="shared" si="306"/>
        <v>2.2636484687084124</v>
      </c>
      <c r="BV95" s="4">
        <f t="shared" si="307"/>
        <v>2.39520958083832</v>
      </c>
      <c r="BW95" s="4">
        <f t="shared" si="308"/>
        <v>0.78585461689586467</v>
      </c>
      <c r="BX95" s="4">
        <f t="shared" si="309"/>
        <v>-6.5189048239888692E-2</v>
      </c>
      <c r="BY95" s="4">
        <f t="shared" si="310"/>
        <v>-1.302083333333337</v>
      </c>
      <c r="BZ95" s="4">
        <f t="shared" si="311"/>
        <v>-3.7037037037036979</v>
      </c>
      <c r="CA95" s="4">
        <f t="shared" si="312"/>
        <v>-6.9525666016894032</v>
      </c>
      <c r="CB95" s="4">
        <f t="shared" si="313"/>
        <v>-9.849967384213965</v>
      </c>
      <c r="CC95" s="4">
        <f t="shared" si="314"/>
        <v>-10.158311345646442</v>
      </c>
      <c r="CD95" s="4">
        <f t="shared" si="315"/>
        <v>-9.1093117408906679</v>
      </c>
      <c r="CE95" s="4">
        <f t="shared" si="316"/>
        <v>-6.5642458100558692</v>
      </c>
      <c r="CF95" s="4">
        <f t="shared" si="317"/>
        <v>-3.1114327062228608</v>
      </c>
      <c r="CG95" s="4">
        <f t="shared" si="318"/>
        <v>-0.5873715124816381</v>
      </c>
      <c r="CH95" s="4">
        <f t="shared" si="319"/>
        <v>2.0044543429843964</v>
      </c>
      <c r="CI95" s="4">
        <f t="shared" si="320"/>
        <v>4.0358744394618729</v>
      </c>
      <c r="CJ95" s="4">
        <f t="shared" si="321"/>
        <v>5.0784167289021687</v>
      </c>
      <c r="CK95" s="4">
        <f t="shared" si="322"/>
        <v>5.0960118168390078</v>
      </c>
      <c r="CL95" s="4">
        <f t="shared" si="323"/>
        <v>3.2023289665211063</v>
      </c>
      <c r="CM95" s="4">
        <f t="shared" si="324"/>
        <v>2.2988505747126409</v>
      </c>
      <c r="CN95" s="4">
        <f t="shared" si="325"/>
        <v>2.0611229566453337</v>
      </c>
      <c r="CO95" s="4">
        <f t="shared" si="326"/>
        <v>0.84328882642303871</v>
      </c>
      <c r="CP95" s="4">
        <f t="shared" si="327"/>
        <v>0.70521861777150807</v>
      </c>
      <c r="CQ95" s="4">
        <f t="shared" si="328"/>
        <v>0.63202247191012084</v>
      </c>
      <c r="CR95" s="4">
        <f t="shared" si="329"/>
        <v>0.62674094707522165</v>
      </c>
      <c r="CS95" s="4">
        <f t="shared" si="330"/>
        <v>1.9512195121951237</v>
      </c>
      <c r="CT95" s="4">
        <f t="shared" si="331"/>
        <v>4.061624649859974</v>
      </c>
      <c r="CU95" s="4">
        <f t="shared" si="332"/>
        <v>6.1409630146545879</v>
      </c>
      <c r="CV95" s="4">
        <f t="shared" si="333"/>
        <v>7.7508650519031219</v>
      </c>
      <c r="CW95" s="4">
        <f t="shared" si="334"/>
        <v>7.7238550922761329</v>
      </c>
      <c r="CX95" s="4">
        <f t="shared" si="335"/>
        <v>7.7388963660834253</v>
      </c>
      <c r="CY95" s="4">
        <f t="shared" si="336"/>
        <v>6.7718606180144469</v>
      </c>
      <c r="CZ95" s="4">
        <f t="shared" si="337"/>
        <v>4.881181759794484</v>
      </c>
      <c r="DA95" s="4">
        <f t="shared" si="338"/>
        <v>4.8857868020304673</v>
      </c>
      <c r="DB95" s="4">
        <f t="shared" si="339"/>
        <v>5.5590256089943724</v>
      </c>
      <c r="DC95" s="4">
        <f t="shared" si="340"/>
        <v>4.1871921182266014</v>
      </c>
      <c r="DD95" s="4">
        <f t="shared" si="341"/>
        <v>5.6338028169014009</v>
      </c>
      <c r="DE95" s="4">
        <f t="shared" si="342"/>
        <v>6.291591046581968</v>
      </c>
      <c r="DF95" s="4">
        <f t="shared" si="343"/>
        <v>5.207100591715963</v>
      </c>
      <c r="DG95" s="4">
        <f t="shared" si="344"/>
        <v>6.3238770685579038</v>
      </c>
      <c r="DH95" s="4">
        <f t="shared" si="345"/>
        <v>5.7971014492753659</v>
      </c>
      <c r="DI95" s="4">
        <f t="shared" si="346"/>
        <v>5.2361980648833129</v>
      </c>
      <c r="DJ95" s="4">
        <f t="shared" si="347"/>
        <v>5.399325084364448</v>
      </c>
      <c r="DK95" s="4">
        <f t="shared" si="348"/>
        <v>4.9471928849360802</v>
      </c>
      <c r="DL95" s="4">
        <f t="shared" si="349"/>
        <v>3.6164383561643865</v>
      </c>
      <c r="DM95" s="4">
        <f t="shared" si="350"/>
        <v>2.3255813953488413</v>
      </c>
      <c r="DN95" s="4">
        <f t="shared" si="351"/>
        <v>2.0811099252934895</v>
      </c>
      <c r="DO95" s="4">
        <f t="shared" si="352"/>
        <v>1.8008474576271194</v>
      </c>
      <c r="DP95" s="4">
        <f t="shared" si="353"/>
        <v>3.0671602326811209</v>
      </c>
      <c r="DQ95" s="4">
        <f t="shared" si="354"/>
        <v>4.3868921775898517</v>
      </c>
      <c r="DR95" s="4">
        <f t="shared" si="355"/>
        <v>4.0250914793517945</v>
      </c>
      <c r="DS95" s="4">
        <f t="shared" si="356"/>
        <v>4.058272632674309</v>
      </c>
      <c r="DT95" s="4">
        <f t="shared" si="357"/>
        <v>-6.3622370446382748</v>
      </c>
      <c r="DU95" s="4">
        <f t="shared" si="358"/>
        <v>-6.8354430379746756</v>
      </c>
      <c r="DV95" s="4">
        <f t="shared" si="359"/>
        <v>-5.3266331658291417</v>
      </c>
      <c r="DW95" s="4">
        <f t="shared" si="360"/>
        <v>-5.6000000000000156</v>
      </c>
      <c r="DX95" s="4">
        <f t="shared" si="361"/>
        <v>2.0821917808219181</v>
      </c>
      <c r="DY95" s="4">
        <f t="shared" si="362"/>
        <v>3.4782608695652195</v>
      </c>
      <c r="DZ95" s="4">
        <f t="shared" si="363"/>
        <v>5.732484076433142</v>
      </c>
      <c r="EA95" s="4">
        <f t="shared" si="364"/>
        <v>9.4809322033898127</v>
      </c>
      <c r="EB95" s="4">
        <f t="shared" si="365"/>
        <v>12.184648416532484</v>
      </c>
      <c r="EC95" s="4">
        <f t="shared" si="366"/>
        <v>11.186974789915949</v>
      </c>
      <c r="ED95" s="4">
        <f t="shared" si="367"/>
        <v>7.0281124497991732</v>
      </c>
      <c r="EE95" s="4">
        <f t="shared" si="368"/>
        <v>2.4673439767779692</v>
      </c>
      <c r="EF95" s="4">
        <f t="shared" si="369"/>
        <v>0.23923444976075015</v>
      </c>
      <c r="EG95" s="4">
        <f t="shared" si="370"/>
        <v>-1.558809636277747</v>
      </c>
      <c r="EH95" s="4">
        <f t="shared" si="371"/>
        <v>-2.5797373358348863</v>
      </c>
      <c r="EI95" s="4">
        <f t="shared" si="372"/>
        <v>-2.9745042492917984</v>
      </c>
      <c r="EJ95" s="4">
        <f t="shared" si="373"/>
        <v>-2.1002386634844661</v>
      </c>
      <c r="EK95" s="4">
        <f t="shared" si="374"/>
        <v>-1.1996161228406854</v>
      </c>
      <c r="EL95" s="4">
        <f t="shared" si="375"/>
        <v>-9.62927298988836E-2</v>
      </c>
      <c r="EM95" s="4">
        <f t="shared" si="376"/>
        <v>1.5571776155717698</v>
      </c>
      <c r="EN95" s="4">
        <f t="shared" si="377"/>
        <v>2.1452949780594643</v>
      </c>
      <c r="EO95" s="4">
        <f t="shared" si="378"/>
        <v>1.8455560951918359</v>
      </c>
      <c r="EP95" s="4">
        <f t="shared" si="379"/>
        <v>2.4578313253011963</v>
      </c>
      <c r="EQ95" s="4">
        <f t="shared" si="380"/>
        <v>1.2937230474365125</v>
      </c>
      <c r="ER95" s="10">
        <f t="shared" si="381"/>
        <v>0.65164677804296911</v>
      </c>
      <c r="ES95" s="10">
        <f t="shared" si="382"/>
        <v>0.86775393419169511</v>
      </c>
      <c r="ET95" s="10">
        <f t="shared" si="383"/>
        <v>-1.6496707431796764</v>
      </c>
      <c r="EU95" s="10">
        <f t="shared" si="384"/>
        <v>-1.2315988647114584</v>
      </c>
      <c r="EV95" s="10">
        <f t="shared" si="385"/>
        <v>-1.462616875615308</v>
      </c>
      <c r="EW95" s="10">
        <f t="shared" si="386"/>
        <v>-1.5590464206451049</v>
      </c>
      <c r="EX95" s="10">
        <f t="shared" si="387"/>
        <v>-5.2785174812330915E-2</v>
      </c>
      <c r="EY95" s="10">
        <f t="shared" si="388"/>
        <v>0.20437133973574273</v>
      </c>
      <c r="EZ95" s="10">
        <f t="shared" si="389"/>
        <v>1.1840107651780452</v>
      </c>
      <c r="FA95" s="10">
        <f t="shared" si="390"/>
        <v>0.8035174382878596</v>
      </c>
      <c r="FB95" s="10">
        <f t="shared" si="391"/>
        <v>0.56094667862747194</v>
      </c>
      <c r="FC95" s="10">
        <f t="shared" si="392"/>
        <v>0.65492284026735792</v>
      </c>
      <c r="FD95" s="10">
        <f t="shared" si="393"/>
        <v>0.29219296693512309</v>
      </c>
      <c r="FE95" s="10">
        <f t="shared" si="394"/>
        <v>0.48479933475338299</v>
      </c>
      <c r="FF95" s="10">
        <f t="shared" si="395"/>
        <v>0.47689152434413629</v>
      </c>
      <c r="FG95" s="10">
        <f t="shared" si="396"/>
        <v>0.40850288876614904</v>
      </c>
      <c r="FH95" s="10">
        <f t="shared" si="397"/>
        <v>0.45370879802952846</v>
      </c>
      <c r="FI95" s="10">
        <f t="shared" si="398"/>
        <v>0.42940523342696046</v>
      </c>
      <c r="FJ95" s="10">
        <f t="shared" si="399"/>
        <v>1.0984626977889267</v>
      </c>
      <c r="FK95" s="10">
        <f t="shared" si="400"/>
        <v>0.66573454750011862</v>
      </c>
      <c r="FL95" s="10">
        <f t="shared" si="401"/>
        <v>0.74099138208199022</v>
      </c>
      <c r="FM95" s="10">
        <f t="shared" si="402"/>
        <v>0.64579396882222806</v>
      </c>
      <c r="FN95" s="10">
        <f t="shared" si="403"/>
        <v>0</v>
      </c>
    </row>
    <row r="96" spans="2:170" x14ac:dyDescent="0.2">
      <c r="B96" t="str">
        <f t="shared" si="239"/>
        <v xml:space="preserve">   Information</v>
      </c>
      <c r="C96" s="4"/>
      <c r="D96" s="4"/>
      <c r="E96" s="4"/>
      <c r="F96" s="4"/>
      <c r="G96" s="4">
        <f t="shared" si="240"/>
        <v>1.5756302521008347</v>
      </c>
      <c r="H96" s="4">
        <f t="shared" si="241"/>
        <v>4.3340380549682811</v>
      </c>
      <c r="I96" s="4">
        <f t="shared" si="242"/>
        <v>4.3659043659043606</v>
      </c>
      <c r="J96" s="4">
        <f t="shared" si="243"/>
        <v>8.342133051742362</v>
      </c>
      <c r="K96" s="4">
        <f t="shared" si="244"/>
        <v>7.6525336091003204</v>
      </c>
      <c r="L96" s="4">
        <f t="shared" si="245"/>
        <v>5.9777102330293985</v>
      </c>
      <c r="M96" s="4">
        <f t="shared" si="246"/>
        <v>5.5776892430278835</v>
      </c>
      <c r="N96" s="4">
        <f t="shared" si="247"/>
        <v>5.4580896686159841</v>
      </c>
      <c r="O96" s="4">
        <f t="shared" si="248"/>
        <v>6.3400576368875861</v>
      </c>
      <c r="P96" s="4">
        <f t="shared" si="249"/>
        <v>8.0305927342256176</v>
      </c>
      <c r="Q96" s="4">
        <f t="shared" si="250"/>
        <v>10.377358490566024</v>
      </c>
      <c r="R96" s="4">
        <f t="shared" si="251"/>
        <v>6.9316081330868862</v>
      </c>
      <c r="S96" s="4">
        <f t="shared" si="252"/>
        <v>6.4137308039747154</v>
      </c>
      <c r="T96" s="4">
        <f t="shared" si="253"/>
        <v>5.8407079646017879</v>
      </c>
      <c r="U96" s="4">
        <f t="shared" si="254"/>
        <v>2.9059829059828957</v>
      </c>
      <c r="V96" s="4">
        <f t="shared" si="255"/>
        <v>10.976663785652541</v>
      </c>
      <c r="W96" s="4">
        <f t="shared" si="256"/>
        <v>10.780984719864172</v>
      </c>
      <c r="X96" s="4">
        <f t="shared" si="257"/>
        <v>13.210702341137125</v>
      </c>
      <c r="Y96" s="4">
        <f t="shared" si="258"/>
        <v>16.112956810631228</v>
      </c>
      <c r="Z96" s="4">
        <f t="shared" si="259"/>
        <v>13.084112149532711</v>
      </c>
      <c r="AA96" s="4">
        <f t="shared" si="260"/>
        <v>12.796934865900367</v>
      </c>
      <c r="AB96" s="4">
        <f t="shared" si="261"/>
        <v>11.373707533234857</v>
      </c>
      <c r="AC96" s="4">
        <f t="shared" si="262"/>
        <v>7.1530758226037161</v>
      </c>
      <c r="AD96" s="4">
        <f t="shared" si="263"/>
        <v>4.8209366391184671</v>
      </c>
      <c r="AE96" s="4">
        <f t="shared" si="264"/>
        <v>5.7065217391304213</v>
      </c>
      <c r="AF96" s="4">
        <f t="shared" si="265"/>
        <v>5.3050397877984157</v>
      </c>
      <c r="AG96" s="4">
        <f t="shared" si="266"/>
        <v>9.6128170894526086</v>
      </c>
      <c r="AH96" s="4">
        <f t="shared" si="267"/>
        <v>8.6070959264126223</v>
      </c>
      <c r="AI96" s="4">
        <f t="shared" si="268"/>
        <v>7.96915167095118</v>
      </c>
      <c r="AJ96" s="4">
        <f t="shared" si="269"/>
        <v>6.4231738035264385</v>
      </c>
      <c r="AK96" s="4">
        <f t="shared" si="270"/>
        <v>5.7856272838002321</v>
      </c>
      <c r="AL96" s="4">
        <f t="shared" si="271"/>
        <v>6.9570477918935225</v>
      </c>
      <c r="AM96" s="4">
        <f t="shared" si="272"/>
        <v>10.357142857142843</v>
      </c>
      <c r="AN96" s="4">
        <f t="shared" si="273"/>
        <v>11.005917159763312</v>
      </c>
      <c r="AO96" s="4">
        <f t="shared" si="274"/>
        <v>14.738054116292476</v>
      </c>
      <c r="AP96" s="4">
        <f t="shared" si="275"/>
        <v>13.574660633484182</v>
      </c>
      <c r="AQ96" s="4">
        <f t="shared" si="276"/>
        <v>15.641855447680708</v>
      </c>
      <c r="AR96" s="4">
        <f t="shared" si="277"/>
        <v>18.763326226012779</v>
      </c>
      <c r="AS96" s="4">
        <f t="shared" si="278"/>
        <v>17.210235825388875</v>
      </c>
      <c r="AT96" s="4">
        <f t="shared" si="279"/>
        <v>18.177290836653381</v>
      </c>
      <c r="AU96" s="4">
        <f t="shared" si="280"/>
        <v>10.68097014925371</v>
      </c>
      <c r="AV96" s="4">
        <f t="shared" si="281"/>
        <v>4.3536804308797139</v>
      </c>
      <c r="AW96" s="4">
        <f t="shared" si="282"/>
        <v>-2.5256849315068663</v>
      </c>
      <c r="AX96" s="4">
        <f t="shared" si="283"/>
        <v>-5.0147492625368777</v>
      </c>
      <c r="AY96" s="4">
        <f t="shared" si="284"/>
        <v>-6.8689422671723621</v>
      </c>
      <c r="AZ96" s="4">
        <f t="shared" si="285"/>
        <v>-5.6774193548386975</v>
      </c>
      <c r="BA96" s="4">
        <f t="shared" si="286"/>
        <v>-4.2160737812911631</v>
      </c>
      <c r="BB96" s="4">
        <f t="shared" si="287"/>
        <v>-3.4605146406388565</v>
      </c>
      <c r="BC96" s="4">
        <f t="shared" si="288"/>
        <v>-2.4434389140271295</v>
      </c>
      <c r="BD96" s="4">
        <f t="shared" si="289"/>
        <v>-2.4623803009576117</v>
      </c>
      <c r="BE96" s="4">
        <f t="shared" si="290"/>
        <v>-1.5130674002751143</v>
      </c>
      <c r="BF96" s="4">
        <f t="shared" si="291"/>
        <v>-0.59742647058822484</v>
      </c>
      <c r="BG96" s="4">
        <f t="shared" si="292"/>
        <v>0.74211502782930427</v>
      </c>
      <c r="BH96" s="4">
        <f t="shared" si="293"/>
        <v>2.0102851799906452</v>
      </c>
      <c r="BI96" s="4">
        <f t="shared" si="294"/>
        <v>1.2569832402234749</v>
      </c>
      <c r="BJ96" s="4">
        <f t="shared" si="295"/>
        <v>1.4331946370781168</v>
      </c>
      <c r="BK96" s="4">
        <f t="shared" si="296"/>
        <v>2.0257826887661201</v>
      </c>
      <c r="BL96" s="4">
        <f t="shared" si="297"/>
        <v>1.9248395967002674</v>
      </c>
      <c r="BM96" s="4">
        <f t="shared" si="298"/>
        <v>2.6206896551724146</v>
      </c>
      <c r="BN96" s="4">
        <f t="shared" si="299"/>
        <v>2.1877848678213407</v>
      </c>
      <c r="BO96" s="4">
        <f t="shared" si="300"/>
        <v>1.8953068592057587</v>
      </c>
      <c r="BP96" s="4">
        <f t="shared" si="301"/>
        <v>4.0467625899280879</v>
      </c>
      <c r="BQ96" s="4">
        <f t="shared" si="302"/>
        <v>6.0035842293906683</v>
      </c>
      <c r="BR96" s="4">
        <f t="shared" si="303"/>
        <v>6.7796610169491567</v>
      </c>
      <c r="BS96" s="4">
        <f t="shared" si="304"/>
        <v>7.2187776793622538</v>
      </c>
      <c r="BT96" s="4">
        <f t="shared" si="305"/>
        <v>5.8340535868625532</v>
      </c>
      <c r="BU96" s="4">
        <f t="shared" si="306"/>
        <v>3.677092138630611</v>
      </c>
      <c r="BV96" s="4">
        <f t="shared" si="307"/>
        <v>3.2581453634085156</v>
      </c>
      <c r="BW96" s="4">
        <f t="shared" si="308"/>
        <v>3.6348616274266776</v>
      </c>
      <c r="BX96" s="4">
        <f t="shared" si="309"/>
        <v>3.7566353613720072</v>
      </c>
      <c r="BY96" s="4">
        <f t="shared" si="310"/>
        <v>5.3811659192825045</v>
      </c>
      <c r="BZ96" s="4">
        <f t="shared" si="311"/>
        <v>5.3802588996763712</v>
      </c>
      <c r="CA96" s="4">
        <f t="shared" si="312"/>
        <v>3.5472299721004408</v>
      </c>
      <c r="CB96" s="4">
        <f t="shared" si="313"/>
        <v>0.82644628099173278</v>
      </c>
      <c r="CC96" s="4">
        <f t="shared" si="314"/>
        <v>-2.0502901353965042</v>
      </c>
      <c r="CD96" s="4">
        <f t="shared" si="315"/>
        <v>-2.9174664107485593</v>
      </c>
      <c r="CE96" s="4">
        <f t="shared" si="316"/>
        <v>-2.38645111624326</v>
      </c>
      <c r="CF96" s="4">
        <f t="shared" si="317"/>
        <v>-1.0928961748633781</v>
      </c>
      <c r="CG96" s="4">
        <f t="shared" si="318"/>
        <v>0.27646129541865072</v>
      </c>
      <c r="CH96" s="4">
        <f t="shared" si="319"/>
        <v>1.3444049031237748</v>
      </c>
      <c r="CI96" s="4">
        <f t="shared" si="320"/>
        <v>0.90694006309148811</v>
      </c>
      <c r="CJ96" s="4">
        <f t="shared" si="321"/>
        <v>1.3812154696132728</v>
      </c>
      <c r="CK96" s="4">
        <f t="shared" si="322"/>
        <v>1.8905080740448943</v>
      </c>
      <c r="CL96" s="4">
        <f t="shared" si="323"/>
        <v>1.2485368708544664</v>
      </c>
      <c r="CM96" s="4">
        <f t="shared" si="324"/>
        <v>2.0320437670965141</v>
      </c>
      <c r="CN96" s="4">
        <f t="shared" si="325"/>
        <v>1.8295056442195312</v>
      </c>
      <c r="CO96" s="4">
        <f t="shared" si="326"/>
        <v>0.30923850019326515</v>
      </c>
      <c r="CP96" s="4">
        <f t="shared" si="327"/>
        <v>0.26974951830442961</v>
      </c>
      <c r="CQ96" s="4">
        <f t="shared" si="328"/>
        <v>0.22979701263883268</v>
      </c>
      <c r="CR96" s="4">
        <f t="shared" si="329"/>
        <v>0.61162079510703737</v>
      </c>
      <c r="CS96" s="4">
        <f t="shared" si="330"/>
        <v>2.1194605009633882</v>
      </c>
      <c r="CT96" s="4">
        <f t="shared" si="331"/>
        <v>2.997694081475788</v>
      </c>
      <c r="CU96" s="4">
        <f t="shared" si="332"/>
        <v>3.3626289644631102</v>
      </c>
      <c r="CV96" s="4">
        <f t="shared" si="333"/>
        <v>3.7993920972644313</v>
      </c>
      <c r="CW96" s="4">
        <f t="shared" si="334"/>
        <v>5.0188679245283252</v>
      </c>
      <c r="CX96" s="4">
        <f t="shared" si="335"/>
        <v>3.656716417910455</v>
      </c>
      <c r="CY96" s="4">
        <f t="shared" si="336"/>
        <v>2.439926062846598</v>
      </c>
      <c r="CZ96" s="4">
        <f t="shared" si="337"/>
        <v>2.5988286969253371</v>
      </c>
      <c r="DA96" s="4">
        <f t="shared" si="338"/>
        <v>2.9105282069709082</v>
      </c>
      <c r="DB96" s="4">
        <f t="shared" si="339"/>
        <v>5.1835853131749543</v>
      </c>
      <c r="DC96" s="4">
        <f t="shared" si="340"/>
        <v>7.1093468062071397</v>
      </c>
      <c r="DD96" s="4">
        <f t="shared" si="341"/>
        <v>8.2411701748126944</v>
      </c>
      <c r="DE96" s="4">
        <f t="shared" si="342"/>
        <v>8.275139664804442</v>
      </c>
      <c r="DF96" s="4">
        <f t="shared" si="343"/>
        <v>8.0082135523613864</v>
      </c>
      <c r="DG96" s="4">
        <f t="shared" si="344"/>
        <v>7.7830188679245182</v>
      </c>
      <c r="DH96" s="4">
        <f t="shared" si="345"/>
        <v>6.7237969676994025</v>
      </c>
      <c r="DI96" s="4">
        <f t="shared" si="346"/>
        <v>5.6433408577878152</v>
      </c>
      <c r="DJ96" s="4">
        <f t="shared" si="347"/>
        <v>5.0697084917617152</v>
      </c>
      <c r="DK96" s="4">
        <f t="shared" si="348"/>
        <v>4.814004376367631</v>
      </c>
      <c r="DL96" s="4">
        <f t="shared" si="349"/>
        <v>6.6399011735639224</v>
      </c>
      <c r="DM96" s="4">
        <f t="shared" si="350"/>
        <v>8.2112332112332265</v>
      </c>
      <c r="DN96" s="4">
        <f t="shared" si="351"/>
        <v>8.5645355850422433</v>
      </c>
      <c r="DO96" s="4">
        <f t="shared" si="352"/>
        <v>9.5735162541008112</v>
      </c>
      <c r="DP96" s="4">
        <f t="shared" si="353"/>
        <v>8.6012163336229399</v>
      </c>
      <c r="DQ96" s="4">
        <f t="shared" si="354"/>
        <v>8.6036671368123763</v>
      </c>
      <c r="DR96" s="4">
        <f t="shared" si="355"/>
        <v>7.4444444444444535</v>
      </c>
      <c r="DS96" s="4">
        <f t="shared" si="356"/>
        <v>6.80457267283614</v>
      </c>
      <c r="DT96" s="4">
        <f t="shared" si="357"/>
        <v>4.6133333333333137</v>
      </c>
      <c r="DU96" s="4">
        <f t="shared" si="358"/>
        <v>2.0519480519480604</v>
      </c>
      <c r="DV96" s="4">
        <f t="shared" si="359"/>
        <v>3.6970010341261794</v>
      </c>
      <c r="DW96" s="4">
        <f t="shared" si="360"/>
        <v>2.573904179408748</v>
      </c>
      <c r="DX96" s="4">
        <f t="shared" si="361"/>
        <v>3.8490950802957169</v>
      </c>
      <c r="DY96" s="4">
        <f t="shared" si="362"/>
        <v>5.1412573173835519</v>
      </c>
      <c r="DZ96" s="4">
        <f t="shared" si="363"/>
        <v>6.5569683370730436</v>
      </c>
      <c r="EA96" s="4">
        <f t="shared" si="364"/>
        <v>6.3602484472049969</v>
      </c>
      <c r="EB96" s="4">
        <f t="shared" si="365"/>
        <v>7.5601374570446689</v>
      </c>
      <c r="EC96" s="4">
        <f t="shared" si="366"/>
        <v>5.6402808036795093</v>
      </c>
      <c r="ED96" s="4">
        <f t="shared" si="367"/>
        <v>1.7547964436125385</v>
      </c>
      <c r="EE96" s="4">
        <f t="shared" si="368"/>
        <v>0.42046250875962254</v>
      </c>
      <c r="EF96" s="4">
        <f t="shared" si="369"/>
        <v>-4.0392514833409443</v>
      </c>
      <c r="EG96" s="4">
        <f t="shared" si="370"/>
        <v>-6.0036663611365615</v>
      </c>
      <c r="EH96" s="4">
        <f t="shared" si="371"/>
        <v>-7.3120257530466688</v>
      </c>
      <c r="EI96" s="4">
        <f t="shared" si="372"/>
        <v>-6.6527099325424661</v>
      </c>
      <c r="EJ96" s="4">
        <f t="shared" si="373"/>
        <v>-5.3507728894173656</v>
      </c>
      <c r="EK96" s="4">
        <f t="shared" si="374"/>
        <v>-3.461725987323272</v>
      </c>
      <c r="EL96" s="4">
        <f t="shared" si="375"/>
        <v>-2.3319275613991719</v>
      </c>
      <c r="EM96" s="4">
        <f t="shared" si="376"/>
        <v>-2.7660104659855356</v>
      </c>
      <c r="EN96" s="4">
        <f t="shared" si="377"/>
        <v>-2.085427135678386</v>
      </c>
      <c r="EO96" s="4">
        <f t="shared" si="378"/>
        <v>-2.5000000000000133</v>
      </c>
      <c r="EP96" s="4">
        <f t="shared" si="379"/>
        <v>-3.4036068072135994</v>
      </c>
      <c r="EQ96" s="4">
        <f t="shared" si="380"/>
        <v>-2.6396719630958465</v>
      </c>
      <c r="ER96" s="10">
        <f t="shared" si="381"/>
        <v>-3.4050808314087799</v>
      </c>
      <c r="ES96" s="10">
        <f t="shared" si="382"/>
        <v>-4.0757575757575655</v>
      </c>
      <c r="ET96" s="10">
        <f t="shared" si="383"/>
        <v>-2.6855377333684038</v>
      </c>
      <c r="EU96" s="10">
        <f t="shared" si="384"/>
        <v>-2.4047644116872879</v>
      </c>
      <c r="EV96" s="10">
        <f t="shared" si="385"/>
        <v>-1.195679201254729</v>
      </c>
      <c r="EW96" s="10">
        <f t="shared" si="386"/>
        <v>0.97104601290354253</v>
      </c>
      <c r="EX96" s="10">
        <f t="shared" si="387"/>
        <v>1.6264288198258203</v>
      </c>
      <c r="EY96" s="10">
        <f t="shared" si="388"/>
        <v>2.1502879322523816</v>
      </c>
      <c r="EZ96" s="10">
        <f t="shared" si="389"/>
        <v>2.3168907010602702</v>
      </c>
      <c r="FA96" s="10">
        <f t="shared" si="390"/>
        <v>2.1057605374265931</v>
      </c>
      <c r="FB96" s="10">
        <f t="shared" si="391"/>
        <v>1.8128926917164945</v>
      </c>
      <c r="FC96" s="10">
        <f t="shared" si="392"/>
        <v>1.4720513031741378</v>
      </c>
      <c r="FD96" s="10">
        <f t="shared" si="393"/>
        <v>1.3721049216824266</v>
      </c>
      <c r="FE96" s="10">
        <f t="shared" si="394"/>
        <v>1.4379524537587729</v>
      </c>
      <c r="FF96" s="10">
        <f t="shared" si="395"/>
        <v>1.5312417983179616</v>
      </c>
      <c r="FG96" s="10">
        <f t="shared" si="396"/>
        <v>1.578014738025324</v>
      </c>
      <c r="FH96" s="10">
        <f t="shared" si="397"/>
        <v>1.6359824371215526</v>
      </c>
      <c r="FI96" s="10">
        <f t="shared" si="398"/>
        <v>1.6920665115515376</v>
      </c>
      <c r="FJ96" s="10">
        <f t="shared" si="399"/>
        <v>3.1907620605574172</v>
      </c>
      <c r="FK96" s="10">
        <f t="shared" si="400"/>
        <v>1.6670829314777036</v>
      </c>
      <c r="FL96" s="10">
        <f t="shared" si="401"/>
        <v>1.5997784121732472</v>
      </c>
      <c r="FM96" s="10">
        <f t="shared" si="402"/>
        <v>1.4754785098977097</v>
      </c>
      <c r="FN96" s="10">
        <f t="shared" si="403"/>
        <v>0</v>
      </c>
    </row>
    <row r="97" spans="2:170" x14ac:dyDescent="0.2">
      <c r="B97" t="str">
        <f t="shared" si="239"/>
        <v xml:space="preserve">   Financial activities</v>
      </c>
      <c r="C97" s="4"/>
      <c r="D97" s="4"/>
      <c r="E97" s="4"/>
      <c r="F97" s="4"/>
      <c r="G97" s="4">
        <f t="shared" si="240"/>
        <v>4.7236655644766756E-2</v>
      </c>
      <c r="H97" s="4">
        <f t="shared" si="241"/>
        <v>0.28195488721802775</v>
      </c>
      <c r="I97" s="4">
        <f t="shared" si="242"/>
        <v>-0.46926325668699143</v>
      </c>
      <c r="J97" s="4">
        <f t="shared" si="243"/>
        <v>4.7281323877057524E-2</v>
      </c>
      <c r="K97" s="4">
        <f t="shared" si="244"/>
        <v>1.0859301227573281</v>
      </c>
      <c r="L97" s="4">
        <f t="shared" si="245"/>
        <v>0.37488284910967007</v>
      </c>
      <c r="M97" s="4">
        <f t="shared" si="246"/>
        <v>2.0273455917020344</v>
      </c>
      <c r="N97" s="4">
        <f t="shared" si="247"/>
        <v>4.2533081285444307</v>
      </c>
      <c r="O97" s="4">
        <f t="shared" si="248"/>
        <v>3.2695002335357159</v>
      </c>
      <c r="P97" s="4">
        <f t="shared" si="249"/>
        <v>3.4080298786181018</v>
      </c>
      <c r="Q97" s="4">
        <f t="shared" si="250"/>
        <v>5.3604436229205188</v>
      </c>
      <c r="R97" s="4">
        <f t="shared" si="251"/>
        <v>2.6291931097008225</v>
      </c>
      <c r="S97" s="4">
        <f t="shared" si="252"/>
        <v>5.6535504296698402</v>
      </c>
      <c r="T97" s="4">
        <f t="shared" si="253"/>
        <v>3.2505643340857926</v>
      </c>
      <c r="U97" s="4">
        <f t="shared" si="254"/>
        <v>-0.70175438596491446</v>
      </c>
      <c r="V97" s="4">
        <f t="shared" si="255"/>
        <v>-2.1201413427561988</v>
      </c>
      <c r="W97" s="4">
        <f t="shared" si="256"/>
        <v>-5.6506849315068557</v>
      </c>
      <c r="X97" s="4">
        <f t="shared" si="257"/>
        <v>-4.1976388281591674</v>
      </c>
      <c r="Y97" s="4">
        <f t="shared" si="258"/>
        <v>-1.6784452296819796</v>
      </c>
      <c r="Z97" s="4">
        <f t="shared" si="259"/>
        <v>1.3989169675090229</v>
      </c>
      <c r="AA97" s="4">
        <f t="shared" si="260"/>
        <v>2.722323049001818</v>
      </c>
      <c r="AB97" s="4">
        <f t="shared" si="261"/>
        <v>3.7425832952989513</v>
      </c>
      <c r="AC97" s="4">
        <f t="shared" si="262"/>
        <v>2.7403414195867004</v>
      </c>
      <c r="AD97" s="4">
        <f t="shared" si="263"/>
        <v>1.7801513128615998</v>
      </c>
      <c r="AE97" s="4">
        <f t="shared" si="264"/>
        <v>1.0600706713780772</v>
      </c>
      <c r="AF97" s="4">
        <f t="shared" si="265"/>
        <v>2.1117465904091581</v>
      </c>
      <c r="AG97" s="4">
        <f t="shared" si="266"/>
        <v>2.8421512898994195</v>
      </c>
      <c r="AH97" s="4">
        <f t="shared" si="267"/>
        <v>5.4219501530389014</v>
      </c>
      <c r="AI97" s="4">
        <f t="shared" si="268"/>
        <v>4.3269230769230838</v>
      </c>
      <c r="AJ97" s="4">
        <f t="shared" si="269"/>
        <v>7.3675140025850849</v>
      </c>
      <c r="AK97" s="4">
        <f t="shared" si="270"/>
        <v>8.1207482993197466</v>
      </c>
      <c r="AL97" s="4">
        <f t="shared" si="271"/>
        <v>8.9174616341767035</v>
      </c>
      <c r="AM97" s="4">
        <f t="shared" si="272"/>
        <v>10.222036028487658</v>
      </c>
      <c r="AN97" s="4">
        <f t="shared" si="273"/>
        <v>6.4205457463884175</v>
      </c>
      <c r="AO97" s="4">
        <f t="shared" si="274"/>
        <v>5.2300432559968524</v>
      </c>
      <c r="AP97" s="4">
        <f t="shared" si="275"/>
        <v>1.4851485148514865</v>
      </c>
      <c r="AQ97" s="4">
        <f t="shared" si="276"/>
        <v>1.3302926643861568</v>
      </c>
      <c r="AR97" s="4">
        <f t="shared" si="277"/>
        <v>7.5414781297156175E-2</v>
      </c>
      <c r="AS97" s="4">
        <f t="shared" si="278"/>
        <v>-1.0463378176382654</v>
      </c>
      <c r="AT97" s="4">
        <f t="shared" si="279"/>
        <v>-0.26266416510318802</v>
      </c>
      <c r="AU97" s="4">
        <f t="shared" si="280"/>
        <v>1.0502625656414244</v>
      </c>
      <c r="AV97" s="4">
        <f t="shared" si="281"/>
        <v>1.5448379804069212</v>
      </c>
      <c r="AW97" s="4">
        <f t="shared" si="282"/>
        <v>3.8141993957704123</v>
      </c>
      <c r="AX97" s="4">
        <f t="shared" si="283"/>
        <v>2.8969149736643995</v>
      </c>
      <c r="AY97" s="4">
        <f t="shared" si="284"/>
        <v>-0.29695619896065173</v>
      </c>
      <c r="AZ97" s="4">
        <f t="shared" si="285"/>
        <v>-3.7105751391453001E-2</v>
      </c>
      <c r="BA97" s="4">
        <f t="shared" si="286"/>
        <v>-1.7097126227719306</v>
      </c>
      <c r="BB97" s="4">
        <f t="shared" si="287"/>
        <v>-0.47531992687386282</v>
      </c>
      <c r="BC97" s="4">
        <f t="shared" si="288"/>
        <v>2.4944154877140967</v>
      </c>
      <c r="BD97" s="4">
        <f t="shared" si="289"/>
        <v>2.8582034149962743</v>
      </c>
      <c r="BE97" s="4">
        <f t="shared" si="290"/>
        <v>3.5899333826794999</v>
      </c>
      <c r="BF97" s="4">
        <f t="shared" si="291"/>
        <v>2.3144746509919045</v>
      </c>
      <c r="BG97" s="4">
        <f t="shared" si="292"/>
        <v>0.58118416273154061</v>
      </c>
      <c r="BH97" s="4">
        <f t="shared" si="293"/>
        <v>-0.72176109707686731</v>
      </c>
      <c r="BI97" s="4">
        <f t="shared" si="294"/>
        <v>-1.8578063594140826</v>
      </c>
      <c r="BJ97" s="4">
        <f t="shared" si="295"/>
        <v>-1.364452423698348</v>
      </c>
      <c r="BK97" s="4">
        <f t="shared" si="296"/>
        <v>-1.5167930660888285</v>
      </c>
      <c r="BL97" s="4">
        <f t="shared" si="297"/>
        <v>-0.18175209014905658</v>
      </c>
      <c r="BM97" s="4">
        <f t="shared" si="298"/>
        <v>1.7837641062977916</v>
      </c>
      <c r="BN97" s="4">
        <f t="shared" si="299"/>
        <v>2.6574444848926015</v>
      </c>
      <c r="BO97" s="4">
        <f t="shared" si="300"/>
        <v>3.4103410341034035</v>
      </c>
      <c r="BP97" s="4">
        <f t="shared" si="301"/>
        <v>2.8769118718135811</v>
      </c>
      <c r="BQ97" s="4">
        <f t="shared" si="302"/>
        <v>0.67954220314736524</v>
      </c>
      <c r="BR97" s="4">
        <f t="shared" si="303"/>
        <v>-0.31914893617021045</v>
      </c>
      <c r="BS97" s="4">
        <f t="shared" si="304"/>
        <v>-0.46099290780142743</v>
      </c>
      <c r="BT97" s="4">
        <f t="shared" si="305"/>
        <v>-0.46017699115047384</v>
      </c>
      <c r="BU97" s="4">
        <f t="shared" si="306"/>
        <v>-0.78152753108349238</v>
      </c>
      <c r="BV97" s="4">
        <f t="shared" si="307"/>
        <v>-0.49804340092495236</v>
      </c>
      <c r="BW97" s="4">
        <f t="shared" si="308"/>
        <v>-0.53437833986462735</v>
      </c>
      <c r="BX97" s="4">
        <f t="shared" si="309"/>
        <v>-1.3869132290184716</v>
      </c>
      <c r="BY97" s="4">
        <f t="shared" si="310"/>
        <v>-1.8976011457214614</v>
      </c>
      <c r="BZ97" s="4">
        <f t="shared" si="311"/>
        <v>-4.075795495173395</v>
      </c>
      <c r="CA97" s="4">
        <f t="shared" si="312"/>
        <v>-6.5544412607449809</v>
      </c>
      <c r="CB97" s="4">
        <f t="shared" si="313"/>
        <v>-7.8254597908402506</v>
      </c>
      <c r="CC97" s="4">
        <f t="shared" si="314"/>
        <v>-8.9051094890510782</v>
      </c>
      <c r="CD97" s="4">
        <f t="shared" si="315"/>
        <v>-8.7215803205367148</v>
      </c>
      <c r="CE97" s="4">
        <f t="shared" si="316"/>
        <v>-7.6657723265619033</v>
      </c>
      <c r="CF97" s="4">
        <f t="shared" si="317"/>
        <v>-5.8294209702660416</v>
      </c>
      <c r="CG97" s="4">
        <f t="shared" si="318"/>
        <v>-3.8862179487179516</v>
      </c>
      <c r="CH97" s="4">
        <f t="shared" si="319"/>
        <v>-2.1233156390363384</v>
      </c>
      <c r="CI97" s="4">
        <f t="shared" si="320"/>
        <v>-1.1207970112079635</v>
      </c>
      <c r="CJ97" s="4">
        <f t="shared" si="321"/>
        <v>-1.7864561695056125</v>
      </c>
      <c r="CK97" s="4">
        <f t="shared" si="322"/>
        <v>-2.4593580658607728</v>
      </c>
      <c r="CL97" s="4">
        <f t="shared" si="323"/>
        <v>-2.5865665415102157</v>
      </c>
      <c r="CM97" s="4">
        <f t="shared" si="324"/>
        <v>-2.4769101595298215</v>
      </c>
      <c r="CN97" s="4">
        <f t="shared" si="325"/>
        <v>-1.4805414551607554</v>
      </c>
      <c r="CO97" s="4">
        <f t="shared" si="326"/>
        <v>-0.17094017094015923</v>
      </c>
      <c r="CP97" s="4">
        <f t="shared" si="327"/>
        <v>0.81370449678801471</v>
      </c>
      <c r="CQ97" s="4">
        <f t="shared" si="328"/>
        <v>2.755058114507114</v>
      </c>
      <c r="CR97" s="4">
        <f t="shared" si="329"/>
        <v>3.3061399742378761</v>
      </c>
      <c r="CS97" s="4">
        <f t="shared" si="330"/>
        <v>3.3818493150684859</v>
      </c>
      <c r="CT97" s="4">
        <f t="shared" si="331"/>
        <v>2.931180968564151</v>
      </c>
      <c r="CU97" s="4">
        <f t="shared" si="332"/>
        <v>1.2568077084206042</v>
      </c>
      <c r="CV97" s="4">
        <f t="shared" si="333"/>
        <v>0.66500415627599452</v>
      </c>
      <c r="CW97" s="4">
        <f t="shared" si="334"/>
        <v>0.74534161490684703</v>
      </c>
      <c r="CX97" s="4">
        <f t="shared" si="335"/>
        <v>1.0317787866281458</v>
      </c>
      <c r="CY97" s="4">
        <f t="shared" si="336"/>
        <v>1.4894497310715904</v>
      </c>
      <c r="CZ97" s="4">
        <f t="shared" si="337"/>
        <v>1.4037985136251097</v>
      </c>
      <c r="DA97" s="4">
        <f t="shared" si="338"/>
        <v>1.3563501849568338</v>
      </c>
      <c r="DB97" s="4">
        <f t="shared" si="339"/>
        <v>0.93954248366012738</v>
      </c>
      <c r="DC97" s="4">
        <f t="shared" si="340"/>
        <v>1.5083571137382679</v>
      </c>
      <c r="DD97" s="4">
        <f t="shared" si="341"/>
        <v>1.4250814332247508</v>
      </c>
      <c r="DE97" s="4">
        <f t="shared" si="342"/>
        <v>1.6626115166261002</v>
      </c>
      <c r="DF97" s="4">
        <f t="shared" si="343"/>
        <v>1.1736139214892916</v>
      </c>
      <c r="DG97" s="4">
        <f t="shared" si="344"/>
        <v>0.56224899598393829</v>
      </c>
      <c r="DH97" s="4">
        <f t="shared" si="345"/>
        <v>1.284624648735444</v>
      </c>
      <c r="DI97" s="4">
        <f t="shared" si="346"/>
        <v>1.1168727562824055</v>
      </c>
      <c r="DJ97" s="4">
        <f t="shared" si="347"/>
        <v>2.1199999999999886</v>
      </c>
      <c r="DK97" s="4">
        <f t="shared" si="348"/>
        <v>3.2348242811501393</v>
      </c>
      <c r="DL97" s="4">
        <f t="shared" si="349"/>
        <v>3.1708283789140035</v>
      </c>
      <c r="DM97" s="4">
        <f t="shared" si="350"/>
        <v>2.7218934911242609</v>
      </c>
      <c r="DN97" s="4">
        <f t="shared" si="351"/>
        <v>2.0759890325107833</v>
      </c>
      <c r="DO97" s="4">
        <f t="shared" si="352"/>
        <v>1.5087040618955605</v>
      </c>
      <c r="DP97" s="4">
        <f t="shared" si="353"/>
        <v>1.6135228582405015</v>
      </c>
      <c r="DQ97" s="4">
        <f t="shared" si="354"/>
        <v>2.1505376344086002</v>
      </c>
      <c r="DR97" s="4">
        <f t="shared" si="355"/>
        <v>2.4942440521872555</v>
      </c>
      <c r="DS97" s="4">
        <f t="shared" si="356"/>
        <v>0.83841463414633388</v>
      </c>
      <c r="DT97" s="4">
        <f t="shared" si="357"/>
        <v>-3.5160680529300659</v>
      </c>
      <c r="DU97" s="4">
        <f t="shared" si="358"/>
        <v>-4.0225563909774493</v>
      </c>
      <c r="DV97" s="4">
        <f t="shared" si="359"/>
        <v>-2.9202545862972551</v>
      </c>
      <c r="DW97" s="4">
        <f t="shared" si="360"/>
        <v>-1.9652305366591127</v>
      </c>
      <c r="DX97" s="4">
        <f t="shared" si="361"/>
        <v>1.9592476489028288</v>
      </c>
      <c r="DY97" s="4">
        <f t="shared" si="362"/>
        <v>2.2718370544457578</v>
      </c>
      <c r="DZ97" s="4">
        <f t="shared" si="363"/>
        <v>2.4681835711531042</v>
      </c>
      <c r="EA97" s="4">
        <f t="shared" si="364"/>
        <v>3.8936006168080128</v>
      </c>
      <c r="EB97" s="4">
        <f t="shared" si="365"/>
        <v>3.1129900076863892</v>
      </c>
      <c r="EC97" s="4">
        <f t="shared" si="366"/>
        <v>2.297970126388349</v>
      </c>
      <c r="ED97" s="4">
        <f t="shared" si="367"/>
        <v>-3.7636432066234793E-2</v>
      </c>
      <c r="EE97" s="4">
        <f t="shared" si="368"/>
        <v>-1.9666048237476752</v>
      </c>
      <c r="EF97" s="4">
        <f t="shared" si="369"/>
        <v>-1.6399552739470802</v>
      </c>
      <c r="EG97" s="4">
        <f t="shared" si="370"/>
        <v>-1.8719580681392678</v>
      </c>
      <c r="EH97" s="4">
        <f t="shared" si="371"/>
        <v>-1.8072289156626398</v>
      </c>
      <c r="EI97" s="4">
        <f t="shared" si="372"/>
        <v>-1.6654049962149919</v>
      </c>
      <c r="EJ97" s="4">
        <f t="shared" si="373"/>
        <v>-2.4630541871921263</v>
      </c>
      <c r="EK97" s="4">
        <f t="shared" si="374"/>
        <v>-1.6787485692483783</v>
      </c>
      <c r="EL97" s="4">
        <f t="shared" si="375"/>
        <v>-1.3420245398773067</v>
      </c>
      <c r="EM97" s="4">
        <f t="shared" si="376"/>
        <v>-0.46189376443417363</v>
      </c>
      <c r="EN97" s="4">
        <f t="shared" si="377"/>
        <v>0.62160062160061536</v>
      </c>
      <c r="EO97" s="4">
        <f t="shared" si="378"/>
        <v>0.11641443538998875</v>
      </c>
      <c r="EP97" s="4">
        <f t="shared" si="379"/>
        <v>-0.46638165565487943</v>
      </c>
      <c r="EQ97" s="4">
        <f t="shared" si="380"/>
        <v>-2.8228924980665204</v>
      </c>
      <c r="ER97" s="10">
        <f t="shared" si="381"/>
        <v>-3.2641660231660152</v>
      </c>
      <c r="ES97" s="10">
        <f t="shared" si="382"/>
        <v>-2.9927790697674483</v>
      </c>
      <c r="ET97" s="10">
        <f t="shared" si="383"/>
        <v>-2.0137914877001117</v>
      </c>
      <c r="EU97" s="10">
        <f t="shared" si="384"/>
        <v>-8.8754476721053521E-2</v>
      </c>
      <c r="EV97" s="10">
        <f t="shared" si="385"/>
        <v>0.16914272084613824</v>
      </c>
      <c r="EW97" s="10">
        <f t="shared" si="386"/>
        <v>0.32704350347450006</v>
      </c>
      <c r="EX97" s="10">
        <f t="shared" si="387"/>
        <v>0.22353311919678376</v>
      </c>
      <c r="EY97" s="10">
        <f t="shared" si="388"/>
        <v>0.69306239807906955</v>
      </c>
      <c r="EZ97" s="10">
        <f t="shared" si="389"/>
        <v>0.91426216220060752</v>
      </c>
      <c r="FA97" s="10">
        <f t="shared" si="390"/>
        <v>0.89547013974471401</v>
      </c>
      <c r="FB97" s="10">
        <f t="shared" si="391"/>
        <v>0.83699391682712232</v>
      </c>
      <c r="FC97" s="10">
        <f t="shared" si="392"/>
        <v>0.45241405367073551</v>
      </c>
      <c r="FD97" s="10">
        <f t="shared" si="393"/>
        <v>0.31752623772867139</v>
      </c>
      <c r="FE97" s="10">
        <f t="shared" si="394"/>
        <v>0.30982177905956032</v>
      </c>
      <c r="FF97" s="10">
        <f t="shared" si="395"/>
        <v>0.16169398611696195</v>
      </c>
      <c r="FG97" s="10">
        <f t="shared" si="396"/>
        <v>3.3276781311886161E-2</v>
      </c>
      <c r="FH97" s="10">
        <f t="shared" si="397"/>
        <v>-7.0422011341908508E-2</v>
      </c>
      <c r="FI97" s="10">
        <f t="shared" si="398"/>
        <v>-8.902116734714749E-2</v>
      </c>
      <c r="FJ97" s="10">
        <f t="shared" si="399"/>
        <v>0.4909598015516492</v>
      </c>
      <c r="FK97" s="10">
        <f t="shared" si="400"/>
        <v>5.8690304019304307E-2</v>
      </c>
      <c r="FL97" s="10">
        <f t="shared" si="401"/>
        <v>0.27959421853700483</v>
      </c>
      <c r="FM97" s="10">
        <f t="shared" si="402"/>
        <v>0.43846040599384573</v>
      </c>
      <c r="FN97" s="10">
        <f t="shared" si="403"/>
        <v>0</v>
      </c>
    </row>
    <row r="98" spans="2:170" x14ac:dyDescent="0.2">
      <c r="B98" t="str">
        <f t="shared" si="239"/>
        <v xml:space="preserve">   Professional and business services</v>
      </c>
      <c r="C98" s="4"/>
      <c r="D98" s="4"/>
      <c r="E98" s="4"/>
      <c r="F98" s="4"/>
      <c r="G98" s="4">
        <f t="shared" si="240"/>
        <v>2.3236741388737103</v>
      </c>
      <c r="H98" s="4">
        <f t="shared" si="241"/>
        <v>-0.45576407506700001</v>
      </c>
      <c r="I98" s="4">
        <f t="shared" si="242"/>
        <v>-1.6649048625792973</v>
      </c>
      <c r="J98" s="4">
        <f t="shared" si="243"/>
        <v>-0.69038767923523814</v>
      </c>
      <c r="K98" s="4">
        <f t="shared" si="244"/>
        <v>2.8853860539673981</v>
      </c>
      <c r="L98" s="4">
        <f t="shared" si="245"/>
        <v>2.2623215728521329</v>
      </c>
      <c r="M98" s="4">
        <f t="shared" si="246"/>
        <v>5.3748992206403834E-2</v>
      </c>
      <c r="N98" s="4">
        <f t="shared" si="247"/>
        <v>-0.13368983957220415</v>
      </c>
      <c r="O98" s="4">
        <f t="shared" si="248"/>
        <v>0.934822124123591</v>
      </c>
      <c r="P98" s="4">
        <f t="shared" si="249"/>
        <v>3.397419015011871</v>
      </c>
      <c r="Q98" s="4">
        <f t="shared" si="250"/>
        <v>8.0311576685468733</v>
      </c>
      <c r="R98" s="4">
        <f t="shared" si="251"/>
        <v>7.1218206157965147</v>
      </c>
      <c r="S98" s="4">
        <f t="shared" si="252"/>
        <v>5.0167224080267525</v>
      </c>
      <c r="T98" s="4">
        <f t="shared" si="253"/>
        <v>6.3932755985736112</v>
      </c>
      <c r="U98" s="4">
        <f t="shared" si="254"/>
        <v>5.6936847339631891</v>
      </c>
      <c r="V98" s="4">
        <f t="shared" si="255"/>
        <v>8.8477880529867612</v>
      </c>
      <c r="W98" s="4">
        <f t="shared" si="256"/>
        <v>6.7613914747672865</v>
      </c>
      <c r="X98" s="4">
        <f t="shared" si="257"/>
        <v>3.6389753411539383</v>
      </c>
      <c r="Y98" s="4">
        <f t="shared" si="258"/>
        <v>2.7758174547165337</v>
      </c>
      <c r="Z98" s="4">
        <f t="shared" si="259"/>
        <v>2.4799081515499477</v>
      </c>
      <c r="AA98" s="4">
        <f t="shared" si="260"/>
        <v>5.4153281321707158</v>
      </c>
      <c r="AB98" s="4">
        <f t="shared" si="261"/>
        <v>6.2601062601062685</v>
      </c>
      <c r="AC98" s="4">
        <f t="shared" si="262"/>
        <v>7.3701075761043899</v>
      </c>
      <c r="AD98" s="4">
        <f t="shared" si="263"/>
        <v>7.8870714765852501</v>
      </c>
      <c r="AE98" s="4">
        <f t="shared" si="264"/>
        <v>7.4880278624292584</v>
      </c>
      <c r="AF98" s="4">
        <f t="shared" si="265"/>
        <v>10.413043478260864</v>
      </c>
      <c r="AG98" s="4">
        <f t="shared" si="266"/>
        <v>8.8467277765934771</v>
      </c>
      <c r="AH98" s="4">
        <f t="shared" si="267"/>
        <v>8.1619937694703992</v>
      </c>
      <c r="AI98" s="4">
        <f t="shared" si="268"/>
        <v>7.9384366140137663</v>
      </c>
      <c r="AJ98" s="4">
        <f t="shared" si="269"/>
        <v>5.0994290214609217</v>
      </c>
      <c r="AK98" s="4">
        <f t="shared" si="270"/>
        <v>5.6012534273403913</v>
      </c>
      <c r="AL98" s="4">
        <f t="shared" si="271"/>
        <v>4.2818740399385602</v>
      </c>
      <c r="AM98" s="4">
        <f t="shared" si="272"/>
        <v>3.264540337711086</v>
      </c>
      <c r="AN98" s="4">
        <f t="shared" si="273"/>
        <v>5.6200824278756167</v>
      </c>
      <c r="AO98" s="4">
        <f t="shared" si="274"/>
        <v>6.6394658753708979</v>
      </c>
      <c r="AP98" s="4">
        <f t="shared" si="275"/>
        <v>8.2121156324802094</v>
      </c>
      <c r="AQ98" s="4">
        <f t="shared" si="276"/>
        <v>8.3938953488371872</v>
      </c>
      <c r="AR98" s="4">
        <f t="shared" si="277"/>
        <v>6.6690315714792225</v>
      </c>
      <c r="AS98" s="4">
        <f t="shared" si="278"/>
        <v>6.7652173913043567</v>
      </c>
      <c r="AT98" s="4">
        <f t="shared" si="279"/>
        <v>4.8153819976178402</v>
      </c>
      <c r="AU98" s="4">
        <f t="shared" si="280"/>
        <v>-0.20113979215553579</v>
      </c>
      <c r="AV98" s="4">
        <f t="shared" si="281"/>
        <v>-3.0262720319255032</v>
      </c>
      <c r="AW98" s="4">
        <f t="shared" si="282"/>
        <v>-8.4541456263234842</v>
      </c>
      <c r="AX98" s="4">
        <f t="shared" si="283"/>
        <v>-11.298701298701319</v>
      </c>
      <c r="AY98" s="4">
        <f t="shared" si="284"/>
        <v>-9.0191467920725739</v>
      </c>
      <c r="AZ98" s="4">
        <f t="shared" si="285"/>
        <v>-7.4759945130315479</v>
      </c>
      <c r="BA98" s="4">
        <f t="shared" si="286"/>
        <v>-3.9679715302491259</v>
      </c>
      <c r="BB98" s="4">
        <f t="shared" si="287"/>
        <v>-1.3909224011713017</v>
      </c>
      <c r="BC98" s="4">
        <f t="shared" si="288"/>
        <v>-1.0337825364592823</v>
      </c>
      <c r="BD98" s="4">
        <f t="shared" si="289"/>
        <v>-1.4825796886582809</v>
      </c>
      <c r="BE98" s="4">
        <f t="shared" si="290"/>
        <v>-1.6861219195849486</v>
      </c>
      <c r="BF98" s="4">
        <f t="shared" si="291"/>
        <v>-0.85374907201187789</v>
      </c>
      <c r="BG98" s="4">
        <f t="shared" si="292"/>
        <v>1.0259279985077363</v>
      </c>
      <c r="BH98" s="4">
        <f t="shared" si="293"/>
        <v>2.9721595184349248</v>
      </c>
      <c r="BI98" s="4">
        <f t="shared" si="294"/>
        <v>4.1462495288352663</v>
      </c>
      <c r="BJ98" s="4">
        <f t="shared" si="295"/>
        <v>5.0917259453388208</v>
      </c>
      <c r="BK98" s="4">
        <f t="shared" si="296"/>
        <v>5.0221565731166873</v>
      </c>
      <c r="BL98" s="4">
        <f t="shared" si="297"/>
        <v>5.1881622214103196</v>
      </c>
      <c r="BM98" s="4">
        <f t="shared" si="298"/>
        <v>6.0079623597538934</v>
      </c>
      <c r="BN98" s="4">
        <f t="shared" si="299"/>
        <v>5.7712860705379621</v>
      </c>
      <c r="BO98" s="4">
        <f t="shared" si="300"/>
        <v>5.555555555555558</v>
      </c>
      <c r="BP98" s="4">
        <f t="shared" si="301"/>
        <v>6.3042723167766379</v>
      </c>
      <c r="BQ98" s="4">
        <f t="shared" si="302"/>
        <v>6.1454421304199203</v>
      </c>
      <c r="BR98" s="4">
        <f t="shared" si="303"/>
        <v>6.1131694173122142</v>
      </c>
      <c r="BS98" s="4">
        <f t="shared" si="304"/>
        <v>6.4956695536309228</v>
      </c>
      <c r="BT98" s="4">
        <f t="shared" si="305"/>
        <v>5.3422643358928434</v>
      </c>
      <c r="BU98" s="4">
        <f t="shared" si="306"/>
        <v>4.5191379864908399</v>
      </c>
      <c r="BV98" s="4">
        <f t="shared" si="307"/>
        <v>4.1263291541025149</v>
      </c>
      <c r="BW98" s="4">
        <f t="shared" si="308"/>
        <v>3.8160775727244189</v>
      </c>
      <c r="BX98" s="4">
        <f t="shared" si="309"/>
        <v>3.4274193548387011</v>
      </c>
      <c r="BY98" s="4">
        <f t="shared" si="310"/>
        <v>1.9849207570395544</v>
      </c>
      <c r="BZ98" s="4">
        <f t="shared" si="311"/>
        <v>-1.249809480262154</v>
      </c>
      <c r="CA98" s="4">
        <f t="shared" si="312"/>
        <v>-5.1822838204278243</v>
      </c>
      <c r="CB98" s="4">
        <f t="shared" si="313"/>
        <v>-9.8365572049782468</v>
      </c>
      <c r="CC98" s="4">
        <f t="shared" si="314"/>
        <v>-10.72721786360894</v>
      </c>
      <c r="CD98" s="4">
        <f t="shared" si="315"/>
        <v>-8.6124401913875595</v>
      </c>
      <c r="CE98" s="4">
        <f t="shared" si="316"/>
        <v>-5.3860819828408069</v>
      </c>
      <c r="CF98" s="4">
        <f t="shared" si="317"/>
        <v>1.6630633627134905E-2</v>
      </c>
      <c r="CG98" s="4">
        <f t="shared" si="318"/>
        <v>2.5688693594727141</v>
      </c>
      <c r="CH98" s="4">
        <f t="shared" si="319"/>
        <v>3.8675899341327424</v>
      </c>
      <c r="CI98" s="4">
        <f t="shared" si="320"/>
        <v>4.6347607052896755</v>
      </c>
      <c r="CJ98" s="4">
        <f t="shared" si="321"/>
        <v>4.8885932823411915</v>
      </c>
      <c r="CK98" s="4">
        <f t="shared" si="322"/>
        <v>5.5528093590377248</v>
      </c>
      <c r="CL98" s="4">
        <f t="shared" si="323"/>
        <v>5.5447154471544691</v>
      </c>
      <c r="CM98" s="4">
        <f t="shared" si="324"/>
        <v>5.3442465093885616</v>
      </c>
      <c r="CN98" s="4">
        <f t="shared" si="325"/>
        <v>6.246036778693731</v>
      </c>
      <c r="CO98" s="4">
        <f t="shared" si="326"/>
        <v>5.2919138307836677</v>
      </c>
      <c r="CP98" s="4">
        <f t="shared" si="327"/>
        <v>5.8234478508704335</v>
      </c>
      <c r="CQ98" s="4">
        <f t="shared" si="328"/>
        <v>6.0786106032906684</v>
      </c>
      <c r="CR98" s="4">
        <f t="shared" si="329"/>
        <v>4.8194568785437042</v>
      </c>
      <c r="CS98" s="4">
        <f t="shared" si="330"/>
        <v>5.1742031134173194</v>
      </c>
      <c r="CT98" s="4">
        <f t="shared" si="331"/>
        <v>4.6586111515504403</v>
      </c>
      <c r="CU98" s="4">
        <f t="shared" si="332"/>
        <v>4.3228493465460316</v>
      </c>
      <c r="CV98" s="4">
        <f t="shared" si="333"/>
        <v>3.900355871886152</v>
      </c>
      <c r="CW98" s="4">
        <f t="shared" si="334"/>
        <v>5.0183253453622845</v>
      </c>
      <c r="CX98" s="4">
        <f t="shared" si="335"/>
        <v>4.8824593128390825</v>
      </c>
      <c r="CY98" s="4">
        <f t="shared" si="336"/>
        <v>4.7632158590308338</v>
      </c>
      <c r="CZ98" s="4">
        <f t="shared" si="337"/>
        <v>5.767913412796255</v>
      </c>
      <c r="DA98" s="4">
        <f t="shared" si="338"/>
        <v>5.2214765100671023</v>
      </c>
      <c r="DB98" s="4">
        <f t="shared" si="339"/>
        <v>5.0530503978779784</v>
      </c>
      <c r="DC98" s="4">
        <f t="shared" si="340"/>
        <v>5.34822601839684</v>
      </c>
      <c r="DD98" s="4">
        <f t="shared" si="341"/>
        <v>5.3497409326424883</v>
      </c>
      <c r="DE98" s="4">
        <f t="shared" si="342"/>
        <v>5.0644214823319267</v>
      </c>
      <c r="DF98" s="4">
        <f t="shared" si="343"/>
        <v>4.7973740689306821</v>
      </c>
      <c r="DG98" s="4">
        <f t="shared" si="344"/>
        <v>5.1266059623300775</v>
      </c>
      <c r="DH98" s="4">
        <f t="shared" si="345"/>
        <v>5.6436739210623532</v>
      </c>
      <c r="DI98" s="4">
        <f t="shared" si="346"/>
        <v>5.7795046138902295</v>
      </c>
      <c r="DJ98" s="4">
        <f t="shared" si="347"/>
        <v>5.5535477653294807</v>
      </c>
      <c r="DK98" s="4">
        <f t="shared" si="348"/>
        <v>5.0664451827242551</v>
      </c>
      <c r="DL98" s="4">
        <f t="shared" si="349"/>
        <v>3.223929236499079</v>
      </c>
      <c r="DM98" s="4">
        <f t="shared" si="350"/>
        <v>2.6859504132231482</v>
      </c>
      <c r="DN98" s="4">
        <f t="shared" si="351"/>
        <v>3.3553983108879359</v>
      </c>
      <c r="DO98" s="4">
        <f t="shared" si="352"/>
        <v>2.3263692828910054</v>
      </c>
      <c r="DP98" s="4">
        <f t="shared" si="353"/>
        <v>4.2282106212650827</v>
      </c>
      <c r="DQ98" s="4">
        <f t="shared" si="354"/>
        <v>5.2872792309411887</v>
      </c>
      <c r="DR98" s="4">
        <f t="shared" si="355"/>
        <v>5.4991166077738463</v>
      </c>
      <c r="DS98" s="4">
        <f t="shared" si="356"/>
        <v>6.5997130559540818</v>
      </c>
      <c r="DT98" s="4">
        <f t="shared" si="357"/>
        <v>-0.85460839463435967</v>
      </c>
      <c r="DU98" s="4">
        <f t="shared" si="358"/>
        <v>-0.8068797112219861</v>
      </c>
      <c r="DV98" s="4">
        <f t="shared" si="359"/>
        <v>0.64894285116183781</v>
      </c>
      <c r="DW98" s="4">
        <f t="shared" si="360"/>
        <v>-0.92142043689822373</v>
      </c>
      <c r="DX98" s="4">
        <f t="shared" si="361"/>
        <v>4.4080741953082425</v>
      </c>
      <c r="DY98" s="4">
        <f t="shared" si="362"/>
        <v>4.8485497163651914</v>
      </c>
      <c r="DZ98" s="4">
        <f t="shared" si="363"/>
        <v>5.3244592346089803</v>
      </c>
      <c r="EA98" s="4">
        <f t="shared" si="364"/>
        <v>10.417972831765931</v>
      </c>
      <c r="EB98" s="4">
        <f t="shared" si="365"/>
        <v>11.714912739053185</v>
      </c>
      <c r="EC98" s="4">
        <f t="shared" si="366"/>
        <v>8.8607594936708658</v>
      </c>
      <c r="ED98" s="4">
        <f t="shared" si="367"/>
        <v>4.8775671406003029</v>
      </c>
      <c r="EE98" s="4">
        <f t="shared" si="368"/>
        <v>-0.46370776947098902</v>
      </c>
      <c r="EF98" s="4">
        <f t="shared" si="369"/>
        <v>-3.1150608044901662</v>
      </c>
      <c r="EG98" s="4">
        <f t="shared" si="370"/>
        <v>-3.5352588147036568</v>
      </c>
      <c r="EH98" s="4">
        <f t="shared" si="371"/>
        <v>-2.9184710977217088</v>
      </c>
      <c r="EI98" s="4">
        <f t="shared" si="372"/>
        <v>-1.9870697851302577</v>
      </c>
      <c r="EJ98" s="4">
        <f t="shared" si="373"/>
        <v>-0.74345853046249299</v>
      </c>
      <c r="EK98" s="4">
        <f t="shared" si="374"/>
        <v>7.7768056770666227E-2</v>
      </c>
      <c r="EL98" s="4">
        <f t="shared" si="375"/>
        <v>-0.70791311093871823</v>
      </c>
      <c r="EM98" s="4">
        <f t="shared" si="376"/>
        <v>-1.5326413813172901</v>
      </c>
      <c r="EN98" s="4">
        <f t="shared" si="377"/>
        <v>-1.1089494163424196</v>
      </c>
      <c r="EO98" s="4">
        <f t="shared" si="378"/>
        <v>-0.90335114133073269</v>
      </c>
      <c r="EP98" s="4">
        <f t="shared" si="379"/>
        <v>-0.34183025686103097</v>
      </c>
      <c r="EQ98" s="4">
        <f t="shared" si="380"/>
        <v>0.66003349423702229</v>
      </c>
      <c r="ER98" s="10">
        <f t="shared" si="381"/>
        <v>0.35540035412158222</v>
      </c>
      <c r="ES98" s="10">
        <f t="shared" si="382"/>
        <v>-0.19906881003723953</v>
      </c>
      <c r="ET98" s="10">
        <f t="shared" si="383"/>
        <v>-0.32996863974911195</v>
      </c>
      <c r="EU98" s="10">
        <f t="shared" si="384"/>
        <v>-0.4181150910158582</v>
      </c>
      <c r="EV98" s="10">
        <f t="shared" si="385"/>
        <v>0.10971238359047675</v>
      </c>
      <c r="EW98" s="10">
        <f t="shared" si="386"/>
        <v>0.89236650375659199</v>
      </c>
      <c r="EX98" s="10">
        <f t="shared" si="387"/>
        <v>1.8811778968824022</v>
      </c>
      <c r="EY98" s="10">
        <f t="shared" si="388"/>
        <v>2.7642294160640457</v>
      </c>
      <c r="EZ98" s="10">
        <f t="shared" si="389"/>
        <v>2.9963509427832546</v>
      </c>
      <c r="FA98" s="10">
        <f t="shared" si="390"/>
        <v>2.9489078124621315</v>
      </c>
      <c r="FB98" s="10">
        <f t="shared" si="391"/>
        <v>2.6697480285962083</v>
      </c>
      <c r="FC98" s="10">
        <f t="shared" si="392"/>
        <v>2.3336867005306461</v>
      </c>
      <c r="FD98" s="10">
        <f t="shared" si="393"/>
        <v>2.188310114218095</v>
      </c>
      <c r="FE98" s="10">
        <f t="shared" si="394"/>
        <v>2.0888135825930076</v>
      </c>
      <c r="FF98" s="10">
        <f t="shared" si="395"/>
        <v>2.0338152344523408</v>
      </c>
      <c r="FG98" s="10">
        <f t="shared" si="396"/>
        <v>2.0157528086359511</v>
      </c>
      <c r="FH98" s="10">
        <f t="shared" si="397"/>
        <v>2.0662919159562643</v>
      </c>
      <c r="FI98" s="10">
        <f t="shared" si="398"/>
        <v>2.1018713774312525</v>
      </c>
      <c r="FJ98" s="10">
        <f t="shared" si="399"/>
        <v>3.6980113122078162</v>
      </c>
      <c r="FK98" s="10">
        <f t="shared" si="400"/>
        <v>1.9973864687235166</v>
      </c>
      <c r="FL98" s="10">
        <f t="shared" si="401"/>
        <v>1.8495464178948984</v>
      </c>
      <c r="FM98" s="10">
        <f t="shared" si="402"/>
        <v>1.7046702418195059</v>
      </c>
      <c r="FN98" s="10">
        <f t="shared" si="403"/>
        <v>0</v>
      </c>
    </row>
    <row r="99" spans="2:170" x14ac:dyDescent="0.2">
      <c r="B99" t="str">
        <f>B19</f>
        <v xml:space="preserve">   Educational and Health Services, Other services</v>
      </c>
      <c r="C99" s="4"/>
      <c r="D99" s="4"/>
      <c r="E99" s="4"/>
      <c r="F99" s="4"/>
      <c r="G99" s="4">
        <f t="shared" si="240"/>
        <v>3.1493145609484907</v>
      </c>
      <c r="H99" s="4">
        <f t="shared" si="241"/>
        <v>1.5774027879677188</v>
      </c>
      <c r="I99" s="4">
        <f t="shared" si="242"/>
        <v>-0.72939460247996024</v>
      </c>
      <c r="J99" s="4">
        <f t="shared" si="243"/>
        <v>0.36576444769569338</v>
      </c>
      <c r="K99" s="4">
        <f t="shared" si="244"/>
        <v>-0.43103448275860767</v>
      </c>
      <c r="L99" s="4">
        <f t="shared" si="245"/>
        <v>0.61394005055976919</v>
      </c>
      <c r="M99" s="4">
        <f t="shared" si="246"/>
        <v>3.6002939015429947</v>
      </c>
      <c r="N99" s="4">
        <f t="shared" si="247"/>
        <v>3.3892128279883194</v>
      </c>
      <c r="O99" s="4">
        <f t="shared" si="248"/>
        <v>3.2467532467532534</v>
      </c>
      <c r="P99" s="4">
        <f t="shared" si="249"/>
        <v>3.6970567121320741</v>
      </c>
      <c r="Q99" s="4">
        <f t="shared" si="250"/>
        <v>4.042553191489362</v>
      </c>
      <c r="R99" s="4">
        <f t="shared" si="251"/>
        <v>2.4321466337680508</v>
      </c>
      <c r="S99" s="4">
        <f t="shared" si="252"/>
        <v>2.4109014675052443</v>
      </c>
      <c r="T99" s="4">
        <f t="shared" si="253"/>
        <v>2.8037383177570208</v>
      </c>
      <c r="U99" s="4">
        <f t="shared" si="254"/>
        <v>0.85207907293796126</v>
      </c>
      <c r="V99" s="4">
        <f t="shared" si="255"/>
        <v>3.8196834136269731</v>
      </c>
      <c r="W99" s="4">
        <f t="shared" si="256"/>
        <v>4.7082906857727647</v>
      </c>
      <c r="X99" s="4">
        <f t="shared" si="257"/>
        <v>3.8383838383838409</v>
      </c>
      <c r="Y99" s="4">
        <f t="shared" si="258"/>
        <v>3.7512673200405411</v>
      </c>
      <c r="Z99" s="4">
        <f t="shared" si="259"/>
        <v>4.0437520715943087</v>
      </c>
      <c r="AA99" s="4">
        <f t="shared" si="260"/>
        <v>1.2707722385141729</v>
      </c>
      <c r="AB99" s="4">
        <f t="shared" si="261"/>
        <v>3.0479896238650994</v>
      </c>
      <c r="AC99" s="4">
        <f t="shared" si="262"/>
        <v>5.1140065146580094</v>
      </c>
      <c r="AD99" s="4">
        <f t="shared" si="263"/>
        <v>3.536158012105739</v>
      </c>
      <c r="AE99" s="4">
        <f t="shared" si="264"/>
        <v>4.6975546975547289</v>
      </c>
      <c r="AF99" s="4">
        <f t="shared" si="265"/>
        <v>2.2341095028319824</v>
      </c>
      <c r="AG99" s="4">
        <f t="shared" si="266"/>
        <v>2.2001859312054339</v>
      </c>
      <c r="AH99" s="4">
        <f t="shared" si="267"/>
        <v>3.6307692307692596</v>
      </c>
      <c r="AI99" s="4">
        <f t="shared" si="268"/>
        <v>3.2267977873386533</v>
      </c>
      <c r="AJ99" s="4">
        <f t="shared" si="269"/>
        <v>5.0169282856263431</v>
      </c>
      <c r="AK99" s="4">
        <f t="shared" si="270"/>
        <v>4.3966040024257413</v>
      </c>
      <c r="AL99" s="4">
        <f t="shared" si="271"/>
        <v>1.4251781472683911</v>
      </c>
      <c r="AM99" s="4">
        <f t="shared" si="272"/>
        <v>5.7457576659720067</v>
      </c>
      <c r="AN99" s="4">
        <f t="shared" si="273"/>
        <v>4.249706916764362</v>
      </c>
      <c r="AO99" s="4">
        <f t="shared" si="274"/>
        <v>3.8048213767063466</v>
      </c>
      <c r="AP99" s="4">
        <f t="shared" si="275"/>
        <v>6.001170960187352</v>
      </c>
      <c r="AQ99" s="4">
        <f t="shared" si="276"/>
        <v>2.5619369369369371</v>
      </c>
      <c r="AR99" s="4">
        <f t="shared" si="277"/>
        <v>1.7711554680911012</v>
      </c>
      <c r="AS99" s="4">
        <f t="shared" si="278"/>
        <v>-0.25181869054282657</v>
      </c>
      <c r="AT99" s="4">
        <f t="shared" si="279"/>
        <v>0.63518365092516405</v>
      </c>
      <c r="AU99" s="4">
        <f t="shared" si="280"/>
        <v>-1.1102230246251565E-14</v>
      </c>
      <c r="AV99" s="4">
        <f t="shared" si="281"/>
        <v>0.19337016574585419</v>
      </c>
      <c r="AW99" s="4">
        <f t="shared" si="282"/>
        <v>0.89761570827491255</v>
      </c>
      <c r="AX99" s="4">
        <f t="shared" si="283"/>
        <v>-3.6223929747530303</v>
      </c>
      <c r="AY99" s="4">
        <f t="shared" si="284"/>
        <v>-3.9527861652484231</v>
      </c>
      <c r="AZ99" s="4">
        <f t="shared" si="285"/>
        <v>-2.8949545078577388</v>
      </c>
      <c r="BA99" s="4">
        <f t="shared" si="286"/>
        <v>-1.5846538782318675</v>
      </c>
      <c r="BB99" s="4">
        <f t="shared" si="287"/>
        <v>0.68337129840545519</v>
      </c>
      <c r="BC99" s="4">
        <f t="shared" si="288"/>
        <v>1.4575593026579181</v>
      </c>
      <c r="BD99" s="4">
        <f t="shared" si="289"/>
        <v>0.90857467348097742</v>
      </c>
      <c r="BE99" s="4">
        <f t="shared" si="290"/>
        <v>1.5536723163841692</v>
      </c>
      <c r="BF99" s="4">
        <f t="shared" si="291"/>
        <v>3.3371040723982004</v>
      </c>
      <c r="BG99" s="4">
        <f t="shared" si="292"/>
        <v>2.9577464788732133</v>
      </c>
      <c r="BH99" s="4">
        <f t="shared" si="293"/>
        <v>3.9110861001688146</v>
      </c>
      <c r="BI99" s="4">
        <f t="shared" si="294"/>
        <v>2.4756606397774883</v>
      </c>
      <c r="BJ99" s="4">
        <f t="shared" si="295"/>
        <v>1.8609742747673685</v>
      </c>
      <c r="BK99" s="4">
        <f t="shared" si="296"/>
        <v>2.3255813953488635</v>
      </c>
      <c r="BL99" s="4">
        <f t="shared" si="297"/>
        <v>2.6536691037097215</v>
      </c>
      <c r="BM99" s="4">
        <f t="shared" si="298"/>
        <v>3.5016286644951045</v>
      </c>
      <c r="BN99" s="4">
        <f t="shared" si="299"/>
        <v>3.3046749059645553</v>
      </c>
      <c r="BO99" s="4">
        <f t="shared" si="300"/>
        <v>3.663101604278074</v>
      </c>
      <c r="BP99" s="4">
        <f t="shared" si="301"/>
        <v>2.6905829596412634</v>
      </c>
      <c r="BQ99" s="4">
        <f t="shared" si="302"/>
        <v>3.3831628638867128</v>
      </c>
      <c r="BR99" s="4">
        <f t="shared" si="303"/>
        <v>3.3810143042912744</v>
      </c>
      <c r="BS99" s="4">
        <f t="shared" si="304"/>
        <v>3.6110394635026966</v>
      </c>
      <c r="BT99" s="4">
        <f t="shared" si="305"/>
        <v>3.7760082198818212</v>
      </c>
      <c r="BU99" s="4">
        <f t="shared" si="306"/>
        <v>3.3739218670725268</v>
      </c>
      <c r="BV99" s="4">
        <f t="shared" si="307"/>
        <v>3.1949685534591321</v>
      </c>
      <c r="BW99" s="4">
        <f t="shared" si="308"/>
        <v>2.9624097585262632</v>
      </c>
      <c r="BX99" s="4">
        <f t="shared" si="309"/>
        <v>2.0544554455445674</v>
      </c>
      <c r="BY99" s="4">
        <f t="shared" si="310"/>
        <v>1.25153374233129</v>
      </c>
      <c r="BZ99" s="4">
        <f t="shared" si="311"/>
        <v>-1.0238907849829393</v>
      </c>
      <c r="CA99" s="4">
        <f t="shared" si="312"/>
        <v>-3.8442940038684759</v>
      </c>
      <c r="CB99" s="4">
        <f t="shared" si="313"/>
        <v>-5.3116662624302595</v>
      </c>
      <c r="CC99" s="4">
        <f t="shared" si="314"/>
        <v>-5.3078041686863919</v>
      </c>
      <c r="CD99" s="4">
        <f t="shared" si="315"/>
        <v>-4.3842364532019733</v>
      </c>
      <c r="CE99" s="4">
        <f t="shared" si="316"/>
        <v>-2.4893135529293287</v>
      </c>
      <c r="CF99" s="4">
        <f t="shared" si="317"/>
        <v>-0.10245901639346355</v>
      </c>
      <c r="CG99" s="4">
        <f t="shared" si="318"/>
        <v>0.33273611466597686</v>
      </c>
      <c r="CH99" s="4">
        <f t="shared" si="319"/>
        <v>1.9577537351880503</v>
      </c>
      <c r="CI99" s="4">
        <f t="shared" si="320"/>
        <v>2.1402784940691033</v>
      </c>
      <c r="CJ99" s="4">
        <f t="shared" si="321"/>
        <v>2.5384615384615339</v>
      </c>
      <c r="CK99" s="4">
        <f t="shared" si="322"/>
        <v>2.2704081632653139</v>
      </c>
      <c r="CL99" s="4">
        <f t="shared" si="323"/>
        <v>2.2738756947953576</v>
      </c>
      <c r="CM99" s="4">
        <f t="shared" si="324"/>
        <v>3.1305225953042193</v>
      </c>
      <c r="CN99" s="4">
        <f t="shared" si="325"/>
        <v>3.2008002000500246</v>
      </c>
      <c r="CO99" s="4">
        <f t="shared" si="326"/>
        <v>3.3923671738588235</v>
      </c>
      <c r="CP99" s="4">
        <f t="shared" si="327"/>
        <v>4.0513833992094961</v>
      </c>
      <c r="CQ99" s="4">
        <f t="shared" si="328"/>
        <v>3.9902080783353666</v>
      </c>
      <c r="CR99" s="4">
        <f t="shared" si="329"/>
        <v>4.1434456021323118</v>
      </c>
      <c r="CS99" s="4">
        <f t="shared" si="330"/>
        <v>4.7768395657418639</v>
      </c>
      <c r="CT99" s="4">
        <f t="shared" si="331"/>
        <v>4.0123456790123413</v>
      </c>
      <c r="CU99" s="4">
        <f t="shared" si="332"/>
        <v>4.2372881355932313</v>
      </c>
      <c r="CV99" s="4">
        <f t="shared" si="333"/>
        <v>3.3271288971614688</v>
      </c>
      <c r="CW99" s="4">
        <f t="shared" si="334"/>
        <v>3.1084503799217122</v>
      </c>
      <c r="CX99" s="4">
        <f t="shared" si="335"/>
        <v>2.6477973065510252</v>
      </c>
      <c r="CY99" s="4">
        <f t="shared" si="336"/>
        <v>2.9358626919602671</v>
      </c>
      <c r="CZ99" s="4">
        <f t="shared" si="337"/>
        <v>3.7378968700743087</v>
      </c>
      <c r="DA99" s="4">
        <f t="shared" si="338"/>
        <v>5.0022331397945763</v>
      </c>
      <c r="DB99" s="4">
        <f t="shared" si="339"/>
        <v>5.2479430731598997</v>
      </c>
      <c r="DC99" s="4">
        <f t="shared" si="340"/>
        <v>5.0021939447125963</v>
      </c>
      <c r="DD99" s="4">
        <f t="shared" si="341"/>
        <v>4.7319296722379001</v>
      </c>
      <c r="DE99" s="4">
        <f t="shared" si="342"/>
        <v>3.8281582305401907</v>
      </c>
      <c r="DF99" s="4">
        <f t="shared" si="343"/>
        <v>3.6551869849989371</v>
      </c>
      <c r="DG99" s="4">
        <f t="shared" si="344"/>
        <v>3.4266610948600063</v>
      </c>
      <c r="DH99" s="4">
        <f t="shared" si="345"/>
        <v>3.9585492227979246</v>
      </c>
      <c r="DI99" s="4">
        <f t="shared" si="346"/>
        <v>2.7447767308479865</v>
      </c>
      <c r="DJ99" s="4">
        <f t="shared" si="347"/>
        <v>2.7313493681206502</v>
      </c>
      <c r="DK99" s="4">
        <f t="shared" si="348"/>
        <v>3.2323232323232309</v>
      </c>
      <c r="DL99" s="4">
        <f t="shared" si="349"/>
        <v>2.6913875598086001</v>
      </c>
      <c r="DM99" s="4">
        <f t="shared" si="350"/>
        <v>2.5717703349282361</v>
      </c>
      <c r="DN99" s="4">
        <f t="shared" si="351"/>
        <v>2.8174603174603297</v>
      </c>
      <c r="DO99" s="4">
        <f t="shared" si="352"/>
        <v>1.4481409001956935</v>
      </c>
      <c r="DP99" s="4">
        <f t="shared" si="353"/>
        <v>1.0871675402834624</v>
      </c>
      <c r="DQ99" s="4">
        <f t="shared" si="354"/>
        <v>1.6326530612244872</v>
      </c>
      <c r="DR99" s="4">
        <f t="shared" si="355"/>
        <v>0.98417599382478738</v>
      </c>
      <c r="DS99" s="4">
        <f t="shared" si="356"/>
        <v>-0.23148148148148806</v>
      </c>
      <c r="DT99" s="4">
        <f t="shared" si="357"/>
        <v>-44.613020933358946</v>
      </c>
      <c r="DU99" s="4">
        <f t="shared" si="358"/>
        <v>-37.043411742206921</v>
      </c>
      <c r="DV99" s="4">
        <f t="shared" si="359"/>
        <v>-35.696541180966932</v>
      </c>
      <c r="DW99" s="4">
        <f t="shared" si="360"/>
        <v>-35.518174787316312</v>
      </c>
      <c r="DX99" s="4">
        <f t="shared" si="361"/>
        <v>28.259361997226073</v>
      </c>
      <c r="DY99" s="4">
        <f t="shared" si="362"/>
        <v>24.635479951397343</v>
      </c>
      <c r="DZ99" s="4">
        <f t="shared" si="363"/>
        <v>28.261515601783049</v>
      </c>
      <c r="EA99" s="4">
        <f t="shared" si="364"/>
        <v>32.533733133433259</v>
      </c>
      <c r="EB99" s="4">
        <f t="shared" si="365"/>
        <v>21.762638550959721</v>
      </c>
      <c r="EC99" s="4">
        <f t="shared" si="366"/>
        <v>12.89300511820619</v>
      </c>
      <c r="ED99" s="4">
        <f t="shared" si="367"/>
        <v>9.1519925857275197</v>
      </c>
      <c r="EE99" s="4">
        <f t="shared" si="368"/>
        <v>9.0045248868778174</v>
      </c>
      <c r="EF99" s="4">
        <f t="shared" si="369"/>
        <v>8.6367673179396078</v>
      </c>
      <c r="EG99" s="4">
        <f t="shared" si="370"/>
        <v>6.563039723661479</v>
      </c>
      <c r="EH99" s="4">
        <f t="shared" si="371"/>
        <v>5.2218212693695643</v>
      </c>
      <c r="EI99" s="4">
        <f t="shared" si="372"/>
        <v>2.8435035284350318</v>
      </c>
      <c r="EJ99" s="4">
        <f t="shared" si="373"/>
        <v>1.9006744328632807</v>
      </c>
      <c r="EK99" s="4">
        <f t="shared" si="374"/>
        <v>1.8841166936790943</v>
      </c>
      <c r="EL99" s="4">
        <f t="shared" si="375"/>
        <v>1.4928384103288339</v>
      </c>
      <c r="EM99" s="4">
        <f t="shared" si="376"/>
        <v>0.76690211907164407</v>
      </c>
      <c r="EN99" s="4">
        <f t="shared" si="377"/>
        <v>1.1231448054552784</v>
      </c>
      <c r="EO99" s="4">
        <f t="shared" si="378"/>
        <v>-0.35792404056471661</v>
      </c>
      <c r="EP99" s="4">
        <f t="shared" si="379"/>
        <v>-0.21864440469091528</v>
      </c>
      <c r="EQ99" s="4">
        <f t="shared" si="380"/>
        <v>-0.12016823552973843</v>
      </c>
      <c r="ER99" s="10">
        <f t="shared" si="381"/>
        <v>1.7809797699325669</v>
      </c>
      <c r="ES99" s="10">
        <f t="shared" si="382"/>
        <v>1.8784075034923076</v>
      </c>
      <c r="ET99" s="10">
        <f t="shared" si="383"/>
        <v>2.1791633466135441</v>
      </c>
      <c r="EU99" s="10">
        <f t="shared" si="384"/>
        <v>4.3458592340084312</v>
      </c>
      <c r="EV99" s="10">
        <f t="shared" si="385"/>
        <v>1.4549874049967215</v>
      </c>
      <c r="EW99" s="10">
        <f t="shared" si="386"/>
        <v>2.8483130782054999</v>
      </c>
      <c r="EX99" s="10">
        <f t="shared" si="387"/>
        <v>2.8868907321215609</v>
      </c>
      <c r="EY99" s="10">
        <f t="shared" si="388"/>
        <v>1.9171832194149863</v>
      </c>
      <c r="EZ99" s="10">
        <f t="shared" si="389"/>
        <v>2.3774869085813277</v>
      </c>
      <c r="FA99" s="10">
        <f t="shared" si="390"/>
        <v>2.2499412917193151</v>
      </c>
      <c r="FB99" s="10">
        <f t="shared" si="391"/>
        <v>2.6023245211629575</v>
      </c>
      <c r="FC99" s="10">
        <f t="shared" si="392"/>
        <v>2.5327647269450582</v>
      </c>
      <c r="FD99" s="10">
        <f t="shared" si="393"/>
        <v>2.4256099201406478</v>
      </c>
      <c r="FE99" s="10">
        <f t="shared" si="394"/>
        <v>2.2066354969414004</v>
      </c>
      <c r="FF99" s="10">
        <f t="shared" si="395"/>
        <v>1.6257631152777119</v>
      </c>
      <c r="FG99" s="10">
        <f t="shared" si="396"/>
        <v>1.4894577199898729</v>
      </c>
      <c r="FH99" s="10">
        <f t="shared" si="397"/>
        <v>1.5712868011908743</v>
      </c>
      <c r="FI99" s="10">
        <f t="shared" si="398"/>
        <v>1.4690171816345909</v>
      </c>
      <c r="FJ99" s="10">
        <f t="shared" si="399"/>
        <v>3.0353037511700709</v>
      </c>
      <c r="FK99" s="10">
        <f t="shared" si="400"/>
        <v>2.2791318131510918</v>
      </c>
      <c r="FL99" s="10">
        <f t="shared" si="401"/>
        <v>1.7507185785210266</v>
      </c>
      <c r="FM99" s="10">
        <f t="shared" si="402"/>
        <v>1.6738913150656121</v>
      </c>
      <c r="FN99" s="10">
        <f t="shared" si="403"/>
        <v>0</v>
      </c>
    </row>
    <row r="100" spans="2:170" x14ac:dyDescent="0.2">
      <c r="B100" t="str">
        <f>B18</f>
        <v xml:space="preserve">   Leisure and Hospitality services</v>
      </c>
      <c r="C100" s="4"/>
      <c r="D100" s="4"/>
      <c r="E100" s="4"/>
      <c r="F100" s="4"/>
      <c r="G100" s="4">
        <f t="shared" si="240"/>
        <v>3.6389753411539383</v>
      </c>
      <c r="H100" s="4">
        <f t="shared" si="241"/>
        <v>2.8578121339891904</v>
      </c>
      <c r="I100" s="4">
        <f t="shared" si="242"/>
        <v>2.96415441176483</v>
      </c>
      <c r="J100" s="4">
        <f t="shared" si="243"/>
        <v>3.4728610855565334</v>
      </c>
      <c r="K100" s="4">
        <f t="shared" si="244"/>
        <v>2.8413028413027508</v>
      </c>
      <c r="L100" s="4">
        <f t="shared" si="245"/>
        <v>2.7784103848781383</v>
      </c>
      <c r="M100" s="4">
        <f t="shared" si="246"/>
        <v>2.6333407721489177</v>
      </c>
      <c r="N100" s="4">
        <f t="shared" si="247"/>
        <v>2.8450766837075925</v>
      </c>
      <c r="O100" s="4">
        <f t="shared" si="248"/>
        <v>3.818508535489773</v>
      </c>
      <c r="P100" s="4">
        <f t="shared" si="249"/>
        <v>5.3844449368491532</v>
      </c>
      <c r="Q100" s="4">
        <f t="shared" si="250"/>
        <v>4.2400521852576478</v>
      </c>
      <c r="R100" s="4">
        <f t="shared" si="251"/>
        <v>2.4421871623081515</v>
      </c>
      <c r="S100" s="4">
        <f t="shared" si="252"/>
        <v>2.8559065339679668</v>
      </c>
      <c r="T100" s="4">
        <f t="shared" si="253"/>
        <v>0.7989907485281611</v>
      </c>
      <c r="U100" s="4">
        <f t="shared" si="254"/>
        <v>1.8982060909471077</v>
      </c>
      <c r="V100" s="4">
        <f t="shared" si="255"/>
        <v>2.7637130801687171</v>
      </c>
      <c r="W100" s="4">
        <f t="shared" si="256"/>
        <v>3.7442153975598247</v>
      </c>
      <c r="X100" s="4">
        <f t="shared" si="257"/>
        <v>3.7129745515227297</v>
      </c>
      <c r="Y100" s="4">
        <f t="shared" si="258"/>
        <v>3.1115660184237504</v>
      </c>
      <c r="Z100" s="4">
        <f t="shared" si="259"/>
        <v>1.8681995483474045</v>
      </c>
      <c r="AA100" s="4">
        <f t="shared" si="260"/>
        <v>0.22303325223036463</v>
      </c>
      <c r="AB100" s="4">
        <f t="shared" si="261"/>
        <v>0.88495575221234635</v>
      </c>
      <c r="AC100" s="4">
        <f t="shared" si="262"/>
        <v>0.21838395870559246</v>
      </c>
      <c r="AD100" s="4">
        <f t="shared" si="263"/>
        <v>3.7283353486498028</v>
      </c>
      <c r="AE100" s="4">
        <f t="shared" si="264"/>
        <v>4.8958122597613452</v>
      </c>
      <c r="AF100" s="4">
        <f t="shared" si="265"/>
        <v>5.243221690590083</v>
      </c>
      <c r="AG100" s="4">
        <f t="shared" si="266"/>
        <v>5.1901743264658684</v>
      </c>
      <c r="AH100" s="4">
        <f t="shared" si="267"/>
        <v>4.3326209442391628</v>
      </c>
      <c r="AI100" s="4">
        <f t="shared" si="268"/>
        <v>4.3008678881388152</v>
      </c>
      <c r="AJ100" s="4">
        <f t="shared" si="269"/>
        <v>4.6599734798258075</v>
      </c>
      <c r="AK100" s="4">
        <f t="shared" si="270"/>
        <v>4.3502824858757227</v>
      </c>
      <c r="AL100" s="4">
        <f t="shared" si="271"/>
        <v>4.7486033519555271</v>
      </c>
      <c r="AM100" s="4">
        <f t="shared" si="272"/>
        <v>3.3099112426035138</v>
      </c>
      <c r="AN100" s="4">
        <f t="shared" si="273"/>
        <v>0.94117647058815646</v>
      </c>
      <c r="AO100" s="4">
        <f t="shared" si="274"/>
        <v>1.1550261685616237</v>
      </c>
      <c r="AP100" s="4">
        <f t="shared" si="275"/>
        <v>0.72888888888877901</v>
      </c>
      <c r="AQ100" s="4">
        <f t="shared" si="276"/>
        <v>2.3268301413996273</v>
      </c>
      <c r="AR100" s="4">
        <f t="shared" si="277"/>
        <v>2.8330643715259729</v>
      </c>
      <c r="AS100" s="4">
        <f t="shared" si="278"/>
        <v>3.9964317573595975</v>
      </c>
      <c r="AT100" s="4">
        <f t="shared" si="279"/>
        <v>3.0885986586657088</v>
      </c>
      <c r="AU100" s="4">
        <f t="shared" si="280"/>
        <v>1.8366276018892291</v>
      </c>
      <c r="AV100" s="4">
        <f t="shared" si="281"/>
        <v>2.5457715780296875</v>
      </c>
      <c r="AW100" s="4">
        <f t="shared" si="282"/>
        <v>1.1494252873561761</v>
      </c>
      <c r="AX100" s="4">
        <f t="shared" si="283"/>
        <v>1.8318781030646214</v>
      </c>
      <c r="AY100" s="4">
        <f t="shared" si="284"/>
        <v>2.83407763655108</v>
      </c>
      <c r="AZ100" s="4">
        <f t="shared" si="285"/>
        <v>1.5473558918549957</v>
      </c>
      <c r="BA100" s="4">
        <f t="shared" si="286"/>
        <v>1.4586160108548851</v>
      </c>
      <c r="BB100" s="4">
        <f t="shared" si="287"/>
        <v>1.2945527908539756</v>
      </c>
      <c r="BC100" s="4">
        <f t="shared" si="288"/>
        <v>1.0689827960580711</v>
      </c>
      <c r="BD100" s="4">
        <f t="shared" si="289"/>
        <v>1.7916945746818236</v>
      </c>
      <c r="BE100" s="4">
        <f t="shared" si="290"/>
        <v>1.7886994316282046</v>
      </c>
      <c r="BF100" s="4">
        <f t="shared" si="291"/>
        <v>1.3112033195021411</v>
      </c>
      <c r="BG100" s="4">
        <f t="shared" si="292"/>
        <v>0.14873574615761331</v>
      </c>
      <c r="BH100" s="4">
        <f t="shared" si="293"/>
        <v>4.9350222076149919E-2</v>
      </c>
      <c r="BI100" s="4">
        <f t="shared" si="294"/>
        <v>0.64049926096234611</v>
      </c>
      <c r="BJ100" s="4">
        <f t="shared" si="295"/>
        <v>0.67169069462651443</v>
      </c>
      <c r="BK100" s="4">
        <f t="shared" si="296"/>
        <v>1.9471947194718675</v>
      </c>
      <c r="BL100" s="4">
        <f t="shared" si="297"/>
        <v>1.6935218678066688</v>
      </c>
      <c r="BM100" s="4">
        <f t="shared" si="298"/>
        <v>1.811357702349925</v>
      </c>
      <c r="BN100" s="4">
        <f t="shared" si="299"/>
        <v>1.4808787632221154</v>
      </c>
      <c r="BO100" s="4">
        <f t="shared" si="300"/>
        <v>1.1168662997734558</v>
      </c>
      <c r="BP100" s="4">
        <f t="shared" si="301"/>
        <v>1.0832659660467758</v>
      </c>
      <c r="BQ100" s="4">
        <f t="shared" si="302"/>
        <v>0.76935406315115085</v>
      </c>
      <c r="BR100" s="4">
        <f t="shared" si="303"/>
        <v>0.96215522771017081</v>
      </c>
      <c r="BS100" s="4">
        <f t="shared" si="304"/>
        <v>1.5527453177526018</v>
      </c>
      <c r="BT100" s="4">
        <f t="shared" si="305"/>
        <v>1.9193857965451588</v>
      </c>
      <c r="BU100" s="4">
        <f t="shared" si="306"/>
        <v>2.5926515031016395</v>
      </c>
      <c r="BV100" s="4">
        <f t="shared" si="307"/>
        <v>3.4625158831002256</v>
      </c>
      <c r="BW100" s="4">
        <f t="shared" si="308"/>
        <v>3.2629255989912176</v>
      </c>
      <c r="BX100" s="4">
        <f t="shared" si="309"/>
        <v>3.6566227244192007</v>
      </c>
      <c r="BY100" s="4">
        <f t="shared" si="310"/>
        <v>4.0930232558139545</v>
      </c>
      <c r="BZ100" s="4">
        <f t="shared" si="311"/>
        <v>3.6383174700645116</v>
      </c>
      <c r="CA100" s="4">
        <f t="shared" si="312"/>
        <v>4.4420699129902541</v>
      </c>
      <c r="CB100" s="4">
        <f t="shared" si="313"/>
        <v>3.6336109008328288</v>
      </c>
      <c r="CC100" s="4">
        <f t="shared" si="314"/>
        <v>2.9192731605599986</v>
      </c>
      <c r="CD100" s="4">
        <f t="shared" si="315"/>
        <v>3.1550881350911109</v>
      </c>
      <c r="CE100" s="4">
        <f t="shared" si="316"/>
        <v>1.7538731365097648</v>
      </c>
      <c r="CF100" s="4">
        <f t="shared" si="317"/>
        <v>2.0452885317749692</v>
      </c>
      <c r="CG100" s="4">
        <f t="shared" si="318"/>
        <v>2.2431259044862761</v>
      </c>
      <c r="CH100" s="4">
        <f t="shared" si="319"/>
        <v>2.6708788052842269</v>
      </c>
      <c r="CI100" s="4">
        <f t="shared" si="320"/>
        <v>3.2605573111175401</v>
      </c>
      <c r="CJ100" s="4">
        <f t="shared" si="321"/>
        <v>3.5218324982104088</v>
      </c>
      <c r="CK100" s="4">
        <f t="shared" si="322"/>
        <v>3.1280962491153197</v>
      </c>
      <c r="CL100" s="4">
        <f t="shared" si="323"/>
        <v>2.1678321678323398</v>
      </c>
      <c r="CM100" s="4">
        <f t="shared" si="324"/>
        <v>2.1838920573097331</v>
      </c>
      <c r="CN100" s="4">
        <f t="shared" si="325"/>
        <v>1.8807910385838955</v>
      </c>
      <c r="CO100" s="4">
        <f t="shared" si="326"/>
        <v>1.2626955805655316</v>
      </c>
      <c r="CP100" s="4">
        <f t="shared" si="327"/>
        <v>1.5331964407938603</v>
      </c>
      <c r="CQ100" s="4">
        <f t="shared" si="328"/>
        <v>0.8848352845086227</v>
      </c>
      <c r="CR100" s="4">
        <f t="shared" si="329"/>
        <v>1.0723496674359678</v>
      </c>
      <c r="CS100" s="4">
        <f t="shared" si="330"/>
        <v>1.1927351585794499</v>
      </c>
      <c r="CT100" s="4">
        <f t="shared" si="331"/>
        <v>1.4965619522718576</v>
      </c>
      <c r="CU100" s="4">
        <f t="shared" si="332"/>
        <v>2.6177304007556801</v>
      </c>
      <c r="CV100" s="4">
        <f t="shared" si="333"/>
        <v>1.9339242546333457</v>
      </c>
      <c r="CW100" s="4">
        <f t="shared" si="334"/>
        <v>2.3305652290383394</v>
      </c>
      <c r="CX100" s="4">
        <f t="shared" si="335"/>
        <v>1.6073326248671194</v>
      </c>
      <c r="CY100" s="4">
        <f t="shared" si="336"/>
        <v>0.97304404996709781</v>
      </c>
      <c r="CZ100" s="4">
        <f t="shared" si="337"/>
        <v>1.9499341238471635</v>
      </c>
      <c r="DA100" s="4">
        <f t="shared" si="338"/>
        <v>1.4136125654450771</v>
      </c>
      <c r="DB100" s="4">
        <f t="shared" si="339"/>
        <v>2.2486599555497477</v>
      </c>
      <c r="DC100" s="4">
        <f t="shared" si="340"/>
        <v>3.3858575335330654</v>
      </c>
      <c r="DD100" s="4">
        <f t="shared" si="341"/>
        <v>3.579736365985986</v>
      </c>
      <c r="DE100" s="4">
        <f t="shared" si="342"/>
        <v>3.7041817243159025</v>
      </c>
      <c r="DF100" s="4">
        <f t="shared" si="343"/>
        <v>3.5545326684567558</v>
      </c>
      <c r="DG100" s="4">
        <f t="shared" si="344"/>
        <v>2.5947852374353264</v>
      </c>
      <c r="DH100" s="4">
        <f t="shared" si="345"/>
        <v>2.1834061135372229</v>
      </c>
      <c r="DI100" s="4">
        <f t="shared" si="346"/>
        <v>2.5388923459863655</v>
      </c>
      <c r="DJ100" s="4">
        <f t="shared" si="347"/>
        <v>2.7040375354981938</v>
      </c>
      <c r="DK100" s="4">
        <f t="shared" si="348"/>
        <v>3.2903621853898724</v>
      </c>
      <c r="DL100" s="4">
        <f t="shared" si="349"/>
        <v>3.1013431013430459</v>
      </c>
      <c r="DM100" s="4">
        <f t="shared" si="350"/>
        <v>3.2042723631508396</v>
      </c>
      <c r="DN100" s="4">
        <f t="shared" si="351"/>
        <v>3.1738398653522681</v>
      </c>
      <c r="DO100" s="4">
        <f t="shared" si="352"/>
        <v>3.0547961488174069</v>
      </c>
      <c r="DP100" s="4">
        <f t="shared" si="353"/>
        <v>3.3514921837991984</v>
      </c>
      <c r="DQ100" s="4">
        <f t="shared" si="354"/>
        <v>3.2694343172998908</v>
      </c>
      <c r="DR100" s="4">
        <f t="shared" si="355"/>
        <v>3.1228151945933869</v>
      </c>
      <c r="DS100" s="4">
        <f t="shared" si="356"/>
        <v>1.5455594002306228</v>
      </c>
      <c r="DT100" s="4">
        <f t="shared" si="357"/>
        <v>-11.103471983499469</v>
      </c>
      <c r="DU100" s="4">
        <f t="shared" si="358"/>
        <v>-7.5390046691720887</v>
      </c>
      <c r="DV100" s="4">
        <f t="shared" si="359"/>
        <v>-7.2881355932204128</v>
      </c>
      <c r="DW100" s="4">
        <f t="shared" si="360"/>
        <v>-7.030895047705588</v>
      </c>
      <c r="DX100" s="4">
        <f t="shared" si="361"/>
        <v>6.9863366847124242</v>
      </c>
      <c r="DY100" s="4">
        <f t="shared" si="362"/>
        <v>3.5595516689246987</v>
      </c>
      <c r="DZ100" s="4">
        <f t="shared" si="363"/>
        <v>3.7416209628275965</v>
      </c>
      <c r="EA100" s="4">
        <f t="shared" si="364"/>
        <v>3.7629810629199678</v>
      </c>
      <c r="EB100" s="4">
        <f t="shared" si="365"/>
        <v>3.3012048192772037</v>
      </c>
      <c r="EC100" s="4">
        <f t="shared" si="366"/>
        <v>3.223120837297766</v>
      </c>
      <c r="ED100" s="4">
        <f t="shared" si="367"/>
        <v>2.0206766917293173</v>
      </c>
      <c r="EE100" s="4">
        <f t="shared" si="368"/>
        <v>3.1555398563522408</v>
      </c>
      <c r="EF100" s="4">
        <f t="shared" si="369"/>
        <v>2.6125495684627742</v>
      </c>
      <c r="EG100" s="4">
        <f t="shared" si="370"/>
        <v>2.0048392671966786</v>
      </c>
      <c r="EH100" s="4">
        <f t="shared" si="371"/>
        <v>2.9134039613081919</v>
      </c>
      <c r="EI100" s="4">
        <f t="shared" si="372"/>
        <v>2.0089030932542329</v>
      </c>
      <c r="EJ100" s="4">
        <f t="shared" si="373"/>
        <v>2.2164128210956813</v>
      </c>
      <c r="EK100" s="4">
        <f t="shared" si="374"/>
        <v>2.0558002936857944</v>
      </c>
      <c r="EL100" s="4">
        <f t="shared" si="375"/>
        <v>1.7455521987242761</v>
      </c>
      <c r="EM100" s="4">
        <f t="shared" si="376"/>
        <v>1.9805303793219542</v>
      </c>
      <c r="EN100" s="4">
        <f t="shared" si="377"/>
        <v>2.2350717224508099</v>
      </c>
      <c r="EO100" s="4">
        <f t="shared" si="378"/>
        <v>1.9369120088543967</v>
      </c>
      <c r="EP100" s="4">
        <f t="shared" si="379"/>
        <v>0.96777741119551397</v>
      </c>
      <c r="EQ100" s="4">
        <f t="shared" si="380"/>
        <v>0.24138687733150643</v>
      </c>
      <c r="ER100" s="10">
        <f t="shared" si="381"/>
        <v>0.24186425929955124</v>
      </c>
      <c r="ES100" s="10">
        <f t="shared" si="382"/>
        <v>-3.0684039087913728E-2</v>
      </c>
      <c r="ET100" s="10">
        <f t="shared" si="383"/>
        <v>0.25852303670621524</v>
      </c>
      <c r="EU100" s="10">
        <f t="shared" si="384"/>
        <v>0.95975262697023389</v>
      </c>
      <c r="EV100" s="10">
        <f t="shared" si="385"/>
        <v>-3.3234822411798426E-2</v>
      </c>
      <c r="EW100" s="10">
        <f t="shared" si="386"/>
        <v>0.1557155322577719</v>
      </c>
      <c r="EX100" s="10">
        <f t="shared" si="387"/>
        <v>0.41808916823786735</v>
      </c>
      <c r="EY100" s="10">
        <f t="shared" si="388"/>
        <v>0.91281324390701801</v>
      </c>
      <c r="EZ100" s="10">
        <f t="shared" si="389"/>
        <v>1.4354336518554778</v>
      </c>
      <c r="FA100" s="10">
        <f t="shared" si="390"/>
        <v>1.6415639476003552</v>
      </c>
      <c r="FB100" s="10">
        <f t="shared" si="391"/>
        <v>1.706450966919637</v>
      </c>
      <c r="FC100" s="10">
        <f t="shared" si="392"/>
        <v>1.2049470351888969</v>
      </c>
      <c r="FD100" s="10">
        <f t="shared" si="393"/>
        <v>0.89671703463825025</v>
      </c>
      <c r="FE100" s="10">
        <f t="shared" si="394"/>
        <v>0.72627561537061958</v>
      </c>
      <c r="FF100" s="10">
        <f t="shared" si="395"/>
        <v>0.57922869497231133</v>
      </c>
      <c r="FG100" s="10">
        <f t="shared" si="396"/>
        <v>0.62636723247146975</v>
      </c>
      <c r="FH100" s="10">
        <f t="shared" si="397"/>
        <v>0.74780270913037405</v>
      </c>
      <c r="FI100" s="10">
        <f t="shared" si="398"/>
        <v>0.95380120731354268</v>
      </c>
      <c r="FJ100" s="10">
        <f t="shared" si="399"/>
        <v>2.2000754489258867</v>
      </c>
      <c r="FK100" s="10">
        <f t="shared" si="400"/>
        <v>1.3144373210063565</v>
      </c>
      <c r="FL100" s="10">
        <f t="shared" si="401"/>
        <v>1.2478766517431072</v>
      </c>
      <c r="FM100" s="10">
        <f t="shared" si="402"/>
        <v>1.1307512142733289</v>
      </c>
      <c r="FN100" s="10">
        <f t="shared" si="403"/>
        <v>0</v>
      </c>
    </row>
    <row r="101" spans="2:170" x14ac:dyDescent="0.2">
      <c r="B101" t="str">
        <f t="shared" ref="B101:B103" si="404">B20</f>
        <v xml:space="preserve">   Government</v>
      </c>
      <c r="C101" s="4"/>
      <c r="D101" s="4"/>
      <c r="E101" s="4"/>
      <c r="F101" s="4"/>
      <c r="G101" s="4">
        <f t="shared" si="240"/>
        <v>3.0094187916379633</v>
      </c>
      <c r="H101" s="4">
        <f t="shared" si="241"/>
        <v>4.5350957155879446</v>
      </c>
      <c r="I101" s="4">
        <f t="shared" si="242"/>
        <v>3.471295060080104</v>
      </c>
      <c r="J101" s="4">
        <f t="shared" si="243"/>
        <v>4.0125532391840357</v>
      </c>
      <c r="K101" s="4">
        <f t="shared" si="244"/>
        <v>5.3077609277430993</v>
      </c>
      <c r="L101" s="4">
        <f t="shared" si="245"/>
        <v>3.5099193372574833</v>
      </c>
      <c r="M101" s="4">
        <f t="shared" si="246"/>
        <v>2.1720430107526889</v>
      </c>
      <c r="N101" s="4">
        <f t="shared" si="247"/>
        <v>4.0301724137931094</v>
      </c>
      <c r="O101" s="4">
        <f t="shared" si="248"/>
        <v>1.8212621770436366</v>
      </c>
      <c r="P101" s="4">
        <f t="shared" si="249"/>
        <v>1.9376579612468525</v>
      </c>
      <c r="Q101" s="4">
        <f t="shared" si="250"/>
        <v>2.6310250473584373</v>
      </c>
      <c r="R101" s="4">
        <f t="shared" si="251"/>
        <v>1.6159105034182941</v>
      </c>
      <c r="S101" s="4">
        <f t="shared" si="252"/>
        <v>1.9550748752080072</v>
      </c>
      <c r="T101" s="4">
        <f t="shared" si="253"/>
        <v>1.880165289256186</v>
      </c>
      <c r="U101" s="4">
        <f t="shared" si="254"/>
        <v>0.57424118129612012</v>
      </c>
      <c r="V101" s="4">
        <f t="shared" si="255"/>
        <v>2.0183486238531723</v>
      </c>
      <c r="W101" s="4">
        <f t="shared" si="256"/>
        <v>2.6519787841697395</v>
      </c>
      <c r="X101" s="4">
        <f t="shared" si="257"/>
        <v>2.1293855201784728</v>
      </c>
      <c r="Y101" s="4">
        <f t="shared" si="258"/>
        <v>2.2838499184339556</v>
      </c>
      <c r="Z101" s="4">
        <f t="shared" si="259"/>
        <v>1.0991207034372508</v>
      </c>
      <c r="AA101" s="4">
        <f t="shared" si="260"/>
        <v>1.9674085850556411</v>
      </c>
      <c r="AB101" s="4">
        <f t="shared" si="261"/>
        <v>1.5488482922954683</v>
      </c>
      <c r="AC101" s="4">
        <f t="shared" si="262"/>
        <v>1.9138755980861122</v>
      </c>
      <c r="AD101" s="4">
        <f t="shared" si="263"/>
        <v>1.2848389009685546</v>
      </c>
      <c r="AE101" s="4">
        <f t="shared" si="264"/>
        <v>-1.9489378288850556E-2</v>
      </c>
      <c r="AF101" s="4">
        <f t="shared" si="265"/>
        <v>2.3269456394211963</v>
      </c>
      <c r="AG101" s="4">
        <f t="shared" si="266"/>
        <v>2.5039123630672844</v>
      </c>
      <c r="AH101" s="4">
        <f t="shared" si="267"/>
        <v>2.5565964090554338</v>
      </c>
      <c r="AI101" s="4">
        <f t="shared" si="268"/>
        <v>3.2748538011696082</v>
      </c>
      <c r="AJ101" s="4">
        <f t="shared" si="269"/>
        <v>2.0829352188037387</v>
      </c>
      <c r="AK101" s="4">
        <f t="shared" si="270"/>
        <v>2.5954198473282508</v>
      </c>
      <c r="AL101" s="4">
        <f t="shared" si="271"/>
        <v>2.8544243577545148</v>
      </c>
      <c r="AM101" s="4">
        <f t="shared" si="272"/>
        <v>2.3027557568893853</v>
      </c>
      <c r="AN101" s="4">
        <f t="shared" si="273"/>
        <v>2.3025084238113003</v>
      </c>
      <c r="AO101" s="4">
        <f t="shared" si="274"/>
        <v>2.6599702380952328</v>
      </c>
      <c r="AP101" s="4">
        <f t="shared" si="275"/>
        <v>2.1461609620721411</v>
      </c>
      <c r="AQ101" s="4">
        <f t="shared" si="276"/>
        <v>2.4169741697416924</v>
      </c>
      <c r="AR101" s="4">
        <f t="shared" si="277"/>
        <v>2.5434583714547321</v>
      </c>
      <c r="AS101" s="4">
        <f t="shared" si="278"/>
        <v>0.99655734734551693</v>
      </c>
      <c r="AT101" s="4">
        <f t="shared" si="279"/>
        <v>0.92374569824309471</v>
      </c>
      <c r="AU101" s="4">
        <f t="shared" si="280"/>
        <v>2.5040533237254525</v>
      </c>
      <c r="AV101" s="4">
        <f t="shared" si="281"/>
        <v>2.4625267665952855</v>
      </c>
      <c r="AW101" s="4">
        <f t="shared" si="282"/>
        <v>3.5701471115895389</v>
      </c>
      <c r="AX101" s="4">
        <f t="shared" si="283"/>
        <v>4.4508255563531884</v>
      </c>
      <c r="AY101" s="4">
        <f t="shared" si="284"/>
        <v>2.7240773286467457</v>
      </c>
      <c r="AZ101" s="4">
        <f t="shared" si="285"/>
        <v>2.2117729014280663</v>
      </c>
      <c r="BA101" s="4">
        <f t="shared" si="286"/>
        <v>1.8014896934003044</v>
      </c>
      <c r="BB101" s="4">
        <f t="shared" si="287"/>
        <v>1.5635738831615065</v>
      </c>
      <c r="BC101" s="4">
        <f t="shared" si="288"/>
        <v>1.4542343883661379</v>
      </c>
      <c r="BD101" s="4">
        <f t="shared" si="289"/>
        <v>1.6016357130686831</v>
      </c>
      <c r="BE101" s="4">
        <f t="shared" si="290"/>
        <v>0.74868129998297839</v>
      </c>
      <c r="BF101" s="4">
        <f t="shared" si="291"/>
        <v>0.55828117069869343</v>
      </c>
      <c r="BG101" s="4">
        <f t="shared" si="292"/>
        <v>-0.10118043844855595</v>
      </c>
      <c r="BH101" s="4">
        <f t="shared" si="293"/>
        <v>-0.48633238302868698</v>
      </c>
      <c r="BI101" s="4">
        <f t="shared" si="294"/>
        <v>0.45600405336936323</v>
      </c>
      <c r="BJ101" s="4">
        <f t="shared" si="295"/>
        <v>0.10094212651412526</v>
      </c>
      <c r="BK101" s="4">
        <f t="shared" si="296"/>
        <v>-6.7521944631998565E-2</v>
      </c>
      <c r="BL101" s="4">
        <f t="shared" si="297"/>
        <v>1.6852039096737492E-2</v>
      </c>
      <c r="BM101" s="4">
        <f t="shared" si="298"/>
        <v>-0.21856086079352632</v>
      </c>
      <c r="BN101" s="4">
        <f t="shared" si="299"/>
        <v>-5.0420168067211169E-2</v>
      </c>
      <c r="BO101" s="4">
        <f t="shared" si="300"/>
        <v>0.692567567567548</v>
      </c>
      <c r="BP101" s="4">
        <f t="shared" si="301"/>
        <v>0.2695871946082562</v>
      </c>
      <c r="BQ101" s="4">
        <f t="shared" si="302"/>
        <v>0.11794439764110098</v>
      </c>
      <c r="BR101" s="4">
        <f t="shared" si="303"/>
        <v>0.2522280141247446</v>
      </c>
      <c r="BS101" s="4">
        <f t="shared" si="304"/>
        <v>0.18453279651065024</v>
      </c>
      <c r="BT101" s="4">
        <f t="shared" si="305"/>
        <v>0.60494034616032089</v>
      </c>
      <c r="BU101" s="4">
        <f t="shared" si="306"/>
        <v>1.3463480309660047</v>
      </c>
      <c r="BV101" s="4">
        <f t="shared" si="307"/>
        <v>1.308285810130827</v>
      </c>
      <c r="BW101" s="4">
        <f t="shared" si="308"/>
        <v>1.7414601473543234</v>
      </c>
      <c r="BX101" s="4">
        <f t="shared" si="309"/>
        <v>1.4865542007683308</v>
      </c>
      <c r="BY101" s="4">
        <f t="shared" si="310"/>
        <v>2.7233477250083071</v>
      </c>
      <c r="BZ101" s="4">
        <f t="shared" si="311"/>
        <v>2.6986754966887405</v>
      </c>
      <c r="CA101" s="4">
        <f t="shared" si="312"/>
        <v>1.7774851876234177</v>
      </c>
      <c r="CB101" s="4">
        <f t="shared" si="313"/>
        <v>2.188940092165903</v>
      </c>
      <c r="CC101" s="4">
        <f t="shared" si="314"/>
        <v>-8.0827675396066834E-2</v>
      </c>
      <c r="CD101" s="4">
        <f t="shared" si="315"/>
        <v>-0.67709172980817689</v>
      </c>
      <c r="CE101" s="4">
        <f t="shared" si="316"/>
        <v>-0.53363518758082762</v>
      </c>
      <c r="CF101" s="4">
        <f t="shared" si="317"/>
        <v>0.49927524561121928</v>
      </c>
      <c r="CG101" s="4">
        <f t="shared" si="318"/>
        <v>4.8535835625296286E-2</v>
      </c>
      <c r="CH101" s="4">
        <f t="shared" si="319"/>
        <v>-0.66547638370392237</v>
      </c>
      <c r="CI101" s="4">
        <f t="shared" si="320"/>
        <v>-0.91042106974477122</v>
      </c>
      <c r="CJ101" s="4">
        <f t="shared" si="321"/>
        <v>-2.596153846153848</v>
      </c>
      <c r="CK101" s="4">
        <f t="shared" si="322"/>
        <v>-2.441785252263895</v>
      </c>
      <c r="CL101" s="4">
        <f t="shared" si="323"/>
        <v>-1.0457516339869244</v>
      </c>
      <c r="CM101" s="4">
        <f t="shared" si="324"/>
        <v>-0.37735849056602655</v>
      </c>
      <c r="CN101" s="4">
        <f t="shared" si="325"/>
        <v>-0.11516946363935299</v>
      </c>
      <c r="CO101" s="4">
        <f t="shared" si="326"/>
        <v>0.64644455494777819</v>
      </c>
      <c r="CP101" s="4">
        <f t="shared" si="327"/>
        <v>0.84214002642006847</v>
      </c>
      <c r="CQ101" s="4">
        <f t="shared" si="328"/>
        <v>0.90579710144929049</v>
      </c>
      <c r="CR101" s="4">
        <f t="shared" si="329"/>
        <v>0.92241805303903135</v>
      </c>
      <c r="CS101" s="4">
        <f t="shared" si="330"/>
        <v>1.0210803689064463</v>
      </c>
      <c r="CT101" s="4">
        <f t="shared" si="331"/>
        <v>1.2935975110528908</v>
      </c>
      <c r="CU101" s="4">
        <f t="shared" si="332"/>
        <v>1.2567324955116588</v>
      </c>
      <c r="CV101" s="4">
        <f t="shared" si="333"/>
        <v>1.3220173004732994</v>
      </c>
      <c r="CW101" s="4">
        <f t="shared" si="334"/>
        <v>1.695467883925672</v>
      </c>
      <c r="CX101" s="4">
        <f t="shared" si="335"/>
        <v>1.4872292272874343</v>
      </c>
      <c r="CY101" s="4">
        <f t="shared" si="336"/>
        <v>1.9019987105093561</v>
      </c>
      <c r="CZ101" s="4">
        <f t="shared" si="337"/>
        <v>2.545103092783485</v>
      </c>
      <c r="DA101" s="4">
        <f t="shared" si="338"/>
        <v>2.8053863417761837</v>
      </c>
      <c r="DB101" s="4">
        <f t="shared" si="339"/>
        <v>2.6760114686205982</v>
      </c>
      <c r="DC101" s="4">
        <f t="shared" si="340"/>
        <v>2.2461246440999671</v>
      </c>
      <c r="DD101" s="4">
        <f t="shared" si="341"/>
        <v>2.4191014765944097</v>
      </c>
      <c r="DE101" s="4">
        <f t="shared" si="342"/>
        <v>2.0427257133946775</v>
      </c>
      <c r="DF101" s="4">
        <f t="shared" si="343"/>
        <v>2.5131864722307995</v>
      </c>
      <c r="DG101" s="4">
        <f t="shared" si="344"/>
        <v>2.2896039603960139</v>
      </c>
      <c r="DH101" s="4">
        <f t="shared" si="345"/>
        <v>1.8098159509202461</v>
      </c>
      <c r="DI101" s="4">
        <f t="shared" si="346"/>
        <v>1.4669926650366705</v>
      </c>
      <c r="DJ101" s="4">
        <f t="shared" si="347"/>
        <v>0.84745762711866401</v>
      </c>
      <c r="DK101" s="4">
        <f t="shared" si="348"/>
        <v>-7.5620084694483225E-2</v>
      </c>
      <c r="DL101" s="4">
        <f t="shared" si="349"/>
        <v>-1.0846640554384002</v>
      </c>
      <c r="DM101" s="4">
        <f t="shared" si="350"/>
        <v>-1.7018072289156416</v>
      </c>
      <c r="DN101" s="4">
        <f t="shared" si="351"/>
        <v>-2.1008403361344463</v>
      </c>
      <c r="DO101" s="4">
        <f t="shared" si="352"/>
        <v>-2.6941123051309246</v>
      </c>
      <c r="DP101" s="4">
        <f t="shared" si="353"/>
        <v>-1.6905269570514414</v>
      </c>
      <c r="DQ101" s="4">
        <f t="shared" si="354"/>
        <v>4.5962923241926745E-2</v>
      </c>
      <c r="DR101" s="4">
        <f t="shared" si="355"/>
        <v>-0.22992029429795835</v>
      </c>
      <c r="DS101" s="4">
        <f t="shared" si="356"/>
        <v>2.395395862498062</v>
      </c>
      <c r="DT101" s="4">
        <f t="shared" si="357"/>
        <v>-4.5391169635941147</v>
      </c>
      <c r="DU101" s="4">
        <f t="shared" si="358"/>
        <v>-3.2312404287902274</v>
      </c>
      <c r="DV101" s="4">
        <f t="shared" si="359"/>
        <v>-6.2989706560147685</v>
      </c>
      <c r="DW101" s="4">
        <f t="shared" si="360"/>
        <v>-7.3978429287558933</v>
      </c>
      <c r="DX101" s="4">
        <f t="shared" si="361"/>
        <v>0.19474196689386325</v>
      </c>
      <c r="DY101" s="4">
        <f t="shared" si="362"/>
        <v>0.60136097483780571</v>
      </c>
      <c r="DZ101" s="4">
        <f t="shared" si="363"/>
        <v>2.8857189703230368</v>
      </c>
      <c r="EA101" s="4">
        <f t="shared" si="364"/>
        <v>-0.82020997375327198</v>
      </c>
      <c r="EB101" s="4">
        <f t="shared" si="365"/>
        <v>-2.6724975704567555</v>
      </c>
      <c r="EC101" s="4">
        <f t="shared" si="366"/>
        <v>-0.55057417020608623</v>
      </c>
      <c r="ED101" s="4">
        <f t="shared" si="367"/>
        <v>-0.70119521912351823</v>
      </c>
      <c r="EE101" s="4">
        <f t="shared" si="368"/>
        <v>2.7125372146874049</v>
      </c>
      <c r="EF101" s="4">
        <f t="shared" si="369"/>
        <v>7.2557829921784167</v>
      </c>
      <c r="EG101" s="4">
        <f t="shared" si="370"/>
        <v>1.9930401771591333</v>
      </c>
      <c r="EH101" s="4">
        <f t="shared" si="371"/>
        <v>3.5949285828919875</v>
      </c>
      <c r="EI101" s="4">
        <f t="shared" si="372"/>
        <v>8.5024154589372181</v>
      </c>
      <c r="EJ101" s="4">
        <f t="shared" si="373"/>
        <v>5.8650116369278305</v>
      </c>
      <c r="EK101" s="4">
        <f t="shared" si="374"/>
        <v>6.8703473945409543</v>
      </c>
      <c r="EL101" s="4">
        <f t="shared" si="375"/>
        <v>7.5755228505034689</v>
      </c>
      <c r="EM101" s="4">
        <f t="shared" si="376"/>
        <v>2.7901454437518458</v>
      </c>
      <c r="EN101" s="4">
        <f t="shared" si="377"/>
        <v>2.0372270262347891</v>
      </c>
      <c r="EO101" s="4">
        <f t="shared" si="378"/>
        <v>1.0738644608910164</v>
      </c>
      <c r="EP101" s="4">
        <f t="shared" si="379"/>
        <v>-4.3202764976935093E-2</v>
      </c>
      <c r="EQ101" s="4">
        <f t="shared" si="380"/>
        <v>0</v>
      </c>
      <c r="ER101" s="10">
        <f t="shared" si="381"/>
        <v>-0.49725653547830762</v>
      </c>
      <c r="ES101" s="10">
        <f t="shared" si="382"/>
        <v>-0.79777458722182226</v>
      </c>
      <c r="ET101" s="10">
        <f t="shared" si="383"/>
        <v>-0.63114824953178772</v>
      </c>
      <c r="EU101" s="10">
        <f t="shared" si="384"/>
        <v>-0.37158533063818</v>
      </c>
      <c r="EV101" s="10">
        <f t="shared" si="385"/>
        <v>-0.27668465181863722</v>
      </c>
      <c r="EW101" s="10">
        <f t="shared" si="386"/>
        <v>8.7228550525475512E-2</v>
      </c>
      <c r="EX101" s="10">
        <f t="shared" si="387"/>
        <v>0.31895588813535269</v>
      </c>
      <c r="EY101" s="10">
        <f t="shared" si="388"/>
        <v>0.4483741491629889</v>
      </c>
      <c r="EZ101" s="10">
        <f t="shared" si="389"/>
        <v>0.62846923966166646</v>
      </c>
      <c r="FA101" s="10">
        <f t="shared" si="390"/>
        <v>0.7143557436943615</v>
      </c>
      <c r="FB101" s="10">
        <f t="shared" si="391"/>
        <v>0.86802055326986594</v>
      </c>
      <c r="FC101" s="10">
        <f t="shared" si="392"/>
        <v>0.82691273073376426</v>
      </c>
      <c r="FD101" s="10">
        <f t="shared" si="393"/>
        <v>0.62760820124201366</v>
      </c>
      <c r="FE101" s="10">
        <f t="shared" si="394"/>
        <v>0.51442505042813558</v>
      </c>
      <c r="FF101" s="10">
        <f t="shared" si="395"/>
        <v>0.40607509315828683</v>
      </c>
      <c r="FG101" s="10">
        <f t="shared" si="396"/>
        <v>0.41635436869447151</v>
      </c>
      <c r="FH101" s="10">
        <f t="shared" si="397"/>
        <v>0.57896355231450425</v>
      </c>
      <c r="FI101" s="10">
        <f t="shared" si="398"/>
        <v>0.6704765757442166</v>
      </c>
      <c r="FJ101" s="10">
        <f t="shared" si="399"/>
        <v>1.0660295291164301</v>
      </c>
      <c r="FK101" s="10">
        <f t="shared" si="400"/>
        <v>0.63645554793188008</v>
      </c>
      <c r="FL101" s="10">
        <f t="shared" si="401"/>
        <v>0.50122524094415866</v>
      </c>
      <c r="FM101" s="10">
        <f t="shared" si="402"/>
        <v>0.43525270197215526</v>
      </c>
      <c r="FN101" s="10">
        <f t="shared" si="403"/>
        <v>0</v>
      </c>
    </row>
    <row r="102" spans="2:170" x14ac:dyDescent="0.2">
      <c r="B102" t="str">
        <f t="shared" si="404"/>
        <v xml:space="preserve">      State and local</v>
      </c>
      <c r="C102" s="4"/>
      <c r="D102" s="4"/>
      <c r="E102" s="4"/>
      <c r="F102" s="4"/>
      <c r="G102" s="4">
        <f t="shared" si="240"/>
        <v>4.0540540540540571</v>
      </c>
      <c r="H102" s="4">
        <f t="shared" si="241"/>
        <v>6.1844581876848492</v>
      </c>
      <c r="I102" s="4">
        <f t="shared" si="242"/>
        <v>4.0614423327258509</v>
      </c>
      <c r="J102" s="4">
        <f t="shared" si="243"/>
        <v>4.3648719289074878</v>
      </c>
      <c r="K102" s="4">
        <f t="shared" si="244"/>
        <v>5.792207792207793</v>
      </c>
      <c r="L102" s="4">
        <f t="shared" si="245"/>
        <v>3.7731071157254936</v>
      </c>
      <c r="M102" s="4">
        <f t="shared" si="246"/>
        <v>2.5018764073054811</v>
      </c>
      <c r="N102" s="4">
        <f t="shared" si="247"/>
        <v>4.4327573253193142</v>
      </c>
      <c r="O102" s="4">
        <f t="shared" si="248"/>
        <v>1.7186349128406553</v>
      </c>
      <c r="P102" s="4">
        <f t="shared" si="249"/>
        <v>1.8057589067838054</v>
      </c>
      <c r="Q102" s="4">
        <f t="shared" si="250"/>
        <v>2.5384427629973061</v>
      </c>
      <c r="R102" s="4">
        <f t="shared" si="251"/>
        <v>1.5347721822542182</v>
      </c>
      <c r="S102" s="4">
        <f t="shared" si="252"/>
        <v>2.1723388848660319</v>
      </c>
      <c r="T102" s="4">
        <f t="shared" si="253"/>
        <v>2.1572387344199528</v>
      </c>
      <c r="U102" s="4">
        <f t="shared" si="254"/>
        <v>0.85693882408950373</v>
      </c>
      <c r="V102" s="4">
        <f t="shared" si="255"/>
        <v>2.4563060935285597</v>
      </c>
      <c r="W102" s="4">
        <f t="shared" si="256"/>
        <v>3.307347035199637</v>
      </c>
      <c r="X102" s="4">
        <f t="shared" si="257"/>
        <v>2.7217268887846036</v>
      </c>
      <c r="Y102" s="4">
        <f t="shared" si="258"/>
        <v>2.9029974038234707</v>
      </c>
      <c r="Z102" s="4">
        <f t="shared" si="259"/>
        <v>1.5905947441217316</v>
      </c>
      <c r="AA102" s="4">
        <f t="shared" si="260"/>
        <v>2.4468328378687287</v>
      </c>
      <c r="AB102" s="4">
        <f t="shared" si="261"/>
        <v>2.0785746916400116</v>
      </c>
      <c r="AC102" s="4">
        <f t="shared" si="262"/>
        <v>2.5458715596330173</v>
      </c>
      <c r="AD102" s="4">
        <f t="shared" si="263"/>
        <v>1.6110732924892179</v>
      </c>
      <c r="AE102" s="4">
        <f t="shared" si="264"/>
        <v>4.4642857142851433E-2</v>
      </c>
      <c r="AF102" s="4">
        <f t="shared" si="265"/>
        <v>2.5732826135600906</v>
      </c>
      <c r="AG102" s="4">
        <f t="shared" si="266"/>
        <v>2.4379333482442256</v>
      </c>
      <c r="AH102" s="4">
        <f t="shared" si="267"/>
        <v>2.7020991514068671</v>
      </c>
      <c r="AI102" s="4">
        <f t="shared" si="268"/>
        <v>3.3020972780009039</v>
      </c>
      <c r="AJ102" s="4">
        <f t="shared" si="269"/>
        <v>1.9851657940662903</v>
      </c>
      <c r="AK102" s="4">
        <f t="shared" si="270"/>
        <v>2.576419213973824</v>
      </c>
      <c r="AL102" s="4">
        <f t="shared" si="271"/>
        <v>2.5440313111545931</v>
      </c>
      <c r="AM102" s="4">
        <f t="shared" si="272"/>
        <v>1.9438444924406051</v>
      </c>
      <c r="AN102" s="4">
        <f t="shared" si="273"/>
        <v>2.1604278074866423</v>
      </c>
      <c r="AO102" s="4">
        <f t="shared" si="274"/>
        <v>2.8522775649212351</v>
      </c>
      <c r="AP102" s="4">
        <f t="shared" si="275"/>
        <v>2.3112807463952389</v>
      </c>
      <c r="AQ102" s="4">
        <f t="shared" si="276"/>
        <v>2.8813559322033777</v>
      </c>
      <c r="AR102" s="4">
        <f t="shared" si="277"/>
        <v>1.2772194304857765</v>
      </c>
      <c r="AS102" s="4">
        <f t="shared" si="278"/>
        <v>0.66225165562914245</v>
      </c>
      <c r="AT102" s="4">
        <f t="shared" si="279"/>
        <v>1.0777202072539183</v>
      </c>
      <c r="AU102" s="4">
        <f t="shared" si="280"/>
        <v>2.5535420098846684</v>
      </c>
      <c r="AV102" s="4">
        <f t="shared" si="281"/>
        <v>4.0934463510440278</v>
      </c>
      <c r="AW102" s="4">
        <f t="shared" si="282"/>
        <v>4.070723684210531</v>
      </c>
      <c r="AX102" s="4">
        <f t="shared" si="283"/>
        <v>4.6955095345499132</v>
      </c>
      <c r="AY102" s="4">
        <f t="shared" si="284"/>
        <v>3.0522088353413634</v>
      </c>
      <c r="AZ102" s="4">
        <f t="shared" si="285"/>
        <v>2.4031777557100176</v>
      </c>
      <c r="BA102" s="4">
        <f t="shared" si="286"/>
        <v>1.9755037534571196</v>
      </c>
      <c r="BB102" s="4">
        <f t="shared" si="287"/>
        <v>1.0771641206423821</v>
      </c>
      <c r="BC102" s="4">
        <f t="shared" si="288"/>
        <v>0.89633671083397815</v>
      </c>
      <c r="BD102" s="4">
        <f t="shared" si="289"/>
        <v>1.1636927851047307</v>
      </c>
      <c r="BE102" s="4">
        <f t="shared" si="290"/>
        <v>0.34870205346764216</v>
      </c>
      <c r="BF102" s="4">
        <f t="shared" si="291"/>
        <v>0.71691532648709977</v>
      </c>
      <c r="BG102" s="4">
        <f t="shared" si="292"/>
        <v>0.11587485515645035</v>
      </c>
      <c r="BH102" s="4">
        <f t="shared" si="293"/>
        <v>-0.42177914110430592</v>
      </c>
      <c r="BI102" s="4">
        <f t="shared" si="294"/>
        <v>0.5791505791505891</v>
      </c>
      <c r="BJ102" s="4">
        <f t="shared" si="295"/>
        <v>0.21161985378992387</v>
      </c>
      <c r="BK102" s="4">
        <f t="shared" si="296"/>
        <v>0.11574074074074403</v>
      </c>
      <c r="BL102" s="4">
        <f t="shared" si="297"/>
        <v>0.23103581055063938</v>
      </c>
      <c r="BM102" s="4">
        <f t="shared" si="298"/>
        <v>-9.596928982724684E-2</v>
      </c>
      <c r="BN102" s="4">
        <f t="shared" si="299"/>
        <v>0.38395085429066</v>
      </c>
      <c r="BO102" s="4">
        <f t="shared" si="300"/>
        <v>1.1175337186897893</v>
      </c>
      <c r="BP102" s="4">
        <f t="shared" si="301"/>
        <v>0.67230119093353302</v>
      </c>
      <c r="BQ102" s="4">
        <f t="shared" si="302"/>
        <v>0.51873198847263158</v>
      </c>
      <c r="BR102" s="4">
        <f t="shared" si="303"/>
        <v>0.42073054121245512</v>
      </c>
      <c r="BS102" s="4">
        <f t="shared" si="304"/>
        <v>0.26676829268292845</v>
      </c>
      <c r="BT102" s="4">
        <f t="shared" si="305"/>
        <v>0.70597214272085651</v>
      </c>
      <c r="BU102" s="4">
        <f t="shared" si="306"/>
        <v>1.5481651376146655</v>
      </c>
      <c r="BV102" s="4">
        <f t="shared" si="307"/>
        <v>1.4663873547895667</v>
      </c>
      <c r="BW102" s="4">
        <f t="shared" si="308"/>
        <v>1.8814139110604255</v>
      </c>
      <c r="BX102" s="4">
        <f t="shared" si="309"/>
        <v>1.5725653656688099</v>
      </c>
      <c r="BY102" s="4">
        <f t="shared" si="310"/>
        <v>2.898550724637694</v>
      </c>
      <c r="BZ102" s="4">
        <f t="shared" si="311"/>
        <v>2.8716216216216228</v>
      </c>
      <c r="CA102" s="4">
        <f t="shared" si="312"/>
        <v>1.8466703973139209</v>
      </c>
      <c r="CB102" s="4">
        <f t="shared" si="313"/>
        <v>1.9026301063234552</v>
      </c>
      <c r="CC102" s="4">
        <f t="shared" si="314"/>
        <v>-0.32924821657217551</v>
      </c>
      <c r="CD102" s="4">
        <f t="shared" si="315"/>
        <v>-0.83926290822844418</v>
      </c>
      <c r="CE102" s="4">
        <f t="shared" si="316"/>
        <v>-0.31135531135527694</v>
      </c>
      <c r="CF102" s="4">
        <f t="shared" si="317"/>
        <v>-0.18304960644333068</v>
      </c>
      <c r="CG102" s="4">
        <f t="shared" si="318"/>
        <v>0.2018719031014804</v>
      </c>
      <c r="CH102" s="4">
        <f t="shared" si="319"/>
        <v>-0.44158233670650304</v>
      </c>
      <c r="CI102" s="4">
        <f t="shared" si="320"/>
        <v>-1.0655888296895233</v>
      </c>
      <c r="CJ102" s="4">
        <f t="shared" si="321"/>
        <v>-1.5037593984962516</v>
      </c>
      <c r="CK102" s="4">
        <f t="shared" si="322"/>
        <v>-2.3260073260073177</v>
      </c>
      <c r="CL102" s="4">
        <f t="shared" si="323"/>
        <v>-0.94252448715578252</v>
      </c>
      <c r="CM102" s="4">
        <f t="shared" si="324"/>
        <v>-0.12999071494892434</v>
      </c>
      <c r="CN102" s="4">
        <f t="shared" si="325"/>
        <v>0.1489480543660493</v>
      </c>
      <c r="CO102" s="4">
        <f t="shared" si="326"/>
        <v>0.91880742546408545</v>
      </c>
      <c r="CP102" s="4">
        <f t="shared" si="327"/>
        <v>1.0820895522387852</v>
      </c>
      <c r="CQ102" s="4">
        <f t="shared" si="328"/>
        <v>1.1900334696913317</v>
      </c>
      <c r="CR102" s="4">
        <f t="shared" si="329"/>
        <v>1.3199479457148167</v>
      </c>
      <c r="CS102" s="4">
        <f t="shared" si="330"/>
        <v>1.5050167224080147</v>
      </c>
      <c r="CT102" s="4">
        <f t="shared" si="331"/>
        <v>1.864156515319304</v>
      </c>
      <c r="CU102" s="4">
        <f t="shared" si="332"/>
        <v>1.7089305402425481</v>
      </c>
      <c r="CV102" s="4">
        <f t="shared" si="333"/>
        <v>1.688073394495393</v>
      </c>
      <c r="CW102" s="4">
        <f t="shared" si="334"/>
        <v>2.1050704740984916</v>
      </c>
      <c r="CX102" s="4">
        <f t="shared" si="335"/>
        <v>1.8481608987135356</v>
      </c>
      <c r="CY102" s="4">
        <f t="shared" si="336"/>
        <v>2.3306233062330595</v>
      </c>
      <c r="CZ102" s="4">
        <f t="shared" si="337"/>
        <v>2.9411764705882248</v>
      </c>
      <c r="DA102" s="4">
        <f t="shared" si="338"/>
        <v>3.1193976335603946</v>
      </c>
      <c r="DB102" s="4">
        <f t="shared" si="339"/>
        <v>2.9176303148906069</v>
      </c>
      <c r="DC102" s="4">
        <f t="shared" si="340"/>
        <v>2.4540960451977512</v>
      </c>
      <c r="DD102" s="4">
        <f t="shared" si="341"/>
        <v>2.6468010517090468</v>
      </c>
      <c r="DE102" s="4">
        <f t="shared" si="342"/>
        <v>2.2253129346314404</v>
      </c>
      <c r="DF102" s="4">
        <f t="shared" si="343"/>
        <v>2.7139152981849213</v>
      </c>
      <c r="DG102" s="4">
        <f t="shared" si="344"/>
        <v>2.3953127692572407</v>
      </c>
      <c r="DH102" s="4">
        <f t="shared" si="345"/>
        <v>1.9637978142076573</v>
      </c>
      <c r="DI102" s="4">
        <f t="shared" si="346"/>
        <v>1.6326530612244872</v>
      </c>
      <c r="DJ102" s="4">
        <f t="shared" si="347"/>
        <v>1.0265903736115911</v>
      </c>
      <c r="DK102" s="4">
        <f t="shared" si="348"/>
        <v>0.16829350387077557</v>
      </c>
      <c r="DL102" s="4">
        <f t="shared" si="349"/>
        <v>-0.93786635404456975</v>
      </c>
      <c r="DM102" s="4">
        <f t="shared" si="350"/>
        <v>-1.6398929049531219</v>
      </c>
      <c r="DN102" s="4">
        <f t="shared" si="351"/>
        <v>-2.0656338497417881</v>
      </c>
      <c r="DO102" s="4">
        <f t="shared" si="352"/>
        <v>-2.7217741935483875</v>
      </c>
      <c r="DP102" s="4">
        <f t="shared" si="353"/>
        <v>-1.673710904480108</v>
      </c>
      <c r="DQ102" s="4">
        <f t="shared" si="354"/>
        <v>0.20415107179312386</v>
      </c>
      <c r="DR102" s="4">
        <f t="shared" si="355"/>
        <v>-0.11906786868514097</v>
      </c>
      <c r="DS102" s="4">
        <f t="shared" si="356"/>
        <v>2.6079447322970628</v>
      </c>
      <c r="DT102" s="4">
        <f t="shared" si="357"/>
        <v>-5.1581843191196741</v>
      </c>
      <c r="DU102" s="4">
        <f t="shared" si="358"/>
        <v>-4.3972835314091903</v>
      </c>
      <c r="DV102" s="4">
        <f t="shared" si="359"/>
        <v>-7.3399182561308063</v>
      </c>
      <c r="DW102" s="4">
        <f t="shared" si="360"/>
        <v>-8.2982662851371796</v>
      </c>
      <c r="DX102" s="4">
        <f t="shared" si="361"/>
        <v>0.2175489485134019</v>
      </c>
      <c r="DY102" s="4">
        <f t="shared" si="362"/>
        <v>1.5095009767359224</v>
      </c>
      <c r="DZ102" s="4">
        <f t="shared" si="363"/>
        <v>3.565521043925779</v>
      </c>
      <c r="EA102" s="4">
        <f t="shared" si="364"/>
        <v>-0.62408223201174673</v>
      </c>
      <c r="EB102" s="4">
        <f t="shared" si="365"/>
        <v>-2.5144717800289373</v>
      </c>
      <c r="EC102" s="4">
        <f t="shared" si="366"/>
        <v>-0.13995801259623075</v>
      </c>
      <c r="ED102" s="4">
        <f t="shared" si="367"/>
        <v>-0.37267080745342351</v>
      </c>
      <c r="EE102" s="4">
        <f t="shared" si="368"/>
        <v>3.2323605467307059</v>
      </c>
      <c r="EF102" s="4">
        <f t="shared" si="369"/>
        <v>7.9606606049360096</v>
      </c>
      <c r="EG102" s="4">
        <f t="shared" si="370"/>
        <v>1.8920812894183792</v>
      </c>
      <c r="EH102" s="4">
        <f t="shared" si="371"/>
        <v>3.6337727110794527</v>
      </c>
      <c r="EI102" s="4">
        <f t="shared" si="372"/>
        <v>9.107174807657902</v>
      </c>
      <c r="EJ102" s="4">
        <f t="shared" si="373"/>
        <v>6.2220694396699638</v>
      </c>
      <c r="EK102" s="4">
        <f t="shared" si="374"/>
        <v>7.3762035763411227</v>
      </c>
      <c r="EL102" s="4">
        <f t="shared" si="375"/>
        <v>8.198693709178384</v>
      </c>
      <c r="EM102" s="4">
        <f t="shared" si="376"/>
        <v>2.9353886520170569</v>
      </c>
      <c r="EN102" s="4">
        <f t="shared" si="377"/>
        <v>2.3786407766990258</v>
      </c>
      <c r="EO102" s="4">
        <f t="shared" si="378"/>
        <v>1.5372297838270654</v>
      </c>
      <c r="EP102" s="4">
        <f t="shared" si="379"/>
        <v>0.76250992851472077</v>
      </c>
      <c r="EQ102" s="4">
        <f t="shared" si="380"/>
        <v>0.90807710689819743</v>
      </c>
      <c r="ER102" s="10">
        <f t="shared" si="381"/>
        <v>0.11891891891890882</v>
      </c>
      <c r="ES102" s="10">
        <f t="shared" si="382"/>
        <v>-0.35122220469957499</v>
      </c>
      <c r="ET102" s="10">
        <f t="shared" si="383"/>
        <v>-0.55929370960114966</v>
      </c>
      <c r="EU102" s="10">
        <f t="shared" si="384"/>
        <v>-0.37409220082096351</v>
      </c>
      <c r="EV102" s="10">
        <f t="shared" si="385"/>
        <v>-0.24271752699966953</v>
      </c>
      <c r="EW102" s="10">
        <f t="shared" si="386"/>
        <v>0.11575112653192665</v>
      </c>
      <c r="EX102" s="10">
        <f t="shared" si="387"/>
        <v>0.34639582822038051</v>
      </c>
      <c r="EY102" s="10">
        <f t="shared" si="388"/>
        <v>0.47655382742988195</v>
      </c>
      <c r="EZ102" s="10">
        <f t="shared" si="389"/>
        <v>0.64921716515942141</v>
      </c>
      <c r="FA102" s="10">
        <f t="shared" si="390"/>
        <v>0.73700099730589219</v>
      </c>
      <c r="FB102" s="10">
        <f t="shared" si="391"/>
        <v>0.8950649614108741</v>
      </c>
      <c r="FC102" s="10">
        <f t="shared" si="392"/>
        <v>0.85774079364682176</v>
      </c>
      <c r="FD102" s="10">
        <f t="shared" si="393"/>
        <v>0.64403898383911251</v>
      </c>
      <c r="FE102" s="10">
        <f t="shared" si="394"/>
        <v>0.52334454685056819</v>
      </c>
      <c r="FF102" s="10">
        <f t="shared" si="395"/>
        <v>0.41025520570308061</v>
      </c>
      <c r="FG102" s="10">
        <f t="shared" si="396"/>
        <v>0.37160106530953474</v>
      </c>
      <c r="FH102" s="10">
        <f t="shared" si="397"/>
        <v>0.36635684665971002</v>
      </c>
      <c r="FI102" s="10">
        <f t="shared" si="398"/>
        <v>0.45810056389172793</v>
      </c>
      <c r="FJ102" s="10">
        <f t="shared" si="399"/>
        <v>1.055624382429543</v>
      </c>
      <c r="FK102" s="10">
        <f t="shared" si="400"/>
        <v>0.67164974377287301</v>
      </c>
      <c r="FL102" s="10">
        <f t="shared" si="401"/>
        <v>0.70673803623486631</v>
      </c>
      <c r="FM102" s="10">
        <f t="shared" si="402"/>
        <v>0.64094286522764499</v>
      </c>
      <c r="FN102" s="10">
        <f t="shared" si="403"/>
        <v>0</v>
      </c>
    </row>
    <row r="103" spans="2:170" x14ac:dyDescent="0.2">
      <c r="B103" t="str">
        <f t="shared" si="404"/>
        <v xml:space="preserve">      Federal</v>
      </c>
      <c r="C103" s="4"/>
      <c r="D103" s="4"/>
      <c r="E103" s="4"/>
      <c r="F103" s="4"/>
      <c r="G103" s="4">
        <f t="shared" si="240"/>
        <v>-2.9096477794793296</v>
      </c>
      <c r="H103" s="4">
        <f t="shared" si="241"/>
        <v>-4.633781763826617</v>
      </c>
      <c r="I103" s="4">
        <f t="shared" si="242"/>
        <v>0</v>
      </c>
      <c r="J103" s="4">
        <f t="shared" si="243"/>
        <v>1.8897637795275424</v>
      </c>
      <c r="K103" s="4">
        <f t="shared" si="244"/>
        <v>2.3659305993690927</v>
      </c>
      <c r="L103" s="4">
        <f t="shared" si="245"/>
        <v>1.8808777429467183</v>
      </c>
      <c r="M103" s="4">
        <f t="shared" si="246"/>
        <v>0.15313935681471325</v>
      </c>
      <c r="N103" s="4">
        <f t="shared" si="247"/>
        <v>1.5455950540958385</v>
      </c>
      <c r="O103" s="4">
        <f t="shared" si="248"/>
        <v>2.4653312788906145</v>
      </c>
      <c r="P103" s="4">
        <f t="shared" si="249"/>
        <v>2.7692307692307683</v>
      </c>
      <c r="Q103" s="4">
        <f t="shared" si="250"/>
        <v>3.2110091743119185</v>
      </c>
      <c r="R103" s="4">
        <f t="shared" si="251"/>
        <v>2.1308980213089912</v>
      </c>
      <c r="S103" s="4">
        <f t="shared" si="252"/>
        <v>0.60150375939849177</v>
      </c>
      <c r="T103" s="4">
        <f t="shared" si="253"/>
        <v>0.14970059880239361</v>
      </c>
      <c r="U103" s="4">
        <f t="shared" si="254"/>
        <v>-1.185185185185178</v>
      </c>
      <c r="V103" s="4">
        <f t="shared" si="255"/>
        <v>-0.74515648286140879</v>
      </c>
      <c r="W103" s="4">
        <f t="shared" si="256"/>
        <v>-1.4947683109118204</v>
      </c>
      <c r="X103" s="4">
        <f t="shared" si="257"/>
        <v>-1.6442451420029758</v>
      </c>
      <c r="Y103" s="4">
        <f t="shared" si="258"/>
        <v>-1.6491754122938573</v>
      </c>
      <c r="Z103" s="4">
        <f t="shared" si="259"/>
        <v>-2.1021021021021102</v>
      </c>
      <c r="AA103" s="4">
        <f t="shared" si="260"/>
        <v>-1.2139605462822223</v>
      </c>
      <c r="AB103" s="4">
        <f t="shared" si="261"/>
        <v>-1.9756838905775287</v>
      </c>
      <c r="AC103" s="4">
        <f t="shared" si="262"/>
        <v>-2.286585365853655</v>
      </c>
      <c r="AD103" s="4">
        <f t="shared" si="263"/>
        <v>-0.92024539877298972</v>
      </c>
      <c r="AE103" s="4">
        <f t="shared" si="264"/>
        <v>-0.46082949308756671</v>
      </c>
      <c r="AF103" s="4">
        <f t="shared" si="265"/>
        <v>0.62015503875969546</v>
      </c>
      <c r="AG103" s="4">
        <f t="shared" si="266"/>
        <v>2.9641185647425905</v>
      </c>
      <c r="AH103" s="4">
        <f t="shared" si="267"/>
        <v>1.5479876160990669</v>
      </c>
      <c r="AI103" s="4">
        <f t="shared" si="268"/>
        <v>3.0864197530864113</v>
      </c>
      <c r="AJ103" s="4">
        <f t="shared" si="269"/>
        <v>2.7734976887519247</v>
      </c>
      <c r="AK103" s="4">
        <f t="shared" si="270"/>
        <v>2.7272727272727337</v>
      </c>
      <c r="AL103" s="4">
        <f t="shared" si="271"/>
        <v>5.0304878048780477</v>
      </c>
      <c r="AM103" s="4">
        <f t="shared" si="272"/>
        <v>4.7904191616766623</v>
      </c>
      <c r="AN103" s="4">
        <f t="shared" si="273"/>
        <v>3.2983508245876925</v>
      </c>
      <c r="AO103" s="4">
        <f t="shared" si="274"/>
        <v>1.327433628318575</v>
      </c>
      <c r="AP103" s="4">
        <f t="shared" si="275"/>
        <v>1.0159651669085612</v>
      </c>
      <c r="AQ103" s="4">
        <f t="shared" si="276"/>
        <v>-0.71428571428572285</v>
      </c>
      <c r="AR103" s="4">
        <f t="shared" si="277"/>
        <v>11.32075471698113</v>
      </c>
      <c r="AS103" s="4">
        <f t="shared" si="278"/>
        <v>3.3478893740902516</v>
      </c>
      <c r="AT103" s="4">
        <f t="shared" si="279"/>
        <v>-0.14367816091953589</v>
      </c>
      <c r="AU103" s="4">
        <f t="shared" si="280"/>
        <v>2.1582733812949728</v>
      </c>
      <c r="AV103" s="4">
        <f t="shared" si="281"/>
        <v>-7.8226857887874868</v>
      </c>
      <c r="AW103" s="4">
        <f t="shared" si="282"/>
        <v>0.14084507042253502</v>
      </c>
      <c r="AX103" s="4">
        <f t="shared" si="283"/>
        <v>2.7338129496402797</v>
      </c>
      <c r="AY103" s="4">
        <f t="shared" si="284"/>
        <v>0.42253521126760507</v>
      </c>
      <c r="AZ103" s="4">
        <f t="shared" si="285"/>
        <v>0.84865629420085575</v>
      </c>
      <c r="BA103" s="4">
        <f t="shared" si="286"/>
        <v>0.56258790436005679</v>
      </c>
      <c r="BB103" s="4">
        <f t="shared" si="287"/>
        <v>5.0420168067226934</v>
      </c>
      <c r="BC103" s="4">
        <f t="shared" si="288"/>
        <v>5.4698457223001373</v>
      </c>
      <c r="BD103" s="4">
        <f t="shared" si="289"/>
        <v>4.7685834502103841</v>
      </c>
      <c r="BE103" s="4">
        <f t="shared" si="290"/>
        <v>3.6363636363636376</v>
      </c>
      <c r="BF103" s="4">
        <f t="shared" si="291"/>
        <v>-0.53333333333333011</v>
      </c>
      <c r="BG103" s="4">
        <f t="shared" si="292"/>
        <v>-1.5957446808510412</v>
      </c>
      <c r="BH103" s="4">
        <f t="shared" si="293"/>
        <v>-0.93708165997321569</v>
      </c>
      <c r="BI103" s="4">
        <f t="shared" si="294"/>
        <v>-0.40485829959513442</v>
      </c>
      <c r="BJ103" s="4">
        <f t="shared" si="295"/>
        <v>-0.67024128686327122</v>
      </c>
      <c r="BK103" s="4">
        <f t="shared" si="296"/>
        <v>-1.3513513513513598</v>
      </c>
      <c r="BL103" s="4">
        <f t="shared" si="297"/>
        <v>-1.4864864864865046</v>
      </c>
      <c r="BM103" s="4">
        <f t="shared" si="298"/>
        <v>-1.084010840108407</v>
      </c>
      <c r="BN103" s="4">
        <f t="shared" si="299"/>
        <v>-3.1039136302294046</v>
      </c>
      <c r="BO103" s="4">
        <f t="shared" si="300"/>
        <v>-2.3287671232876672</v>
      </c>
      <c r="BP103" s="4">
        <f t="shared" si="301"/>
        <v>-2.6063100137174167</v>
      </c>
      <c r="BQ103" s="4">
        <f t="shared" si="302"/>
        <v>-2.7397260273972601</v>
      </c>
      <c r="BR103" s="4">
        <f t="shared" si="303"/>
        <v>-0.97493036211701023</v>
      </c>
      <c r="BS103" s="4">
        <f t="shared" si="304"/>
        <v>-0.42075736325386526</v>
      </c>
      <c r="BT103" s="4">
        <f t="shared" si="305"/>
        <v>-0.14084507042252392</v>
      </c>
      <c r="BU103" s="4">
        <f t="shared" si="306"/>
        <v>-0.14084507042252392</v>
      </c>
      <c r="BV103" s="4">
        <f t="shared" si="307"/>
        <v>0.14064697608999754</v>
      </c>
      <c r="BW103" s="4">
        <f t="shared" si="308"/>
        <v>0.70422535211267512</v>
      </c>
      <c r="BX103" s="4">
        <f t="shared" si="309"/>
        <v>0.84626234132580969</v>
      </c>
      <c r="BY103" s="4">
        <f t="shared" si="310"/>
        <v>1.4104372355430161</v>
      </c>
      <c r="BZ103" s="4">
        <f t="shared" si="311"/>
        <v>1.4044943820224587</v>
      </c>
      <c r="CA103" s="4">
        <f t="shared" si="312"/>
        <v>1.2587412587412583</v>
      </c>
      <c r="CB103" s="4">
        <f t="shared" si="313"/>
        <v>4.3356643356643465</v>
      </c>
      <c r="CC103" s="4">
        <f t="shared" si="314"/>
        <v>1.8080667593880495</v>
      </c>
      <c r="CD103" s="4">
        <f t="shared" si="315"/>
        <v>0.55401662049863187</v>
      </c>
      <c r="CE103" s="4">
        <f t="shared" si="316"/>
        <v>-2.2099447513812098</v>
      </c>
      <c r="CF103" s="4">
        <f t="shared" si="317"/>
        <v>5.4959785522788129</v>
      </c>
      <c r="CG103" s="4">
        <f t="shared" si="318"/>
        <v>-1.0928961748633892</v>
      </c>
      <c r="CH103" s="4">
        <f t="shared" si="319"/>
        <v>-2.3415977961432466</v>
      </c>
      <c r="CI103" s="4">
        <f t="shared" si="320"/>
        <v>0.28248587570620654</v>
      </c>
      <c r="CJ103" s="4">
        <f t="shared" si="321"/>
        <v>-10.165184243964443</v>
      </c>
      <c r="CK103" s="4">
        <f t="shared" si="322"/>
        <v>-3.3149171270718147</v>
      </c>
      <c r="CL103" s="4">
        <f t="shared" si="323"/>
        <v>-1.833568406205921</v>
      </c>
      <c r="CM103" s="4">
        <f t="shared" si="324"/>
        <v>-2.2535211267605604</v>
      </c>
      <c r="CN103" s="4">
        <f t="shared" si="325"/>
        <v>-2.1216407355021172</v>
      </c>
      <c r="CO103" s="4">
        <f t="shared" si="326"/>
        <v>-1.4285714285714346</v>
      </c>
      <c r="CP103" s="4">
        <f t="shared" si="327"/>
        <v>-1.0057471264367734</v>
      </c>
      <c r="CQ103" s="4">
        <f t="shared" si="328"/>
        <v>-1.2968299711815456</v>
      </c>
      <c r="CR103" s="4">
        <f t="shared" si="329"/>
        <v>-2.1676300578034713</v>
      </c>
      <c r="CS103" s="4">
        <f t="shared" si="330"/>
        <v>-2.753623188405796</v>
      </c>
      <c r="CT103" s="4">
        <f t="shared" si="331"/>
        <v>-3.1930333817126288</v>
      </c>
      <c r="CU103" s="4">
        <f t="shared" si="332"/>
        <v>-2.3357664233576658</v>
      </c>
      <c r="CV103" s="4">
        <f t="shared" si="333"/>
        <v>-1.6248153618906636</v>
      </c>
      <c r="CW103" s="4">
        <f t="shared" si="334"/>
        <v>-1.6393442622950838</v>
      </c>
      <c r="CX103" s="4">
        <f t="shared" si="335"/>
        <v>-1.4992503748125996</v>
      </c>
      <c r="CY103" s="4">
        <f t="shared" si="336"/>
        <v>-1.6442451420029758</v>
      </c>
      <c r="CZ103" s="4">
        <f t="shared" si="337"/>
        <v>-0.75075075075075048</v>
      </c>
      <c r="DA103" s="4">
        <f t="shared" si="338"/>
        <v>0.15151515151516914</v>
      </c>
      <c r="DB103" s="4">
        <f t="shared" si="339"/>
        <v>0.60882800608830223</v>
      </c>
      <c r="DC103" s="4">
        <f t="shared" si="340"/>
        <v>0.45592705167172287</v>
      </c>
      <c r="DD103" s="4">
        <f t="shared" si="341"/>
        <v>0.45385779122542047</v>
      </c>
      <c r="DE103" s="4">
        <f t="shared" si="342"/>
        <v>0.45385779122542047</v>
      </c>
      <c r="DF103" s="4">
        <f t="shared" si="343"/>
        <v>0.75642965204234525</v>
      </c>
      <c r="DG103" s="4">
        <f t="shared" si="344"/>
        <v>1.3615733736762614</v>
      </c>
      <c r="DH103" s="4">
        <f t="shared" si="345"/>
        <v>0.45180722891564606</v>
      </c>
      <c r="DI103" s="4">
        <f t="shared" si="346"/>
        <v>0</v>
      </c>
      <c r="DJ103" s="4">
        <f t="shared" si="347"/>
        <v>-0.75075075075073938</v>
      </c>
      <c r="DK103" s="4">
        <f t="shared" si="348"/>
        <v>-2.2388059701492491</v>
      </c>
      <c r="DL103" s="4">
        <f t="shared" si="349"/>
        <v>-2.398800599700146</v>
      </c>
      <c r="DM103" s="4">
        <f t="shared" si="350"/>
        <v>-2.259036144578308</v>
      </c>
      <c r="DN103" s="4">
        <f t="shared" si="351"/>
        <v>-2.4205748865355647</v>
      </c>
      <c r="DO103" s="4">
        <f t="shared" si="352"/>
        <v>-2.4427480916030642</v>
      </c>
      <c r="DP103" s="4">
        <f t="shared" si="353"/>
        <v>-1.8433179723502446</v>
      </c>
      <c r="DQ103" s="4">
        <f t="shared" si="354"/>
        <v>-1.3867488443759624</v>
      </c>
      <c r="DR103" s="4">
        <f t="shared" si="355"/>
        <v>-1.2403100775193798</v>
      </c>
      <c r="DS103" s="4">
        <f t="shared" si="356"/>
        <v>0.46948356807510194</v>
      </c>
      <c r="DT103" s="4">
        <f t="shared" si="357"/>
        <v>1.0954616588419341</v>
      </c>
      <c r="DU103" s="4">
        <f t="shared" si="358"/>
        <v>7.4999999999999956</v>
      </c>
      <c r="DV103" s="4">
        <f t="shared" si="359"/>
        <v>3.2967032967033072</v>
      </c>
      <c r="DW103" s="4">
        <f t="shared" si="360"/>
        <v>0.93457943925234765</v>
      </c>
      <c r="DX103" s="4">
        <f t="shared" si="361"/>
        <v>0</v>
      </c>
      <c r="DY103" s="4">
        <f t="shared" si="362"/>
        <v>-6.831395348837221</v>
      </c>
      <c r="DZ103" s="4">
        <f t="shared" si="363"/>
        <v>-2.7355623100304149</v>
      </c>
      <c r="EA103" s="4">
        <f t="shared" si="364"/>
        <v>-2.4691358024691579</v>
      </c>
      <c r="EB103" s="4">
        <f t="shared" si="365"/>
        <v>-4.0247678018575765</v>
      </c>
      <c r="EC103" s="4">
        <f t="shared" si="366"/>
        <v>-4.2121684867394649</v>
      </c>
      <c r="ED103" s="4">
        <f t="shared" si="367"/>
        <v>-3.5937500000000178</v>
      </c>
      <c r="EE103" s="4">
        <f t="shared" si="368"/>
        <v>-1.7405063291139111</v>
      </c>
      <c r="EF103" s="4">
        <f t="shared" si="369"/>
        <v>1.1290322580645107</v>
      </c>
      <c r="EG103" s="4">
        <f t="shared" si="370"/>
        <v>2.9315960912051908</v>
      </c>
      <c r="EH103" s="4">
        <f t="shared" si="371"/>
        <v>3.2414910858995283</v>
      </c>
      <c r="EI103" s="4">
        <f t="shared" si="372"/>
        <v>3.0595813204508771</v>
      </c>
      <c r="EJ103" s="4">
        <f t="shared" si="373"/>
        <v>2.5518341307815273</v>
      </c>
      <c r="EK103" s="4">
        <f t="shared" si="374"/>
        <v>2.2151898734177555</v>
      </c>
      <c r="EL103" s="4">
        <f t="shared" si="375"/>
        <v>1.883830455259039</v>
      </c>
      <c r="EM103" s="4">
        <f t="shared" si="376"/>
        <v>1.4062500000000089</v>
      </c>
      <c r="EN103" s="4">
        <f t="shared" si="377"/>
        <v>-1.2441679626749913</v>
      </c>
      <c r="EO103" s="4">
        <f t="shared" si="378"/>
        <v>-3.4055727554179627</v>
      </c>
      <c r="EP103" s="4">
        <f t="shared" si="379"/>
        <v>-7.8582434514637756</v>
      </c>
      <c r="EQ103" s="4">
        <f t="shared" si="380"/>
        <v>-8.7827426810477611</v>
      </c>
      <c r="ER103" s="10">
        <f t="shared" si="381"/>
        <v>-6.6365039370078645</v>
      </c>
      <c r="ES103" s="10">
        <f t="shared" si="382"/>
        <v>-5.335721153846162</v>
      </c>
      <c r="ET103" s="10">
        <f t="shared" si="383"/>
        <v>-1.393612040133807</v>
      </c>
      <c r="EU103" s="10">
        <f t="shared" si="384"/>
        <v>-0.34481418918920204</v>
      </c>
      <c r="EV103" s="10">
        <f t="shared" si="385"/>
        <v>-0.63976512427422749</v>
      </c>
      <c r="EW103" s="10">
        <f t="shared" si="386"/>
        <v>-0.217621280060043</v>
      </c>
      <c r="EX103" s="10">
        <f t="shared" si="387"/>
        <v>2.5438120753751292E-2</v>
      </c>
      <c r="EY103" s="10">
        <f t="shared" si="388"/>
        <v>0.14670518461716853</v>
      </c>
      <c r="EZ103" s="10">
        <f t="shared" si="389"/>
        <v>0.40594820302604084</v>
      </c>
      <c r="FA103" s="10">
        <f t="shared" si="390"/>
        <v>0.47115840735529879</v>
      </c>
      <c r="FB103" s="10">
        <f t="shared" si="391"/>
        <v>0.57785798355487472</v>
      </c>
      <c r="FC103" s="10">
        <f t="shared" si="392"/>
        <v>0.49649286539041881</v>
      </c>
      <c r="FD103" s="10">
        <f t="shared" si="393"/>
        <v>0.45076849256564522</v>
      </c>
      <c r="FE103" s="10">
        <f t="shared" si="394"/>
        <v>0.41839138921240249</v>
      </c>
      <c r="FF103" s="10">
        <f t="shared" si="395"/>
        <v>0.36168432018568453</v>
      </c>
      <c r="FG103" s="10">
        <f t="shared" si="396"/>
        <v>0.89829587023391166</v>
      </c>
      <c r="FH103" s="10">
        <f t="shared" si="397"/>
        <v>2.8695082682415718</v>
      </c>
      <c r="FI103" s="10">
        <f t="shared" si="398"/>
        <v>2.9584088368357575</v>
      </c>
      <c r="FJ103" s="10">
        <f t="shared" si="399"/>
        <v>1.1774860712689739</v>
      </c>
      <c r="FK103" s="10">
        <f t="shared" si="400"/>
        <v>0.25914247127274415</v>
      </c>
      <c r="FL103" s="10">
        <f t="shared" si="401"/>
        <v>-1.6589626047435746</v>
      </c>
      <c r="FM103" s="10">
        <f t="shared" si="402"/>
        <v>-1.7267948165776592</v>
      </c>
      <c r="FN103" s="10">
        <f t="shared" si="403"/>
        <v>0</v>
      </c>
    </row>
    <row r="104" spans="2:170" x14ac:dyDescent="0.2">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row>
    <row r="105" spans="2:170" x14ac:dyDescent="0.2">
      <c r="B105" t="str">
        <f>B24</f>
        <v>Personal income (mil. $2012)</v>
      </c>
      <c r="C105" s="4"/>
      <c r="D105" s="4"/>
      <c r="E105" s="4"/>
      <c r="F105" s="4"/>
      <c r="G105" s="4">
        <f t="shared" ref="G105:P108" si="405">100*(G24/C24-1)</f>
        <v>2.7489424961531839</v>
      </c>
      <c r="H105" s="4">
        <f t="shared" si="405"/>
        <v>2.4409570048865792</v>
      </c>
      <c r="I105" s="4">
        <f t="shared" si="405"/>
        <v>2.7435434847359996</v>
      </c>
      <c r="J105" s="4">
        <f t="shared" si="405"/>
        <v>3.7085918685096253</v>
      </c>
      <c r="K105" s="4">
        <f t="shared" si="405"/>
        <v>5.048834702610705</v>
      </c>
      <c r="L105" s="4">
        <f t="shared" si="405"/>
        <v>4.495335674382428</v>
      </c>
      <c r="M105" s="4">
        <f t="shared" si="405"/>
        <v>4.2890737626377851</v>
      </c>
      <c r="N105" s="4">
        <f t="shared" si="405"/>
        <v>5.0665670970525989</v>
      </c>
      <c r="O105" s="4">
        <f t="shared" si="405"/>
        <v>1.3486309726164158</v>
      </c>
      <c r="P105" s="4">
        <f t="shared" si="405"/>
        <v>2.0403251441804438</v>
      </c>
      <c r="Q105" s="4">
        <f t="shared" ref="Q105:Z108" si="406">100*(Q24/M24-1)</f>
        <v>1.0479049111377536</v>
      </c>
      <c r="R105" s="4">
        <f t="shared" si="406"/>
        <v>-0.13011113098699845</v>
      </c>
      <c r="S105" s="4">
        <f t="shared" si="406"/>
        <v>2.8871129094924175</v>
      </c>
      <c r="T105" s="4">
        <f t="shared" si="406"/>
        <v>2.7030806584122935</v>
      </c>
      <c r="U105" s="4">
        <f t="shared" si="406"/>
        <v>2.8127729454951567</v>
      </c>
      <c r="V105" s="4">
        <f t="shared" si="406"/>
        <v>3.4122273468195852</v>
      </c>
      <c r="W105" s="4">
        <f t="shared" si="406"/>
        <v>3.7889317994208804</v>
      </c>
      <c r="X105" s="4">
        <f t="shared" si="406"/>
        <v>3.5012719880692433</v>
      </c>
      <c r="Y105" s="4">
        <f t="shared" si="406"/>
        <v>4.6607551681407733</v>
      </c>
      <c r="Z105" s="4">
        <f t="shared" si="406"/>
        <v>3.6908907678892211</v>
      </c>
      <c r="AA105" s="4">
        <f t="shared" ref="AA105:AJ108" si="407">100*(AA24/W24-1)</f>
        <v>5.6344119261766412</v>
      </c>
      <c r="AB105" s="4">
        <f t="shared" si="407"/>
        <v>6.1312984557117201</v>
      </c>
      <c r="AC105" s="4">
        <f t="shared" si="407"/>
        <v>6.1715906047699054</v>
      </c>
      <c r="AD105" s="4">
        <f t="shared" si="407"/>
        <v>6.2310152706559929</v>
      </c>
      <c r="AE105" s="4">
        <f t="shared" si="407"/>
        <v>6.5063845386162944</v>
      </c>
      <c r="AF105" s="4">
        <f t="shared" si="407"/>
        <v>6.4903448611632886</v>
      </c>
      <c r="AG105" s="4">
        <f t="shared" si="407"/>
        <v>6.3919116085445316</v>
      </c>
      <c r="AH105" s="4">
        <f t="shared" si="407"/>
        <v>7.70204095380711</v>
      </c>
      <c r="AI105" s="4">
        <f t="shared" si="407"/>
        <v>11.710768110749159</v>
      </c>
      <c r="AJ105" s="4">
        <f t="shared" si="407"/>
        <v>12.050605518060342</v>
      </c>
      <c r="AK105" s="4">
        <f t="shared" ref="AK105:AT108" si="408">100*(AK24/AG24-1)</f>
        <v>12.575856288198173</v>
      </c>
      <c r="AL105" s="4">
        <f t="shared" si="408"/>
        <v>11.423041440416348</v>
      </c>
      <c r="AM105" s="4">
        <f t="shared" si="408"/>
        <v>8.4472575615958778</v>
      </c>
      <c r="AN105" s="4">
        <f t="shared" si="408"/>
        <v>5.9157869131073015</v>
      </c>
      <c r="AO105" s="4">
        <f t="shared" si="408"/>
        <v>6.8284615415838967</v>
      </c>
      <c r="AP105" s="4">
        <f t="shared" si="408"/>
        <v>8.7684847510506749</v>
      </c>
      <c r="AQ105" s="4">
        <f t="shared" si="408"/>
        <v>5.6075259612973438</v>
      </c>
      <c r="AR105" s="4">
        <f t="shared" si="408"/>
        <v>5.5689860475633735</v>
      </c>
      <c r="AS105" s="4">
        <f t="shared" si="408"/>
        <v>2.9713002931414323</v>
      </c>
      <c r="AT105" s="4">
        <f t="shared" si="408"/>
        <v>1.2358365471340615</v>
      </c>
      <c r="AU105" s="4">
        <f t="shared" ref="AU105:BD108" si="409">100*(AU24/AQ24-1)</f>
        <v>-0.7623208830151551</v>
      </c>
      <c r="AV105" s="4">
        <f t="shared" si="409"/>
        <v>1.3502420810135751</v>
      </c>
      <c r="AW105" s="4">
        <f t="shared" si="409"/>
        <v>-0.4890792166608593</v>
      </c>
      <c r="AX105" s="4">
        <f t="shared" si="409"/>
        <v>-1.1116728914101759</v>
      </c>
      <c r="AY105" s="4">
        <f t="shared" si="409"/>
        <v>-0.75491047181108772</v>
      </c>
      <c r="AZ105" s="4">
        <f t="shared" si="409"/>
        <v>-2.0646536704568619</v>
      </c>
      <c r="BA105" s="4">
        <f t="shared" si="409"/>
        <v>0.31213881429597023</v>
      </c>
      <c r="BB105" s="4">
        <f t="shared" si="409"/>
        <v>0.55174985944379529</v>
      </c>
      <c r="BC105" s="4">
        <f t="shared" si="409"/>
        <v>-0.88537139828335221</v>
      </c>
      <c r="BD105" s="4">
        <f t="shared" si="409"/>
        <v>0.84640820566277419</v>
      </c>
      <c r="BE105" s="4">
        <f t="shared" ref="BE105:BN108" si="410">100*(BE24/BA24-1)</f>
        <v>1.5591253959398532</v>
      </c>
      <c r="BF105" s="4">
        <f t="shared" si="410"/>
        <v>0.70555584339950794</v>
      </c>
      <c r="BG105" s="4">
        <f t="shared" si="410"/>
        <v>3.8440489742936457</v>
      </c>
      <c r="BH105" s="4">
        <f t="shared" si="410"/>
        <v>3.7584690092226536</v>
      </c>
      <c r="BI105" s="4">
        <f t="shared" si="410"/>
        <v>2.6584166830139644</v>
      </c>
      <c r="BJ105" s="4">
        <f t="shared" si="410"/>
        <v>14.364592779895681</v>
      </c>
      <c r="BK105" s="4">
        <f t="shared" si="410"/>
        <v>2.2598727788305295</v>
      </c>
      <c r="BL105" s="4">
        <f t="shared" si="410"/>
        <v>1.5439743580642595</v>
      </c>
      <c r="BM105" s="4">
        <f t="shared" si="410"/>
        <v>1.8051941852686104</v>
      </c>
      <c r="BN105" s="4">
        <f t="shared" si="410"/>
        <v>-6.3866758795223078</v>
      </c>
      <c r="BO105" s="4">
        <f t="shared" ref="BO105:BX108" si="411">100*(BO24/BK24-1)</f>
        <v>7.4193639330765837</v>
      </c>
      <c r="BP105" s="4">
        <f t="shared" si="411"/>
        <v>7.3823345029538467</v>
      </c>
      <c r="BQ105" s="4">
        <f t="shared" si="411"/>
        <v>7.5752896369777112</v>
      </c>
      <c r="BR105" s="4">
        <f t="shared" si="411"/>
        <v>7.5408104891704797</v>
      </c>
      <c r="BS105" s="4">
        <f t="shared" si="411"/>
        <v>5.2967716137469534</v>
      </c>
      <c r="BT105" s="4">
        <f t="shared" si="411"/>
        <v>6.4496368008081451</v>
      </c>
      <c r="BU105" s="4">
        <f t="shared" si="411"/>
        <v>7.0050844711432969</v>
      </c>
      <c r="BV105" s="4">
        <f t="shared" si="411"/>
        <v>5.4938283948338551</v>
      </c>
      <c r="BW105" s="4">
        <f t="shared" si="411"/>
        <v>2.0238658911268192</v>
      </c>
      <c r="BX105" s="4">
        <f t="shared" si="411"/>
        <v>2.2824151855163066</v>
      </c>
      <c r="BY105" s="4">
        <f t="shared" ref="BY105:CH108" si="412">100*(BY24/BU24-1)</f>
        <v>-0.39277071301286881</v>
      </c>
      <c r="BZ105" s="4">
        <f t="shared" si="412"/>
        <v>-1.106894782360246</v>
      </c>
      <c r="CA105" s="4">
        <f t="shared" si="412"/>
        <v>-5.016945683457541</v>
      </c>
      <c r="CB105" s="4">
        <f t="shared" si="412"/>
        <v>-7.1364798685125796</v>
      </c>
      <c r="CC105" s="4">
        <f t="shared" si="412"/>
        <v>-6.8811619870497998</v>
      </c>
      <c r="CD105" s="4">
        <f t="shared" si="412"/>
        <v>-6.6127880288090246</v>
      </c>
      <c r="CE105" s="4">
        <f t="shared" si="412"/>
        <v>-1.8501071011303161</v>
      </c>
      <c r="CF105" s="4">
        <f t="shared" si="412"/>
        <v>-0.3151067177484701</v>
      </c>
      <c r="CG105" s="4">
        <f t="shared" si="412"/>
        <v>1.9897841322744636</v>
      </c>
      <c r="CH105" s="4">
        <f t="shared" si="412"/>
        <v>2.2013197055954059</v>
      </c>
      <c r="CI105" s="4">
        <f t="shared" ref="CI105:CR108" si="413">100*(CI24/CE24-1)</f>
        <v>6.0517851719309013</v>
      </c>
      <c r="CJ105" s="4">
        <f t="shared" si="413"/>
        <v>4.1016972832214504</v>
      </c>
      <c r="CK105" s="4">
        <f t="shared" si="413"/>
        <v>3.9060401923720622</v>
      </c>
      <c r="CL105" s="4">
        <f t="shared" si="413"/>
        <v>4.790370061039595</v>
      </c>
      <c r="CM105" s="4">
        <f t="shared" si="413"/>
        <v>7.2254494677954195</v>
      </c>
      <c r="CN105" s="4">
        <f t="shared" si="413"/>
        <v>9.2087709701004208</v>
      </c>
      <c r="CO105" s="4">
        <f t="shared" si="413"/>
        <v>8.3597364001718901</v>
      </c>
      <c r="CP105" s="4">
        <f t="shared" si="413"/>
        <v>10.576081972082974</v>
      </c>
      <c r="CQ105" s="4">
        <f t="shared" si="413"/>
        <v>1.8419036139513345</v>
      </c>
      <c r="CR105" s="4">
        <f t="shared" si="413"/>
        <v>1.4294792594502503</v>
      </c>
      <c r="CS105" s="4">
        <f t="shared" ref="CS105:DB108" si="414">100*(CS24/CO24-1)</f>
        <v>2.7000806514611675</v>
      </c>
      <c r="CT105" s="4">
        <f t="shared" si="414"/>
        <v>-0.3635510060274183</v>
      </c>
      <c r="CU105" s="4">
        <f t="shared" si="414"/>
        <v>6.2436425454367894</v>
      </c>
      <c r="CV105" s="4">
        <f t="shared" si="414"/>
        <v>7.0204464921272747</v>
      </c>
      <c r="CW105" s="4">
        <f t="shared" si="414"/>
        <v>7.987399515336846</v>
      </c>
      <c r="CX105" s="4">
        <f t="shared" si="414"/>
        <v>9.9469557719266142</v>
      </c>
      <c r="CY105" s="4">
        <f t="shared" si="414"/>
        <v>7.8234694099353685</v>
      </c>
      <c r="CZ105" s="4">
        <f t="shared" si="414"/>
        <v>6.9685107979283067</v>
      </c>
      <c r="DA105" s="4">
        <f t="shared" si="414"/>
        <v>5.9680110184570978</v>
      </c>
      <c r="DB105" s="4">
        <f t="shared" si="414"/>
        <v>4.8139186017666313</v>
      </c>
      <c r="DC105" s="4">
        <f t="shared" ref="DC105:DL108" si="415">100*(DC24/CY24-1)</f>
        <v>5.6998700522341794</v>
      </c>
      <c r="DD105" s="4">
        <f t="shared" si="415"/>
        <v>5.1389665053273248</v>
      </c>
      <c r="DE105" s="4">
        <f t="shared" si="415"/>
        <v>5.0860041282636326</v>
      </c>
      <c r="DF105" s="4">
        <f t="shared" si="415"/>
        <v>5.9495035873540436</v>
      </c>
      <c r="DG105" s="4">
        <f t="shared" si="415"/>
        <v>5.0761034430775842</v>
      </c>
      <c r="DH105" s="4">
        <f t="shared" si="415"/>
        <v>5.9742312424906796</v>
      </c>
      <c r="DI105" s="4">
        <f t="shared" si="415"/>
        <v>6.1583827605472097</v>
      </c>
      <c r="DJ105" s="4">
        <f t="shared" si="415"/>
        <v>5.6438347850445103</v>
      </c>
      <c r="DK105" s="4">
        <f t="shared" si="415"/>
        <v>5.785341343233652</v>
      </c>
      <c r="DL105" s="4">
        <f t="shared" si="415"/>
        <v>5.0274846206938006</v>
      </c>
      <c r="DM105" s="4">
        <f t="shared" ref="DM105:DV108" si="416">100*(DM24/DI24-1)</f>
        <v>5.6150583117373642</v>
      </c>
      <c r="DN105" s="4">
        <f t="shared" si="416"/>
        <v>5.5525257260126804</v>
      </c>
      <c r="DO105" s="4">
        <f t="shared" si="416"/>
        <v>6.7781959614932719</v>
      </c>
      <c r="DP105" s="4">
        <f t="shared" si="416"/>
        <v>6.6506787252369914</v>
      </c>
      <c r="DQ105" s="4">
        <f t="shared" si="416"/>
        <v>5.5323006457093094</v>
      </c>
      <c r="DR105" s="4">
        <f t="shared" si="416"/>
        <v>5.4229253465512883</v>
      </c>
      <c r="DS105" s="4">
        <f t="shared" si="416"/>
        <v>2.8770989580542805</v>
      </c>
      <c r="DT105" s="4">
        <f t="shared" si="416"/>
        <v>10.170093755050047</v>
      </c>
      <c r="DU105" s="4">
        <f t="shared" si="416"/>
        <v>6.6252641688941738</v>
      </c>
      <c r="DV105" s="4">
        <f t="shared" si="416"/>
        <v>4.3856252527349149</v>
      </c>
      <c r="DW105" s="4">
        <f t="shared" ref="DW105:EF108" si="417">100*(DW24/DS24-1)</f>
        <v>15.219626734642834</v>
      </c>
      <c r="DX105" s="4">
        <f t="shared" si="417"/>
        <v>1.9582753067271419</v>
      </c>
      <c r="DY105" s="4">
        <f t="shared" si="417"/>
        <v>3.2643071130909584</v>
      </c>
      <c r="DZ105" s="4">
        <f t="shared" si="417"/>
        <v>3.9196747990193348</v>
      </c>
      <c r="EA105" s="4">
        <f t="shared" si="417"/>
        <v>-6.439030707309124</v>
      </c>
      <c r="EB105" s="4">
        <f t="shared" si="417"/>
        <v>-2.6108572803348884</v>
      </c>
      <c r="EC105" s="4">
        <f t="shared" si="417"/>
        <v>-0.23930368599841545</v>
      </c>
      <c r="ED105" s="4">
        <f t="shared" si="417"/>
        <v>0.82789921942041378</v>
      </c>
      <c r="EE105" s="4">
        <f t="shared" si="417"/>
        <v>3.013199146101142</v>
      </c>
      <c r="EF105" s="4">
        <f t="shared" si="417"/>
        <v>4.8717221920634657</v>
      </c>
      <c r="EG105" s="4">
        <f t="shared" ref="EG105:EP108" si="418">100*(EG24/EC24-1)</f>
        <v>4.5628631947273623</v>
      </c>
      <c r="EH105" s="4">
        <f t="shared" si="418"/>
        <v>5.1274807816747092</v>
      </c>
      <c r="EI105" s="4">
        <f t="shared" si="418"/>
        <v>3.7695368243711558</v>
      </c>
      <c r="EJ105" s="4">
        <f t="shared" si="418"/>
        <v>4.6514494608006052</v>
      </c>
      <c r="EK105" s="4">
        <f t="shared" si="418"/>
        <v>4.0909577268769981</v>
      </c>
      <c r="EL105" s="4">
        <f t="shared" si="418"/>
        <v>4.0535958032322572</v>
      </c>
      <c r="EM105" s="10">
        <f t="shared" si="418"/>
        <v>3.7297367576454965</v>
      </c>
      <c r="EN105" s="10">
        <f t="shared" si="418"/>
        <v>2.526439710890771</v>
      </c>
      <c r="EO105" s="10">
        <f t="shared" si="418"/>
        <v>3.2439813363350334</v>
      </c>
      <c r="EP105" s="10">
        <f t="shared" si="418"/>
        <v>0.52992315355424591</v>
      </c>
      <c r="EQ105" s="10">
        <f t="shared" ref="EQ105:EZ108" si="419">100*(EQ24/EM24-1)</f>
        <v>-0.45279301549273621</v>
      </c>
      <c r="ER105" s="10">
        <f t="shared" si="419"/>
        <v>-1.0474522674328579</v>
      </c>
      <c r="ES105" s="10">
        <f t="shared" si="419"/>
        <v>-1.0473734819576697</v>
      </c>
      <c r="ET105" s="10">
        <f t="shared" si="419"/>
        <v>1.5340364663921857</v>
      </c>
      <c r="EU105" s="10">
        <f t="shared" si="419"/>
        <v>2.7963155139368645</v>
      </c>
      <c r="EV105" s="10">
        <f t="shared" si="419"/>
        <v>3.8817486069485874</v>
      </c>
      <c r="EW105" s="10">
        <f t="shared" si="419"/>
        <v>3.9523896978786111</v>
      </c>
      <c r="EX105" s="10">
        <f t="shared" si="419"/>
        <v>3.8970649940689439</v>
      </c>
      <c r="EY105" s="10">
        <f t="shared" si="419"/>
        <v>3.9300604977785758</v>
      </c>
      <c r="EZ105" s="10">
        <f t="shared" si="419"/>
        <v>3.9682834948826073</v>
      </c>
      <c r="FA105" s="10">
        <f t="shared" ref="FA105:FJ108" si="420">100*(FA24/EW24-1)</f>
        <v>3.9542553231692423</v>
      </c>
      <c r="FB105" s="10">
        <f t="shared" si="420"/>
        <v>3.9264672678486656</v>
      </c>
      <c r="FC105" s="10">
        <f t="shared" si="420"/>
        <v>3.9125875799743914</v>
      </c>
      <c r="FD105" s="10">
        <f t="shared" si="420"/>
        <v>3.7657149463338424</v>
      </c>
      <c r="FE105" s="10">
        <f t="shared" si="420"/>
        <v>3.6364644345253438</v>
      </c>
      <c r="FF105" s="10">
        <f t="shared" si="420"/>
        <v>3.4995590367165264</v>
      </c>
      <c r="FG105" s="10">
        <f t="shared" si="420"/>
        <v>3.4273808232288649</v>
      </c>
      <c r="FH105" s="10">
        <f t="shared" si="420"/>
        <v>3.4536239265452684</v>
      </c>
      <c r="FI105" s="10">
        <f t="shared" si="420"/>
        <v>3.4439133074517292</v>
      </c>
      <c r="FJ105" s="10">
        <f t="shared" si="420"/>
        <v>6.8901762460283011</v>
      </c>
      <c r="FK105" s="10">
        <f t="shared" ref="FK105:FK108" si="421">100*(FK24/FG24-1)</f>
        <v>3.4488139511292148</v>
      </c>
      <c r="FL105" s="10">
        <f t="shared" ref="FL105:FL108" si="422">100*(FL24/FH24-1)</f>
        <v>3.4057672484969936</v>
      </c>
      <c r="FM105" s="10">
        <f t="shared" ref="FM105:FM108" si="423">100*(FM24/FI24-1)</f>
        <v>3.3730570270302351</v>
      </c>
      <c r="FN105" s="10">
        <f t="shared" ref="FN105:FN108" si="424">100*(FN24/FJ24-1)</f>
        <v>0</v>
      </c>
    </row>
    <row r="106" spans="2:170" x14ac:dyDescent="0.2">
      <c r="B106" t="str">
        <f>B25</f>
        <v>Personal income (mil. $)</v>
      </c>
      <c r="C106" s="4"/>
      <c r="D106" s="4"/>
      <c r="E106" s="4"/>
      <c r="F106" s="4"/>
      <c r="G106" s="4">
        <f t="shared" si="405"/>
        <v>6.9480905908190227</v>
      </c>
      <c r="H106" s="4">
        <f t="shared" si="405"/>
        <v>6.2445305353294289</v>
      </c>
      <c r="I106" s="4">
        <f t="shared" si="405"/>
        <v>5.9359510884772648</v>
      </c>
      <c r="J106" s="4">
        <f t="shared" si="405"/>
        <v>6.3012214934212718</v>
      </c>
      <c r="K106" s="4">
        <f t="shared" si="405"/>
        <v>7.7831047212581383</v>
      </c>
      <c r="L106" s="4">
        <f t="shared" si="405"/>
        <v>7.3413799832465987</v>
      </c>
      <c r="M106" s="4">
        <f t="shared" si="405"/>
        <v>7.0850861511799534</v>
      </c>
      <c r="N106" s="4">
        <f t="shared" si="405"/>
        <v>7.8530097697277812</v>
      </c>
      <c r="O106" s="4">
        <f t="shared" si="405"/>
        <v>4.0052094674157823</v>
      </c>
      <c r="P106" s="4">
        <f t="shared" si="405"/>
        <v>4.7232179555078302</v>
      </c>
      <c r="Q106" s="4">
        <f t="shared" si="406"/>
        <v>3.494085427732152</v>
      </c>
      <c r="R106" s="4">
        <f t="shared" si="406"/>
        <v>2.1647807095847904</v>
      </c>
      <c r="S106" s="4">
        <f t="shared" si="406"/>
        <v>5.0026204994596313</v>
      </c>
      <c r="T106" s="4">
        <f t="shared" si="406"/>
        <v>4.6962239600268241</v>
      </c>
      <c r="U106" s="4">
        <f t="shared" si="406"/>
        <v>5.1039884518547352</v>
      </c>
      <c r="V106" s="4">
        <f t="shared" si="406"/>
        <v>5.604160688058557</v>
      </c>
      <c r="W106" s="4">
        <f t="shared" si="406"/>
        <v>6.1261791307918312</v>
      </c>
      <c r="X106" s="4">
        <f t="shared" si="406"/>
        <v>5.858233196755247</v>
      </c>
      <c r="Y106" s="4">
        <f t="shared" si="406"/>
        <v>6.7160386632678426</v>
      </c>
      <c r="Z106" s="4">
        <f t="shared" si="406"/>
        <v>5.6959118774775108</v>
      </c>
      <c r="AA106" s="4">
        <f t="shared" si="407"/>
        <v>7.7487652572194365</v>
      </c>
      <c r="AB106" s="4">
        <f t="shared" si="407"/>
        <v>8.3484146862580211</v>
      </c>
      <c r="AC106" s="4">
        <f t="shared" si="407"/>
        <v>8.4086744029798322</v>
      </c>
      <c r="AD106" s="4">
        <f t="shared" si="407"/>
        <v>8.7305136069125044</v>
      </c>
      <c r="AE106" s="4">
        <f t="shared" si="407"/>
        <v>8.8882718140268722</v>
      </c>
      <c r="AF106" s="4">
        <f t="shared" si="407"/>
        <v>8.419607176828503</v>
      </c>
      <c r="AG106" s="4">
        <f t="shared" si="407"/>
        <v>8.1439890615621291</v>
      </c>
      <c r="AH106" s="4">
        <f t="shared" si="407"/>
        <v>9.0764880024592145</v>
      </c>
      <c r="AI106" s="4">
        <f t="shared" si="407"/>
        <v>12.647439173950502</v>
      </c>
      <c r="AJ106" s="4">
        <f t="shared" si="407"/>
        <v>12.911270453834822</v>
      </c>
      <c r="AK106" s="4">
        <f t="shared" si="408"/>
        <v>13.492587384404974</v>
      </c>
      <c r="AL106" s="4">
        <f t="shared" si="408"/>
        <v>12.272384098263679</v>
      </c>
      <c r="AM106" s="4">
        <f t="shared" si="408"/>
        <v>9.4824254729877886</v>
      </c>
      <c r="AN106" s="4">
        <f t="shared" si="408"/>
        <v>7.3405959263928899</v>
      </c>
      <c r="AO106" s="4">
        <f t="shared" si="408"/>
        <v>8.5257024450266616</v>
      </c>
      <c r="AP106" s="4">
        <f t="shared" si="408"/>
        <v>10.875188128732471</v>
      </c>
      <c r="AQ106" s="4">
        <f t="shared" si="408"/>
        <v>8.3131733206363698</v>
      </c>
      <c r="AR106" s="4">
        <f t="shared" si="408"/>
        <v>8.174538491658879</v>
      </c>
      <c r="AS106" s="4">
        <f t="shared" si="408"/>
        <v>5.6115168969092855</v>
      </c>
      <c r="AT106" s="4">
        <f t="shared" si="408"/>
        <v>3.7880239201916854</v>
      </c>
      <c r="AU106" s="4">
        <f t="shared" si="409"/>
        <v>1.6678291962914926</v>
      </c>
      <c r="AV106" s="4">
        <f t="shared" si="409"/>
        <v>3.8231064314841579</v>
      </c>
      <c r="AW106" s="4">
        <f t="shared" si="409"/>
        <v>1.3373887521211492</v>
      </c>
      <c r="AX106" s="4">
        <f t="shared" si="409"/>
        <v>0.17921421508388935</v>
      </c>
      <c r="AY106" s="4">
        <f t="shared" si="409"/>
        <v>1.8776582231039285E-3</v>
      </c>
      <c r="AZ106" s="4">
        <f t="shared" si="409"/>
        <v>-1.0484329675960025</v>
      </c>
      <c r="BA106" s="4">
        <f t="shared" si="409"/>
        <v>1.8261136153021607</v>
      </c>
      <c r="BB106" s="4">
        <f t="shared" si="409"/>
        <v>2.5032792076544519</v>
      </c>
      <c r="BC106" s="4">
        <f t="shared" si="409"/>
        <v>1.6061320196789186</v>
      </c>
      <c r="BD106" s="4">
        <f t="shared" si="409"/>
        <v>2.7230824512130436</v>
      </c>
      <c r="BE106" s="4">
        <f t="shared" si="410"/>
        <v>3.5945805019298671</v>
      </c>
      <c r="BF106" s="4">
        <f t="shared" si="410"/>
        <v>2.7498932949125532</v>
      </c>
      <c r="BG106" s="4">
        <f t="shared" si="410"/>
        <v>5.9588844149192743</v>
      </c>
      <c r="BH106" s="4">
        <f t="shared" si="410"/>
        <v>6.4767744813190475</v>
      </c>
      <c r="BI106" s="4">
        <f t="shared" si="410"/>
        <v>5.1725110907852256</v>
      </c>
      <c r="BJ106" s="4">
        <f t="shared" si="410"/>
        <v>17.588963826827488</v>
      </c>
      <c r="BK106" s="4">
        <f t="shared" si="410"/>
        <v>4.9449995892938636</v>
      </c>
      <c r="BL106" s="4">
        <f t="shared" si="410"/>
        <v>4.1669661825759263</v>
      </c>
      <c r="BM106" s="4">
        <f t="shared" si="410"/>
        <v>5.0470248984007871</v>
      </c>
      <c r="BN106" s="4">
        <f t="shared" si="410"/>
        <v>-3.4623111696138742</v>
      </c>
      <c r="BO106" s="4">
        <f t="shared" si="411"/>
        <v>10.706631066181039</v>
      </c>
      <c r="BP106" s="4">
        <f t="shared" si="411"/>
        <v>10.9398264175955</v>
      </c>
      <c r="BQ106" s="4">
        <f t="shared" si="411"/>
        <v>10.742642346446241</v>
      </c>
      <c r="BR106" s="4">
        <f t="shared" si="411"/>
        <v>9.6518365085819013</v>
      </c>
      <c r="BS106" s="4">
        <f t="shared" si="411"/>
        <v>7.784979369080669</v>
      </c>
      <c r="BT106" s="4">
        <f t="shared" si="411"/>
        <v>8.9343660386812971</v>
      </c>
      <c r="BU106" s="4">
        <f t="shared" si="411"/>
        <v>9.3350602988264022</v>
      </c>
      <c r="BV106" s="4">
        <f t="shared" si="411"/>
        <v>9.0657587330711173</v>
      </c>
      <c r="BW106" s="4">
        <f t="shared" si="411"/>
        <v>5.3743231153281501</v>
      </c>
      <c r="BX106" s="4">
        <f t="shared" si="411"/>
        <v>5.7718470088950369</v>
      </c>
      <c r="BY106" s="4">
        <f t="shared" si="412"/>
        <v>3.5186821349729058</v>
      </c>
      <c r="BZ106" s="4">
        <f t="shared" si="412"/>
        <v>0.11892232452934692</v>
      </c>
      <c r="CA106" s="4">
        <f t="shared" si="412"/>
        <v>-5.2608280620868086</v>
      </c>
      <c r="CB106" s="4">
        <f t="shared" si="412"/>
        <v>-7.9031560308635225</v>
      </c>
      <c r="CC106" s="4">
        <f t="shared" si="412"/>
        <v>-7.9948187434144335</v>
      </c>
      <c r="CD106" s="4">
        <f t="shared" si="412"/>
        <v>-5.5093629112976323</v>
      </c>
      <c r="CE106" s="4">
        <f t="shared" si="412"/>
        <v>0.3715413971419057</v>
      </c>
      <c r="CF106" s="4">
        <f t="shared" si="412"/>
        <v>1.6947601609939023</v>
      </c>
      <c r="CG106" s="4">
        <f t="shared" si="412"/>
        <v>3.5320675565896575</v>
      </c>
      <c r="CH106" s="4">
        <f t="shared" si="412"/>
        <v>3.612091568391107</v>
      </c>
      <c r="CI106" s="4">
        <f t="shared" si="413"/>
        <v>8.001659971658782</v>
      </c>
      <c r="CJ106" s="4">
        <f t="shared" si="413"/>
        <v>6.8922041548256763</v>
      </c>
      <c r="CK106" s="4">
        <f t="shared" si="413"/>
        <v>6.9799319991460829</v>
      </c>
      <c r="CL106" s="4">
        <f t="shared" si="413"/>
        <v>7.5577011250211434</v>
      </c>
      <c r="CM106" s="4">
        <f t="shared" si="413"/>
        <v>9.8630308947867729</v>
      </c>
      <c r="CN106" s="4">
        <f t="shared" si="413"/>
        <v>11.072920341940119</v>
      </c>
      <c r="CO106" s="4">
        <f t="shared" si="413"/>
        <v>10.020600263765722</v>
      </c>
      <c r="CP106" s="4">
        <f t="shared" si="413"/>
        <v>12.529129432215758</v>
      </c>
      <c r="CQ106" s="4">
        <f t="shared" si="413"/>
        <v>3.3193006683123194</v>
      </c>
      <c r="CR106" s="4">
        <f t="shared" si="413"/>
        <v>2.7059372261911241</v>
      </c>
      <c r="CS106" s="4">
        <f t="shared" si="414"/>
        <v>4.1179812310986552</v>
      </c>
      <c r="CT106" s="4">
        <f t="shared" si="414"/>
        <v>0.81793370336014082</v>
      </c>
      <c r="CU106" s="4">
        <f t="shared" si="414"/>
        <v>7.6203947199693589</v>
      </c>
      <c r="CV106" s="4">
        <f t="shared" si="414"/>
        <v>8.8368403414774921</v>
      </c>
      <c r="CW106" s="4">
        <f t="shared" si="414"/>
        <v>9.668562250620095</v>
      </c>
      <c r="CX106" s="4">
        <f t="shared" si="414"/>
        <v>11.101779179633509</v>
      </c>
      <c r="CY106" s="4">
        <f t="shared" si="414"/>
        <v>7.9717746286778191</v>
      </c>
      <c r="CZ106" s="4">
        <f t="shared" si="414"/>
        <v>7.170049344356455</v>
      </c>
      <c r="DA106" s="4">
        <f t="shared" si="414"/>
        <v>6.1540648809553566</v>
      </c>
      <c r="DB106" s="4">
        <f t="shared" si="414"/>
        <v>5.0563812726698076</v>
      </c>
      <c r="DC106" s="4">
        <f t="shared" si="415"/>
        <v>6.4738242174846139</v>
      </c>
      <c r="DD106" s="4">
        <f t="shared" si="415"/>
        <v>6.0519312650384016</v>
      </c>
      <c r="DE106" s="4">
        <f t="shared" si="415"/>
        <v>6.0887722299744151</v>
      </c>
      <c r="DF106" s="4">
        <f t="shared" si="415"/>
        <v>7.5329319054048716</v>
      </c>
      <c r="DG106" s="4">
        <f t="shared" si="415"/>
        <v>7.215588991663302</v>
      </c>
      <c r="DH106" s="4">
        <f t="shared" si="415"/>
        <v>7.6660272464128099</v>
      </c>
      <c r="DI106" s="4">
        <f t="shared" si="415"/>
        <v>7.8612970389104309</v>
      </c>
      <c r="DJ106" s="4">
        <f t="shared" si="415"/>
        <v>7.4898552843354782</v>
      </c>
      <c r="DK106" s="4">
        <f t="shared" si="415"/>
        <v>7.7581076461660237</v>
      </c>
      <c r="DL106" s="4">
        <f t="shared" si="415"/>
        <v>7.3318460216612591</v>
      </c>
      <c r="DM106" s="4">
        <f t="shared" si="416"/>
        <v>7.9136073844717547</v>
      </c>
      <c r="DN106" s="4">
        <f t="shared" si="416"/>
        <v>7.6137544754399711</v>
      </c>
      <c r="DO106" s="4">
        <f t="shared" si="416"/>
        <v>8.3275225176123957</v>
      </c>
      <c r="DP106" s="4">
        <f t="shared" si="416"/>
        <v>8.235076319141621</v>
      </c>
      <c r="DQ106" s="4">
        <f t="shared" si="416"/>
        <v>6.9988584255277209</v>
      </c>
      <c r="DR106" s="4">
        <f t="shared" si="416"/>
        <v>6.9029670003029731</v>
      </c>
      <c r="DS106" s="4">
        <f t="shared" si="416"/>
        <v>4.4715034435637957</v>
      </c>
      <c r="DT106" s="4">
        <f t="shared" si="416"/>
        <v>10.799631061039182</v>
      </c>
      <c r="DU106" s="4">
        <f t="shared" si="416"/>
        <v>7.8182741176370474</v>
      </c>
      <c r="DV106" s="4">
        <f t="shared" si="416"/>
        <v>5.6753643462950309</v>
      </c>
      <c r="DW106" s="4">
        <f t="shared" si="417"/>
        <v>17.560533890858167</v>
      </c>
      <c r="DX106" s="4">
        <f t="shared" si="417"/>
        <v>6.0428012323270996</v>
      </c>
      <c r="DY106" s="4">
        <f t="shared" si="417"/>
        <v>8.0120913481756197</v>
      </c>
      <c r="DZ106" s="4">
        <f t="shared" si="417"/>
        <v>9.950564447739584</v>
      </c>
      <c r="EA106" s="4">
        <f t="shared" si="417"/>
        <v>-0.2801804104233363</v>
      </c>
      <c r="EB106" s="4">
        <f t="shared" si="417"/>
        <v>4.1173691920341815</v>
      </c>
      <c r="EC106" s="4">
        <f t="shared" si="417"/>
        <v>6.4302112898617425</v>
      </c>
      <c r="ED106" s="4">
        <f t="shared" si="417"/>
        <v>6.8802502435706403</v>
      </c>
      <c r="EE106" s="4">
        <f t="shared" si="417"/>
        <v>8.2063950601594993</v>
      </c>
      <c r="EF106" s="4">
        <f t="shared" si="417"/>
        <v>8.9810673733257573</v>
      </c>
      <c r="EG106" s="4">
        <f t="shared" si="418"/>
        <v>8.1497092275897529</v>
      </c>
      <c r="EH106" s="4">
        <f t="shared" si="418"/>
        <v>8.125378918641978</v>
      </c>
      <c r="EI106" s="4">
        <f t="shared" si="418"/>
        <v>6.6519273181852023</v>
      </c>
      <c r="EJ106" s="4">
        <f t="shared" si="418"/>
        <v>7.454286766852003</v>
      </c>
      <c r="EK106" s="4">
        <f t="shared" si="418"/>
        <v>6.612388458515106</v>
      </c>
      <c r="EL106" s="4">
        <f t="shared" si="418"/>
        <v>6.7562532493909311</v>
      </c>
      <c r="EM106" s="10">
        <f t="shared" si="418"/>
        <v>6.3834219381900592</v>
      </c>
      <c r="EN106" s="10">
        <f t="shared" si="418"/>
        <v>5.0312587737495251</v>
      </c>
      <c r="EO106" s="10">
        <f t="shared" si="418"/>
        <v>6.0456396049874295</v>
      </c>
      <c r="EP106" s="10">
        <f t="shared" si="418"/>
        <v>3.3490465208186881</v>
      </c>
      <c r="EQ106" s="10">
        <f t="shared" si="419"/>
        <v>2.6311685173728172</v>
      </c>
      <c r="ER106" s="10">
        <f t="shared" si="419"/>
        <v>2.7869387476336493</v>
      </c>
      <c r="ES106" s="10">
        <f t="shared" si="419"/>
        <v>2.5187127058307945</v>
      </c>
      <c r="ET106" s="10">
        <f t="shared" si="419"/>
        <v>5.0561150490700868</v>
      </c>
      <c r="EU106" s="10">
        <f t="shared" si="419"/>
        <v>5.8020605127402369</v>
      </c>
      <c r="EV106" s="10">
        <f t="shared" si="419"/>
        <v>6.1330113693530697</v>
      </c>
      <c r="EW106" s="10">
        <f t="shared" si="419"/>
        <v>6.3013114430987782</v>
      </c>
      <c r="EX106" s="10">
        <f t="shared" si="419"/>
        <v>6.169228578344832</v>
      </c>
      <c r="EY106" s="10">
        <f t="shared" si="419"/>
        <v>6.1294251954525869</v>
      </c>
      <c r="EZ106" s="10">
        <f t="shared" si="419"/>
        <v>6.1436584709192443</v>
      </c>
      <c r="FA106" s="10">
        <f t="shared" si="420"/>
        <v>6.0842410017586168</v>
      </c>
      <c r="FB106" s="10">
        <f t="shared" si="420"/>
        <v>5.9821546073065557</v>
      </c>
      <c r="FC106" s="10">
        <f t="shared" si="420"/>
        <v>5.8601919135394143</v>
      </c>
      <c r="FD106" s="10">
        <f t="shared" si="420"/>
        <v>5.6394883191389633</v>
      </c>
      <c r="FE106" s="10">
        <f t="shared" si="420"/>
        <v>5.4864837200394811</v>
      </c>
      <c r="FF106" s="10">
        <f t="shared" si="420"/>
        <v>5.3566788343748062</v>
      </c>
      <c r="FG106" s="10">
        <f t="shared" si="420"/>
        <v>5.3135453581601544</v>
      </c>
      <c r="FH106" s="10">
        <f t="shared" si="420"/>
        <v>5.3324256048751684</v>
      </c>
      <c r="FI106" s="10">
        <f t="shared" si="420"/>
        <v>5.3257884125074373</v>
      </c>
      <c r="FJ106" s="10">
        <f t="shared" si="420"/>
        <v>10.884285198573806</v>
      </c>
      <c r="FK106" s="10">
        <f t="shared" si="421"/>
        <v>5.3442844581785165</v>
      </c>
      <c r="FL106" s="10">
        <f t="shared" si="422"/>
        <v>5.326262819019445</v>
      </c>
      <c r="FM106" s="10">
        <f t="shared" si="423"/>
        <v>5.3053950466733335</v>
      </c>
      <c r="FN106" s="10">
        <f t="shared" si="424"/>
        <v>0</v>
      </c>
    </row>
    <row r="107" spans="2:170" x14ac:dyDescent="0.2">
      <c r="B107" t="str">
        <f>B26</f>
        <v xml:space="preserve">  Wage and salary disbursements (mil. $)</v>
      </c>
      <c r="C107" s="4"/>
      <c r="D107" s="4"/>
      <c r="E107" s="4"/>
      <c r="F107" s="4"/>
      <c r="G107" s="4">
        <f t="shared" si="405"/>
        <v>7.46143407488562</v>
      </c>
      <c r="H107" s="4">
        <f t="shared" si="405"/>
        <v>5.7573135998664871</v>
      </c>
      <c r="I107" s="4">
        <f t="shared" si="405"/>
        <v>5.6419949960242244</v>
      </c>
      <c r="J107" s="4">
        <f t="shared" si="405"/>
        <v>5.9646382363182315</v>
      </c>
      <c r="K107" s="4">
        <f t="shared" si="405"/>
        <v>9.4848336289062409</v>
      </c>
      <c r="L107" s="4">
        <f t="shared" si="405"/>
        <v>8.9436355783135912</v>
      </c>
      <c r="M107" s="4">
        <f t="shared" si="405"/>
        <v>8.1077483132302</v>
      </c>
      <c r="N107" s="4">
        <f t="shared" si="405"/>
        <v>9.9612812703515417</v>
      </c>
      <c r="O107" s="4">
        <f t="shared" si="405"/>
        <v>1.65159358236453</v>
      </c>
      <c r="P107" s="4">
        <f t="shared" si="405"/>
        <v>2.7610888967400049</v>
      </c>
      <c r="Q107" s="4">
        <f t="shared" si="406"/>
        <v>1.9049937736047795</v>
      </c>
      <c r="R107" s="4">
        <f t="shared" si="406"/>
        <v>-1.9659669740196617</v>
      </c>
      <c r="S107" s="4">
        <f t="shared" si="406"/>
        <v>3.0954018904874925</v>
      </c>
      <c r="T107" s="4">
        <f t="shared" si="406"/>
        <v>3.0709319904123289</v>
      </c>
      <c r="U107" s="4">
        <f t="shared" si="406"/>
        <v>2.7006150193986</v>
      </c>
      <c r="V107" s="4">
        <f t="shared" si="406"/>
        <v>5.6436320477806445</v>
      </c>
      <c r="W107" s="4">
        <f t="shared" si="406"/>
        <v>6.2948781912902652</v>
      </c>
      <c r="X107" s="4">
        <f t="shared" si="406"/>
        <v>5.7252416033829023</v>
      </c>
      <c r="Y107" s="4">
        <f t="shared" si="406"/>
        <v>7.6703578364226699</v>
      </c>
      <c r="Z107" s="4">
        <f t="shared" si="406"/>
        <v>5.2069894247757542</v>
      </c>
      <c r="AA107" s="4">
        <f t="shared" si="407"/>
        <v>8.7185279041584138</v>
      </c>
      <c r="AB107" s="4">
        <f t="shared" si="407"/>
        <v>9.4239574325485798</v>
      </c>
      <c r="AC107" s="4">
        <f t="shared" si="407"/>
        <v>10.34749149946197</v>
      </c>
      <c r="AD107" s="4">
        <f t="shared" si="407"/>
        <v>12.727559012553957</v>
      </c>
      <c r="AE107" s="4">
        <f t="shared" si="407"/>
        <v>13.848523527792999</v>
      </c>
      <c r="AF107" s="4">
        <f t="shared" si="407"/>
        <v>15.120433555527214</v>
      </c>
      <c r="AG107" s="4">
        <f t="shared" si="407"/>
        <v>13.521477311911202</v>
      </c>
      <c r="AH107" s="4">
        <f t="shared" si="407"/>
        <v>14.233790200736562</v>
      </c>
      <c r="AI107" s="4">
        <f t="shared" si="407"/>
        <v>15.026014936215448</v>
      </c>
      <c r="AJ107" s="4">
        <f t="shared" si="407"/>
        <v>14.065463989844474</v>
      </c>
      <c r="AK107" s="4">
        <f t="shared" si="408"/>
        <v>15.397339268443755</v>
      </c>
      <c r="AL107" s="4">
        <f t="shared" si="408"/>
        <v>14.162559494086601</v>
      </c>
      <c r="AM107" s="4">
        <f t="shared" si="408"/>
        <v>13.769116548514205</v>
      </c>
      <c r="AN107" s="4">
        <f t="shared" si="408"/>
        <v>10.36311134255785</v>
      </c>
      <c r="AO107" s="4">
        <f t="shared" si="408"/>
        <v>12.173614842181868</v>
      </c>
      <c r="AP107" s="4">
        <f t="shared" si="408"/>
        <v>15.418492262878768</v>
      </c>
      <c r="AQ107" s="4">
        <f t="shared" si="408"/>
        <v>10.595857890465176</v>
      </c>
      <c r="AR107" s="4">
        <f t="shared" si="408"/>
        <v>8.2426609400293671</v>
      </c>
      <c r="AS107" s="4">
        <f t="shared" si="408"/>
        <v>3.1506706118297423</v>
      </c>
      <c r="AT107" s="4">
        <f t="shared" si="408"/>
        <v>-5.7060775544126585E-2</v>
      </c>
      <c r="AU107" s="4">
        <f t="shared" si="409"/>
        <v>-3.1765890498255067</v>
      </c>
      <c r="AV107" s="4">
        <f t="shared" si="409"/>
        <v>1.6705707190721064</v>
      </c>
      <c r="AW107" s="4">
        <f t="shared" si="409"/>
        <v>-1.5153801428028246</v>
      </c>
      <c r="AX107" s="4">
        <f t="shared" si="409"/>
        <v>-2.6941416452895939</v>
      </c>
      <c r="AY107" s="4">
        <f t="shared" si="409"/>
        <v>-2.4536937141758641</v>
      </c>
      <c r="AZ107" s="4">
        <f t="shared" si="409"/>
        <v>-4.2575421074306119</v>
      </c>
      <c r="BA107" s="4">
        <f t="shared" si="409"/>
        <v>-1.2359606108114374E-2</v>
      </c>
      <c r="BB107" s="4">
        <f t="shared" si="409"/>
        <v>4.8252182625918572E-2</v>
      </c>
      <c r="BC107" s="4">
        <f t="shared" si="409"/>
        <v>-0.98916481828655867</v>
      </c>
      <c r="BD107" s="4">
        <f t="shared" si="409"/>
        <v>0.83006554655411513</v>
      </c>
      <c r="BE107" s="4">
        <f t="shared" si="410"/>
        <v>2.2382401180864653</v>
      </c>
      <c r="BF107" s="4">
        <f t="shared" si="410"/>
        <v>1.2254294659407527</v>
      </c>
      <c r="BG107" s="4">
        <f t="shared" si="410"/>
        <v>1.7777835748881143</v>
      </c>
      <c r="BH107" s="4">
        <f t="shared" si="410"/>
        <v>3.1533841861831169</v>
      </c>
      <c r="BI107" s="4">
        <f t="shared" si="410"/>
        <v>2.0490359226734034</v>
      </c>
      <c r="BJ107" s="4">
        <f t="shared" si="410"/>
        <v>4.7438183337254136</v>
      </c>
      <c r="BK107" s="4">
        <f t="shared" si="410"/>
        <v>5.9152612517540115</v>
      </c>
      <c r="BL107" s="4">
        <f t="shared" si="410"/>
        <v>3.9221637155734346</v>
      </c>
      <c r="BM107" s="4">
        <f t="shared" si="410"/>
        <v>4.7265127528376194</v>
      </c>
      <c r="BN107" s="4">
        <f t="shared" si="410"/>
        <v>6.1830253897857235</v>
      </c>
      <c r="BO107" s="4">
        <f t="shared" si="411"/>
        <v>9.9032901455159426</v>
      </c>
      <c r="BP107" s="4">
        <f t="shared" si="411"/>
        <v>9.8984104412203067</v>
      </c>
      <c r="BQ107" s="4">
        <f t="shared" si="411"/>
        <v>9.781704636220967</v>
      </c>
      <c r="BR107" s="4">
        <f t="shared" si="411"/>
        <v>9.0683116805107655</v>
      </c>
      <c r="BS107" s="4">
        <f t="shared" si="411"/>
        <v>7.7799833579600186</v>
      </c>
      <c r="BT107" s="4">
        <f t="shared" si="411"/>
        <v>8.8772207593523778</v>
      </c>
      <c r="BU107" s="4">
        <f t="shared" si="411"/>
        <v>9.4000358577367891</v>
      </c>
      <c r="BV107" s="4">
        <f t="shared" si="411"/>
        <v>8.5057831924867813</v>
      </c>
      <c r="BW107" s="4">
        <f t="shared" si="411"/>
        <v>5.1950482266558184</v>
      </c>
      <c r="BX107" s="4">
        <f t="shared" si="411"/>
        <v>3.2607482914132069</v>
      </c>
      <c r="BY107" s="4">
        <f t="shared" si="412"/>
        <v>2.8783086498318733</v>
      </c>
      <c r="BZ107" s="4">
        <f t="shared" si="412"/>
        <v>-0.22935269985643325</v>
      </c>
      <c r="CA107" s="4">
        <f t="shared" si="412"/>
        <v>-3.0242581198432594</v>
      </c>
      <c r="CB107" s="4">
        <f t="shared" si="412"/>
        <v>-2.8848639208519211</v>
      </c>
      <c r="CC107" s="4">
        <f t="shared" si="412"/>
        <v>-5.3114813007953954</v>
      </c>
      <c r="CD107" s="4">
        <f t="shared" si="412"/>
        <v>-3.614608189303059</v>
      </c>
      <c r="CE107" s="4">
        <f t="shared" si="412"/>
        <v>-0.99208157185782797</v>
      </c>
      <c r="CF107" s="4">
        <f t="shared" si="412"/>
        <v>0.27417572189407657</v>
      </c>
      <c r="CG107" s="4">
        <f t="shared" si="412"/>
        <v>2.6033342511984303</v>
      </c>
      <c r="CH107" s="4">
        <f t="shared" si="412"/>
        <v>3.4166758325886004</v>
      </c>
      <c r="CI107" s="4">
        <f t="shared" si="413"/>
        <v>6.9473774043171899</v>
      </c>
      <c r="CJ107" s="4">
        <f t="shared" si="413"/>
        <v>6.0409472242819007</v>
      </c>
      <c r="CK107" s="4">
        <f t="shared" si="413"/>
        <v>6.5227260208508442</v>
      </c>
      <c r="CL107" s="4">
        <f t="shared" si="413"/>
        <v>6.4771792790293992</v>
      </c>
      <c r="CM107" s="4">
        <f t="shared" si="413"/>
        <v>7.3121511299717223</v>
      </c>
      <c r="CN107" s="4">
        <f t="shared" si="413"/>
        <v>7.7108456751739274</v>
      </c>
      <c r="CO107" s="4">
        <f t="shared" si="413"/>
        <v>7.3580311099354923</v>
      </c>
      <c r="CP107" s="4">
        <f t="shared" si="413"/>
        <v>7.9312409532617423</v>
      </c>
      <c r="CQ107" s="4">
        <f t="shared" si="413"/>
        <v>5.294066143441678</v>
      </c>
      <c r="CR107" s="4">
        <f t="shared" si="413"/>
        <v>4.9571528543299825</v>
      </c>
      <c r="CS107" s="4">
        <f t="shared" si="414"/>
        <v>4.7232786433877738</v>
      </c>
      <c r="CT107" s="4">
        <f t="shared" si="414"/>
        <v>3.891508927809606</v>
      </c>
      <c r="CU107" s="4">
        <f t="shared" si="414"/>
        <v>7.3334766219111058</v>
      </c>
      <c r="CV107" s="4">
        <f t="shared" si="414"/>
        <v>6.944887270914113</v>
      </c>
      <c r="CW107" s="4">
        <f t="shared" si="414"/>
        <v>8.3191471363343474</v>
      </c>
      <c r="CX107" s="4">
        <f t="shared" si="414"/>
        <v>9.3491228773153736</v>
      </c>
      <c r="CY107" s="4">
        <f t="shared" si="414"/>
        <v>5.3358524699439247</v>
      </c>
      <c r="CZ107" s="4">
        <f t="shared" si="414"/>
        <v>6.9963884864766346</v>
      </c>
      <c r="DA107" s="4">
        <f t="shared" si="414"/>
        <v>6.2700526665424139</v>
      </c>
      <c r="DB107" s="4">
        <f t="shared" si="414"/>
        <v>4.8904581527490665</v>
      </c>
      <c r="DC107" s="4">
        <f t="shared" si="415"/>
        <v>7.8356833708034257</v>
      </c>
      <c r="DD107" s="4">
        <f t="shared" si="415"/>
        <v>6.4849214926831156</v>
      </c>
      <c r="DE107" s="4">
        <f t="shared" si="415"/>
        <v>5.933057355323168</v>
      </c>
      <c r="DF107" s="4">
        <f t="shared" si="415"/>
        <v>8.4519348293336627</v>
      </c>
      <c r="DG107" s="4">
        <f t="shared" si="415"/>
        <v>7.2170715127725993</v>
      </c>
      <c r="DH107" s="4">
        <f t="shared" si="415"/>
        <v>8.1001572557863</v>
      </c>
      <c r="DI107" s="4">
        <f t="shared" si="415"/>
        <v>8.9672936371006031</v>
      </c>
      <c r="DJ107" s="4">
        <f t="shared" si="415"/>
        <v>8.6279490850381446</v>
      </c>
      <c r="DK107" s="4">
        <f t="shared" si="415"/>
        <v>11.329262605766033</v>
      </c>
      <c r="DL107" s="4">
        <f t="shared" si="415"/>
        <v>10.182796990767828</v>
      </c>
      <c r="DM107" s="4">
        <f t="shared" si="416"/>
        <v>10.611496344420912</v>
      </c>
      <c r="DN107" s="4">
        <f t="shared" si="416"/>
        <v>8.9191303745379749</v>
      </c>
      <c r="DO107" s="4">
        <f t="shared" si="416"/>
        <v>8.0270653312368481</v>
      </c>
      <c r="DP107" s="4">
        <f t="shared" si="416"/>
        <v>8.1534642936373913</v>
      </c>
      <c r="DQ107" s="4">
        <f t="shared" si="416"/>
        <v>6.8358955552669354</v>
      </c>
      <c r="DR107" s="4">
        <f t="shared" si="416"/>
        <v>8.3544010419964501</v>
      </c>
      <c r="DS107" s="4">
        <f t="shared" si="416"/>
        <v>8.0927103534790277</v>
      </c>
      <c r="DT107" s="4">
        <f t="shared" si="416"/>
        <v>1.6710475462439645</v>
      </c>
      <c r="DU107" s="4">
        <f t="shared" si="416"/>
        <v>5.5566363686405218</v>
      </c>
      <c r="DV107" s="4">
        <f t="shared" si="416"/>
        <v>5.8928476607889912</v>
      </c>
      <c r="DW107" s="4">
        <f t="shared" si="417"/>
        <v>5.4522293872358185</v>
      </c>
      <c r="DX107" s="4">
        <f t="shared" si="417"/>
        <v>14.812293223696127</v>
      </c>
      <c r="DY107" s="4">
        <f t="shared" si="417"/>
        <v>11.752890658627368</v>
      </c>
      <c r="DZ107" s="4">
        <f t="shared" si="417"/>
        <v>12.043290983623777</v>
      </c>
      <c r="EA107" s="4">
        <f t="shared" si="417"/>
        <v>7.9838884864016801</v>
      </c>
      <c r="EB107" s="4">
        <f t="shared" si="417"/>
        <v>5.0095709734704785</v>
      </c>
      <c r="EC107" s="4">
        <f t="shared" si="417"/>
        <v>5.7688865212238483</v>
      </c>
      <c r="ED107" s="4">
        <f t="shared" si="417"/>
        <v>2.9992768147036664</v>
      </c>
      <c r="EE107" s="4">
        <f t="shared" si="417"/>
        <v>7.905731387390813</v>
      </c>
      <c r="EF107" s="4">
        <f t="shared" si="417"/>
        <v>8.6889828589745477</v>
      </c>
      <c r="EG107" s="4">
        <f t="shared" si="418"/>
        <v>7.4239256936188269</v>
      </c>
      <c r="EH107" s="4">
        <f t="shared" si="418"/>
        <v>8.9048526342737855</v>
      </c>
      <c r="EI107" s="4">
        <f t="shared" si="418"/>
        <v>7.2777396152122531</v>
      </c>
      <c r="EJ107" s="4">
        <f t="shared" si="418"/>
        <v>9.3244293288250457</v>
      </c>
      <c r="EK107" s="4">
        <f t="shared" si="418"/>
        <v>7.52361315458141</v>
      </c>
      <c r="EL107" s="4">
        <f t="shared" si="418"/>
        <v>7.806036243260106</v>
      </c>
      <c r="EM107" s="10">
        <f t="shared" si="418"/>
        <v>6.4536623581797903</v>
      </c>
      <c r="EN107" s="10">
        <f t="shared" si="418"/>
        <v>3.7819252498119349</v>
      </c>
      <c r="EO107" s="10">
        <f t="shared" si="418"/>
        <v>6.1786354152921996</v>
      </c>
      <c r="EP107" s="10">
        <f t="shared" si="418"/>
        <v>2.6121478865630099</v>
      </c>
      <c r="EQ107" s="10">
        <f t="shared" si="419"/>
        <v>2.1115919320987331</v>
      </c>
      <c r="ER107" s="10">
        <f t="shared" si="419"/>
        <v>2.8217079525037159</v>
      </c>
      <c r="ES107" s="10">
        <f t="shared" si="419"/>
        <v>1.6249122104291969</v>
      </c>
      <c r="ET107" s="10">
        <f t="shared" si="419"/>
        <v>4.5343353020747212</v>
      </c>
      <c r="EU107" s="10">
        <f t="shared" si="419"/>
        <v>4.9337735334645139</v>
      </c>
      <c r="EV107" s="10">
        <f t="shared" si="419"/>
        <v>5.1326676711935582</v>
      </c>
      <c r="EW107" s="10">
        <f t="shared" si="419"/>
        <v>5.1955719973609815</v>
      </c>
      <c r="EX107" s="10">
        <f t="shared" si="419"/>
        <v>5.1441170923022694</v>
      </c>
      <c r="EY107" s="10">
        <f t="shared" si="419"/>
        <v>5.035462023603654</v>
      </c>
      <c r="EZ107" s="10">
        <f t="shared" si="419"/>
        <v>5.0197863730928605</v>
      </c>
      <c r="FA107" s="10">
        <f t="shared" si="420"/>
        <v>4.9882725788296556</v>
      </c>
      <c r="FB107" s="10">
        <f t="shared" si="420"/>
        <v>4.9182927443109037</v>
      </c>
      <c r="FC107" s="10">
        <f t="shared" si="420"/>
        <v>4.9013448689010808</v>
      </c>
      <c r="FD107" s="10">
        <f t="shared" si="420"/>
        <v>4.8387055085489017</v>
      </c>
      <c r="FE107" s="10">
        <f t="shared" si="420"/>
        <v>4.88249191153447</v>
      </c>
      <c r="FF107" s="10">
        <f t="shared" si="420"/>
        <v>4.9205790953573914</v>
      </c>
      <c r="FG107" s="10">
        <f t="shared" si="420"/>
        <v>4.9520289572990928</v>
      </c>
      <c r="FH107" s="10">
        <f t="shared" si="420"/>
        <v>4.9873753605215843</v>
      </c>
      <c r="FI107" s="10">
        <f t="shared" si="420"/>
        <v>4.9703596024937235</v>
      </c>
      <c r="FJ107" s="10">
        <f t="shared" si="420"/>
        <v>10.260958116194852</v>
      </c>
      <c r="FK107" s="10">
        <f t="shared" si="421"/>
        <v>5.0242684645823044</v>
      </c>
      <c r="FL107" s="10">
        <f t="shared" si="422"/>
        <v>5.0269466049625899</v>
      </c>
      <c r="FM107" s="10">
        <f t="shared" si="423"/>
        <v>5.0319326795210673</v>
      </c>
      <c r="FN107" s="10">
        <f t="shared" si="424"/>
        <v>0</v>
      </c>
    </row>
    <row r="108" spans="2:170" x14ac:dyDescent="0.2">
      <c r="B108" t="str">
        <f>B27</f>
        <v>Per capita personal income ($)</v>
      </c>
      <c r="C108" s="4"/>
      <c r="D108" s="4"/>
      <c r="E108" s="4"/>
      <c r="F108" s="4"/>
      <c r="G108" s="4">
        <f t="shared" si="405"/>
        <v>3.5302179682190404</v>
      </c>
      <c r="H108" s="4">
        <f t="shared" si="405"/>
        <v>3.2749204568353063</v>
      </c>
      <c r="I108" s="4">
        <f t="shared" si="405"/>
        <v>3.5109409718883766</v>
      </c>
      <c r="J108" s="4">
        <f t="shared" si="405"/>
        <v>4.3951438824640698</v>
      </c>
      <c r="K108" s="4">
        <f t="shared" si="405"/>
        <v>6.2508070813703132</v>
      </c>
      <c r="L108" s="4">
        <f t="shared" si="405"/>
        <v>5.991371288461389</v>
      </c>
      <c r="M108" s="4">
        <f t="shared" si="405"/>
        <v>5.7382718745283112</v>
      </c>
      <c r="N108" s="4">
        <f t="shared" si="405"/>
        <v>6.3999358183584931</v>
      </c>
      <c r="O108" s="4">
        <f t="shared" si="405"/>
        <v>2.4941155844304896</v>
      </c>
      <c r="P108" s="4">
        <f t="shared" si="405"/>
        <v>3.1355045729986042</v>
      </c>
      <c r="Q108" s="4">
        <f t="shared" si="406"/>
        <v>1.9060316155489643</v>
      </c>
      <c r="R108" s="4">
        <f t="shared" si="406"/>
        <v>0.61267212773086221</v>
      </c>
      <c r="S108" s="4">
        <f t="shared" si="406"/>
        <v>3.4469267735197651</v>
      </c>
      <c r="T108" s="4">
        <f t="shared" si="406"/>
        <v>3.1973340169337838</v>
      </c>
      <c r="U108" s="4">
        <f t="shared" si="406"/>
        <v>3.6574564075255278</v>
      </c>
      <c r="V108" s="4">
        <f t="shared" si="406"/>
        <v>4.2086938524042994</v>
      </c>
      <c r="W108" s="4">
        <f t="shared" si="406"/>
        <v>4.775286839048154</v>
      </c>
      <c r="X108" s="4">
        <f t="shared" si="406"/>
        <v>4.5502795957361952</v>
      </c>
      <c r="Y108" s="4">
        <f t="shared" si="406"/>
        <v>5.4247283445512773</v>
      </c>
      <c r="Z108" s="4">
        <f t="shared" si="406"/>
        <v>4.4318324544883492</v>
      </c>
      <c r="AA108" s="4">
        <f t="shared" si="407"/>
        <v>6.4633735692118943</v>
      </c>
      <c r="AB108" s="4">
        <f t="shared" si="407"/>
        <v>7.0457586220513679</v>
      </c>
      <c r="AC108" s="4">
        <f t="shared" si="407"/>
        <v>7.073455889901048</v>
      </c>
      <c r="AD108" s="4">
        <f t="shared" si="407"/>
        <v>7.3276344054465259</v>
      </c>
      <c r="AE108" s="4">
        <f t="shared" si="407"/>
        <v>7.3779862783410533</v>
      </c>
      <c r="AF108" s="4">
        <f t="shared" si="407"/>
        <v>6.7669547352388726</v>
      </c>
      <c r="AG108" s="4">
        <f t="shared" si="407"/>
        <v>6.3281838082468456</v>
      </c>
      <c r="AH108" s="4">
        <f t="shared" si="407"/>
        <v>7.0887386944569197</v>
      </c>
      <c r="AI108" s="4">
        <f t="shared" si="407"/>
        <v>10.477946320388899</v>
      </c>
      <c r="AJ108" s="4">
        <f t="shared" si="407"/>
        <v>10.686398783083373</v>
      </c>
      <c r="AK108" s="4">
        <f t="shared" si="408"/>
        <v>11.256742637361473</v>
      </c>
      <c r="AL108" s="4">
        <f t="shared" si="408"/>
        <v>10.086883827769677</v>
      </c>
      <c r="AM108" s="4">
        <f t="shared" si="408"/>
        <v>7.3784909130750975</v>
      </c>
      <c r="AN108" s="4">
        <f t="shared" si="408"/>
        <v>5.2910027181975572</v>
      </c>
      <c r="AO108" s="4">
        <f t="shared" si="408"/>
        <v>6.4686057297411503</v>
      </c>
      <c r="AP108" s="4">
        <f t="shared" si="408"/>
        <v>8.8141368307023136</v>
      </c>
      <c r="AQ108" s="4">
        <f t="shared" si="408"/>
        <v>6.3863381469749569</v>
      </c>
      <c r="AR108" s="4">
        <f t="shared" si="408"/>
        <v>6.3944934126355601</v>
      </c>
      <c r="AS108" s="4">
        <f t="shared" si="408"/>
        <v>4.038078800915379</v>
      </c>
      <c r="AT108" s="4">
        <f t="shared" si="408"/>
        <v>2.3837497636543636</v>
      </c>
      <c r="AU108" s="4">
        <f t="shared" si="409"/>
        <v>0.37067444088747514</v>
      </c>
      <c r="AV108" s="4">
        <f t="shared" si="409"/>
        <v>2.4906697927649102</v>
      </c>
      <c r="AW108" s="4">
        <f t="shared" si="409"/>
        <v>-1.9450668284248795E-2</v>
      </c>
      <c r="AX108" s="4">
        <f t="shared" si="409"/>
        <v>-1.2145360264314675</v>
      </c>
      <c r="AY108" s="4">
        <f t="shared" si="409"/>
        <v>-1.3879600590071761</v>
      </c>
      <c r="AZ108" s="4">
        <f t="shared" si="409"/>
        <v>-2.3355067840500898</v>
      </c>
      <c r="BA108" s="4">
        <f t="shared" si="409"/>
        <v>0.65064905161464903</v>
      </c>
      <c r="BB108" s="4">
        <f t="shared" si="409"/>
        <v>1.4814100348070403</v>
      </c>
      <c r="BC108" s="4">
        <f t="shared" si="409"/>
        <v>0.7180077919720862</v>
      </c>
      <c r="BD108" s="4">
        <f t="shared" si="409"/>
        <v>1.8812084508199156</v>
      </c>
      <c r="BE108" s="4">
        <f t="shared" si="410"/>
        <v>2.7457830846741471</v>
      </c>
      <c r="BF108" s="4">
        <f t="shared" si="410"/>
        <v>1.8788487087343819</v>
      </c>
      <c r="BG108" s="4">
        <f t="shared" si="410"/>
        <v>5.0272740187527365</v>
      </c>
      <c r="BH108" s="4">
        <f t="shared" si="410"/>
        <v>5.5215149443165634</v>
      </c>
      <c r="BI108" s="4">
        <f t="shared" si="410"/>
        <v>4.2055361859262952</v>
      </c>
      <c r="BJ108" s="4">
        <f t="shared" si="410"/>
        <v>16.445677851614015</v>
      </c>
      <c r="BK108" s="4">
        <f t="shared" si="410"/>
        <v>3.8099207254846723</v>
      </c>
      <c r="BL108" s="4">
        <f t="shared" si="410"/>
        <v>2.8544056278905661</v>
      </c>
      <c r="BM108" s="4">
        <f t="shared" si="410"/>
        <v>3.50319803728667</v>
      </c>
      <c r="BN108" s="4">
        <f t="shared" si="410"/>
        <v>-5.0654464078402022</v>
      </c>
      <c r="BO108" s="4">
        <f t="shared" si="411"/>
        <v>8.7312127533953454</v>
      </c>
      <c r="BP108" s="4">
        <f t="shared" si="411"/>
        <v>8.9352595844957037</v>
      </c>
      <c r="BQ108" s="4">
        <f t="shared" si="411"/>
        <v>8.8058055820759549</v>
      </c>
      <c r="BR108" s="4">
        <f t="shared" si="411"/>
        <v>7.8488082295735451</v>
      </c>
      <c r="BS108" s="4">
        <f t="shared" si="411"/>
        <v>6.1399653483662053</v>
      </c>
      <c r="BT108" s="4">
        <f t="shared" si="411"/>
        <v>7.3865291179253001</v>
      </c>
      <c r="BU108" s="4">
        <f t="shared" si="411"/>
        <v>7.8822928571177675</v>
      </c>
      <c r="BV108" s="4">
        <f t="shared" si="411"/>
        <v>7.7093341228248624</v>
      </c>
      <c r="BW108" s="4">
        <f t="shared" si="411"/>
        <v>4.1522363431766074</v>
      </c>
      <c r="BX108" s="4">
        <f t="shared" si="411"/>
        <v>4.6352340798712532</v>
      </c>
      <c r="BY108" s="4">
        <f t="shared" si="412"/>
        <v>2.4836149598100876</v>
      </c>
      <c r="BZ108" s="4">
        <f t="shared" si="412"/>
        <v>-0.83300743682317435</v>
      </c>
      <c r="CA108" s="4">
        <f t="shared" si="412"/>
        <v>-6.1536249134633518</v>
      </c>
      <c r="CB108" s="4">
        <f t="shared" si="412"/>
        <v>-8.8072491804147113</v>
      </c>
      <c r="CC108" s="4">
        <f t="shared" si="412"/>
        <v>-8.9558621880630014</v>
      </c>
      <c r="CD108" s="4">
        <f t="shared" si="412"/>
        <v>-6.548173178153549</v>
      </c>
      <c r="CE108" s="4">
        <f t="shared" si="412"/>
        <v>-0.74752114656805313</v>
      </c>
      <c r="CF108" s="4">
        <f t="shared" si="412"/>
        <v>0.60724519636914387</v>
      </c>
      <c r="CG108" s="4">
        <f t="shared" si="412"/>
        <v>2.5199573246483142</v>
      </c>
      <c r="CH108" s="4">
        <f t="shared" si="412"/>
        <v>2.7177317639024201</v>
      </c>
      <c r="CI108" s="4">
        <f t="shared" si="413"/>
        <v>7.1919798895462073</v>
      </c>
      <c r="CJ108" s="4">
        <f t="shared" si="413"/>
        <v>6.1880278891330853</v>
      </c>
      <c r="CK108" s="4">
        <f t="shared" si="413"/>
        <v>6.3325590152309985</v>
      </c>
      <c r="CL108" s="4">
        <f t="shared" si="413"/>
        <v>6.910493532430384</v>
      </c>
      <c r="CM108" s="4">
        <f t="shared" si="413"/>
        <v>9.136426798275</v>
      </c>
      <c r="CN108" s="4">
        <f t="shared" si="413"/>
        <v>10.195693437665243</v>
      </c>
      <c r="CO108" s="4">
        <f t="shared" si="413"/>
        <v>8.9587023327569959</v>
      </c>
      <c r="CP108" s="4">
        <f t="shared" si="413"/>
        <v>11.224679953594885</v>
      </c>
      <c r="CQ108" s="4">
        <f t="shared" si="413"/>
        <v>1.9308102147366446</v>
      </c>
      <c r="CR108" s="4">
        <f t="shared" si="413"/>
        <v>1.1689671987052064</v>
      </c>
      <c r="CS108" s="4">
        <f t="shared" si="414"/>
        <v>2.437852611781266</v>
      </c>
      <c r="CT108" s="4">
        <f t="shared" si="414"/>
        <v>-0.89297077741848918</v>
      </c>
      <c r="CU108" s="4">
        <f t="shared" si="414"/>
        <v>5.7391065371061645</v>
      </c>
      <c r="CV108" s="4">
        <f t="shared" si="414"/>
        <v>6.9070693793358728</v>
      </c>
      <c r="CW108" s="4">
        <f t="shared" si="414"/>
        <v>7.6979899776510985</v>
      </c>
      <c r="CX108" s="4">
        <f t="shared" si="414"/>
        <v>9.0482761295762835</v>
      </c>
      <c r="CY108" s="4">
        <f t="shared" si="414"/>
        <v>5.860089987602124</v>
      </c>
      <c r="CZ108" s="4">
        <f t="shared" si="414"/>
        <v>4.8873554182819134</v>
      </c>
      <c r="DA108" s="4">
        <f t="shared" si="414"/>
        <v>3.6967556422834891</v>
      </c>
      <c r="DB108" s="4">
        <f t="shared" si="414"/>
        <v>2.4934793369517649</v>
      </c>
      <c r="DC108" s="4">
        <f t="shared" si="415"/>
        <v>3.8810050698997678</v>
      </c>
      <c r="DD108" s="4">
        <f t="shared" si="415"/>
        <v>3.6538842506581792</v>
      </c>
      <c r="DE108" s="4">
        <f t="shared" si="415"/>
        <v>3.9823200244691437</v>
      </c>
      <c r="DF108" s="4">
        <f t="shared" si="415"/>
        <v>5.702766720595398</v>
      </c>
      <c r="DG108" s="4">
        <f t="shared" si="415"/>
        <v>5.6039269663242575</v>
      </c>
      <c r="DH108" s="4">
        <f t="shared" si="415"/>
        <v>6.0993375255584903</v>
      </c>
      <c r="DI108" s="4">
        <f t="shared" si="415"/>
        <v>6.2226905925324427</v>
      </c>
      <c r="DJ108" s="4">
        <f t="shared" si="415"/>
        <v>5.7362408144017385</v>
      </c>
      <c r="DK108" s="4">
        <f t="shared" si="415"/>
        <v>5.8948736635620058</v>
      </c>
      <c r="DL108" s="4">
        <f t="shared" si="415"/>
        <v>5.435917699781001</v>
      </c>
      <c r="DM108" s="4">
        <f t="shared" si="416"/>
        <v>6.0126961239922228</v>
      </c>
      <c r="DN108" s="4">
        <f t="shared" si="416"/>
        <v>5.7328313978112666</v>
      </c>
      <c r="DO108" s="4">
        <f t="shared" si="416"/>
        <v>6.4227835030163716</v>
      </c>
      <c r="DP108" s="4">
        <f t="shared" si="416"/>
        <v>6.274808737174431</v>
      </c>
      <c r="DQ108" s="4">
        <f t="shared" si="416"/>
        <v>5.0000028393039964</v>
      </c>
      <c r="DR108" s="4">
        <f t="shared" si="416"/>
        <v>4.8953400842593586</v>
      </c>
      <c r="DS108" s="4">
        <f t="shared" si="416"/>
        <v>2.6011132106461332</v>
      </c>
      <c r="DT108" s="4">
        <f t="shared" si="416"/>
        <v>9.0521482197146064</v>
      </c>
      <c r="DU108" s="4">
        <f t="shared" si="416"/>
        <v>6.4182503716128991</v>
      </c>
      <c r="DV108" s="4">
        <f t="shared" si="416"/>
        <v>4.5805794367772323</v>
      </c>
      <c r="DW108" s="4">
        <f t="shared" si="417"/>
        <v>16.536560704483971</v>
      </c>
      <c r="DX108" s="4">
        <f t="shared" si="417"/>
        <v>5.1302139792470669</v>
      </c>
      <c r="DY108" s="4">
        <f t="shared" si="417"/>
        <v>6.9694811073955032</v>
      </c>
      <c r="DZ108" s="4">
        <f t="shared" si="417"/>
        <v>8.7168968893928565</v>
      </c>
      <c r="EA108" s="4">
        <f t="shared" si="417"/>
        <v>-1.5451885483448224</v>
      </c>
      <c r="EB108" s="4">
        <f t="shared" si="417"/>
        <v>2.7054994407920141</v>
      </c>
      <c r="EC108" s="4">
        <f t="shared" si="417"/>
        <v>4.9551552073643812</v>
      </c>
      <c r="ED108" s="4">
        <f t="shared" si="417"/>
        <v>5.4137594241781217</v>
      </c>
      <c r="EE108" s="4">
        <f t="shared" si="417"/>
        <v>6.7693105017473831</v>
      </c>
      <c r="EF108" s="4">
        <f t="shared" si="417"/>
        <v>7.5991564862470273</v>
      </c>
      <c r="EG108" s="4">
        <f t="shared" si="418"/>
        <v>6.8427954579308947</v>
      </c>
      <c r="EH108" s="4">
        <f t="shared" si="418"/>
        <v>6.8642655975540423</v>
      </c>
      <c r="EI108" s="4">
        <f t="shared" si="418"/>
        <v>5.4162215166432937</v>
      </c>
      <c r="EJ108" s="4">
        <f t="shared" si="418"/>
        <v>6.1724827690777584</v>
      </c>
      <c r="EK108" s="4">
        <f t="shared" si="418"/>
        <v>5.2899589954840787</v>
      </c>
      <c r="EL108" s="4">
        <f t="shared" si="418"/>
        <v>5.4069364225994843</v>
      </c>
      <c r="EM108" s="10">
        <f t="shared" si="418"/>
        <v>5.0785210390547508</v>
      </c>
      <c r="EN108" s="10">
        <f t="shared" si="418"/>
        <v>3.8707143563695867</v>
      </c>
      <c r="EO108" s="10">
        <f t="shared" si="418"/>
        <v>5.0618810867879782</v>
      </c>
      <c r="EP108" s="10">
        <f t="shared" si="418"/>
        <v>2.588152360462237</v>
      </c>
      <c r="EQ108" s="10">
        <f t="shared" si="419"/>
        <v>2.0429614907432114</v>
      </c>
      <c r="ER108" s="10">
        <f t="shared" si="419"/>
        <v>2.3010975370730602</v>
      </c>
      <c r="ES108" s="10">
        <f t="shared" si="419"/>
        <v>2.0813875578360008</v>
      </c>
      <c r="ET108" s="10">
        <f t="shared" si="419"/>
        <v>4.6190425583435779</v>
      </c>
      <c r="EU108" s="10">
        <f t="shared" si="419"/>
        <v>5.0611764328480913</v>
      </c>
      <c r="EV108" s="10">
        <f t="shared" si="419"/>
        <v>5.3509724388975499</v>
      </c>
      <c r="EW108" s="10">
        <f t="shared" si="419"/>
        <v>5.4834493699499331</v>
      </c>
      <c r="EX108" s="10">
        <f t="shared" si="419"/>
        <v>5.3112378583389352</v>
      </c>
      <c r="EY108" s="10">
        <f t="shared" si="419"/>
        <v>5.5073410401847989</v>
      </c>
      <c r="EZ108" s="10">
        <f t="shared" si="419"/>
        <v>5.5088229463736482</v>
      </c>
      <c r="FA108" s="10">
        <f t="shared" si="420"/>
        <v>5.4433171248675194</v>
      </c>
      <c r="FB108" s="10">
        <f t="shared" si="420"/>
        <v>5.3583812984488555</v>
      </c>
      <c r="FC108" s="10">
        <f t="shared" si="420"/>
        <v>5.2957331876669178</v>
      </c>
      <c r="FD108" s="10">
        <f t="shared" si="420"/>
        <v>5.114979052187274</v>
      </c>
      <c r="FE108" s="10">
        <f t="shared" si="420"/>
        <v>4.9828065681644107</v>
      </c>
      <c r="FF108" s="10">
        <f t="shared" si="420"/>
        <v>4.839198154549873</v>
      </c>
      <c r="FG108" s="10">
        <f t="shared" si="420"/>
        <v>4.7284279211056823</v>
      </c>
      <c r="FH108" s="10">
        <f t="shared" si="420"/>
        <v>4.6770141397108222</v>
      </c>
      <c r="FI108" s="10">
        <f t="shared" si="420"/>
        <v>4.6055878081625812</v>
      </c>
      <c r="FJ108" s="10">
        <f t="shared" si="420"/>
        <v>9.3104552415425257</v>
      </c>
      <c r="FK108" s="10">
        <f t="shared" si="421"/>
        <v>4.5761045526440558</v>
      </c>
      <c r="FL108" s="10">
        <f t="shared" si="422"/>
        <v>4.5645089969046593</v>
      </c>
      <c r="FM108" s="10">
        <f t="shared" si="423"/>
        <v>4.5565827849866292</v>
      </c>
      <c r="FN108" s="10">
        <f t="shared" si="424"/>
        <v>0</v>
      </c>
    </row>
    <row r="109" spans="2:170" x14ac:dyDescent="0.2">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row>
    <row r="110" spans="2:170" x14ac:dyDescent="0.2">
      <c r="B110" t="str">
        <f>B29</f>
        <v>Seattle MSA CPI-U (1982-1984=100)</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f t="shared" ref="AM110:AV114" si="425">100*(AM29/AI29-1)</f>
        <v>2.4624624624624669</v>
      </c>
      <c r="AN110" s="4">
        <f t="shared" si="425"/>
        <v>3.294399520814606</v>
      </c>
      <c r="AO110" s="4">
        <f t="shared" si="425"/>
        <v>2.9080118694362111</v>
      </c>
      <c r="AP110" s="4">
        <f t="shared" si="425"/>
        <v>3.0705639208739255</v>
      </c>
      <c r="AQ110" s="4">
        <f t="shared" si="425"/>
        <v>3.2239155920281259</v>
      </c>
      <c r="AR110" s="4">
        <f t="shared" si="425"/>
        <v>3.5082632647144063</v>
      </c>
      <c r="AS110" s="4">
        <f t="shared" si="425"/>
        <v>3.979238754325265</v>
      </c>
      <c r="AT110" s="4">
        <f t="shared" si="425"/>
        <v>4.1535376682898972</v>
      </c>
      <c r="AU110" s="4">
        <f t="shared" si="425"/>
        <v>4.4860874503123149</v>
      </c>
      <c r="AV110" s="4">
        <f t="shared" si="425"/>
        <v>3.7815126050420256</v>
      </c>
      <c r="AW110" s="4">
        <f t="shared" ref="AW110:BF114" si="426">100*(AW29/AS29-1)</f>
        <v>3.6051026067664971</v>
      </c>
      <c r="AX110" s="4">
        <f t="shared" si="426"/>
        <v>2.8602860286028431</v>
      </c>
      <c r="AY110" s="4">
        <f t="shared" si="426"/>
        <v>1.9565217391304346</v>
      </c>
      <c r="AZ110" s="4">
        <f t="shared" si="426"/>
        <v>2.0782726045883937</v>
      </c>
      <c r="BA110" s="4">
        <f t="shared" si="426"/>
        <v>1.8736616702355491</v>
      </c>
      <c r="BB110" s="4">
        <f t="shared" si="426"/>
        <v>1.8449197860962441</v>
      </c>
      <c r="BC110" s="4">
        <f t="shared" si="426"/>
        <v>1.9722814498934094</v>
      </c>
      <c r="BD110" s="4">
        <f t="shared" si="426"/>
        <v>1.5335801163405716</v>
      </c>
      <c r="BE110" s="4">
        <f t="shared" si="426"/>
        <v>2.154492905937988</v>
      </c>
      <c r="BF110" s="4">
        <f t="shared" si="426"/>
        <v>0.99763717511158756</v>
      </c>
      <c r="BG110" s="4">
        <f t="shared" ref="BG110:BP114" si="427">100*(BG29/BC29-1)</f>
        <v>1.1500261369576492</v>
      </c>
      <c r="BH110" s="4">
        <f t="shared" si="427"/>
        <v>1.4583333333333393</v>
      </c>
      <c r="BI110" s="4">
        <f t="shared" si="427"/>
        <v>0.10288065843619965</v>
      </c>
      <c r="BJ110" s="4">
        <f t="shared" si="427"/>
        <v>1.7936054068105056</v>
      </c>
      <c r="BK110" s="4">
        <f t="shared" si="427"/>
        <v>2.1188630490956095</v>
      </c>
      <c r="BL110" s="4">
        <f t="shared" si="427"/>
        <v>2.9517453798767912</v>
      </c>
      <c r="BM110" s="4">
        <f t="shared" si="427"/>
        <v>2.7235354573484027</v>
      </c>
      <c r="BN110" s="4">
        <f t="shared" si="427"/>
        <v>3.2175689479060132</v>
      </c>
      <c r="BO110" s="4">
        <f t="shared" si="427"/>
        <v>3.0364372469635637</v>
      </c>
      <c r="BP110" s="4">
        <f t="shared" si="427"/>
        <v>3.615058588880582</v>
      </c>
      <c r="BQ110" s="4">
        <f t="shared" ref="BQ110:BZ114" si="428">100*(BQ29/BM29-1)</f>
        <v>4.8524262131065532</v>
      </c>
      <c r="BR110" s="4">
        <f t="shared" si="428"/>
        <v>3.6862939139040263</v>
      </c>
      <c r="BS110" s="4">
        <f t="shared" si="428"/>
        <v>3.9803536345776047</v>
      </c>
      <c r="BT110" s="4">
        <f t="shared" si="428"/>
        <v>3.7721366698748815</v>
      </c>
      <c r="BU110" s="4">
        <f t="shared" si="428"/>
        <v>3.0429389312977229</v>
      </c>
      <c r="BV110" s="4">
        <f t="shared" si="428"/>
        <v>4.3648293963254536</v>
      </c>
      <c r="BW110" s="4">
        <f t="shared" si="428"/>
        <v>4.7349128972527632</v>
      </c>
      <c r="BX110" s="4">
        <f t="shared" si="428"/>
        <v>4.6343765143979532</v>
      </c>
      <c r="BY110" s="4">
        <f t="shared" si="428"/>
        <v>5.4482400985285562</v>
      </c>
      <c r="BZ110" s="4">
        <f t="shared" si="428"/>
        <v>2.5382207762812969</v>
      </c>
      <c r="CA110" s="4">
        <f t="shared" ref="CA110:CJ114" si="429">100*(CA29/BW29-1)</f>
        <v>1.3570681194977618</v>
      </c>
      <c r="CB110" s="4">
        <f t="shared" si="429"/>
        <v>0.42347716635937616</v>
      </c>
      <c r="CC110" s="4">
        <f t="shared" si="429"/>
        <v>-0.26652615864234397</v>
      </c>
      <c r="CD110" s="4">
        <f t="shared" si="429"/>
        <v>0.7531856542436266</v>
      </c>
      <c r="CE110" s="4">
        <f t="shared" si="429"/>
        <v>0.5998122249562865</v>
      </c>
      <c r="CF110" s="4">
        <f t="shared" si="429"/>
        <v>-0.12004192640813205</v>
      </c>
      <c r="CG110" s="4">
        <f t="shared" si="429"/>
        <v>0.22321232026345506</v>
      </c>
      <c r="CH110" s="4">
        <f t="shared" si="429"/>
        <v>0.49571450385395011</v>
      </c>
      <c r="CI110" s="4">
        <f t="shared" si="429"/>
        <v>1.5025322334520252</v>
      </c>
      <c r="CJ110" s="4">
        <f t="shared" si="429"/>
        <v>2.6363638372095766</v>
      </c>
      <c r="CK110" s="4">
        <f t="shared" ref="CK110:CT114" si="430">100*(CK29/CG29-1)</f>
        <v>2.7081640273232344</v>
      </c>
      <c r="CL110" s="4">
        <f t="shared" si="430"/>
        <v>3.6587809642093516</v>
      </c>
      <c r="CM110" s="4">
        <f t="shared" si="430"/>
        <v>2.7287543249579382</v>
      </c>
      <c r="CN110" s="4">
        <f t="shared" si="430"/>
        <v>2.7783039581198654</v>
      </c>
      <c r="CO110" s="4">
        <f t="shared" si="430"/>
        <v>2.7385483939951216</v>
      </c>
      <c r="CP110" s="4">
        <f t="shared" si="430"/>
        <v>1.831206131778873</v>
      </c>
      <c r="CQ110" s="4">
        <f t="shared" si="430"/>
        <v>1.7620809013166872</v>
      </c>
      <c r="CR110" s="4">
        <f t="shared" si="430"/>
        <v>1.2926439511509624</v>
      </c>
      <c r="CS110" s="4">
        <f t="shared" si="430"/>
        <v>1.0632230562042766</v>
      </c>
      <c r="CT110" s="4">
        <f t="shared" si="430"/>
        <v>0.93752346937923114</v>
      </c>
      <c r="CU110" s="4">
        <f t="shared" ref="CU110:DD114" si="431">100*(CU29/CQ29-1)</f>
        <v>1.1971754662398304</v>
      </c>
      <c r="CV110" s="4">
        <f t="shared" si="431"/>
        <v>2.1948007104413803</v>
      </c>
      <c r="CW110" s="4">
        <f t="shared" si="431"/>
        <v>1.8198519568145555</v>
      </c>
      <c r="CX110" s="4">
        <f t="shared" si="431"/>
        <v>1.8729254591374866</v>
      </c>
      <c r="CY110" s="4">
        <f t="shared" si="431"/>
        <v>1.1228735016682423</v>
      </c>
      <c r="CZ110" s="4">
        <f t="shared" si="431"/>
        <v>1.0065593273148821</v>
      </c>
      <c r="DA110" s="4">
        <f t="shared" si="431"/>
        <v>1.7929890567793372</v>
      </c>
      <c r="DB110" s="4">
        <f t="shared" si="431"/>
        <v>1.6863324298443505</v>
      </c>
      <c r="DC110" s="4">
        <f t="shared" si="431"/>
        <v>2.2183660833577701</v>
      </c>
      <c r="DD110" s="4">
        <f t="shared" si="431"/>
        <v>2.1392816580634744</v>
      </c>
      <c r="DE110" s="4">
        <f t="shared" ref="DE110:DN114" si="432">100*(DE29/DA29-1)</f>
        <v>2.1024016660241562</v>
      </c>
      <c r="DF110" s="4">
        <f t="shared" si="432"/>
        <v>2.5031124305688435</v>
      </c>
      <c r="DG110" s="4">
        <f t="shared" si="432"/>
        <v>3.4115452973196847</v>
      </c>
      <c r="DH110" s="4">
        <f t="shared" si="432"/>
        <v>3.0207113762543925</v>
      </c>
      <c r="DI110" s="4">
        <f t="shared" si="432"/>
        <v>2.5012942426636986</v>
      </c>
      <c r="DJ110" s="4">
        <f t="shared" si="432"/>
        <v>3.2585126965404498</v>
      </c>
      <c r="DK110" s="4">
        <f t="shared" si="432"/>
        <v>3.2862818541596894</v>
      </c>
      <c r="DL110" s="4">
        <f t="shared" si="432"/>
        <v>3.3100076906090736</v>
      </c>
      <c r="DM110" s="4">
        <f t="shared" si="432"/>
        <v>3.1488647453983942</v>
      </c>
      <c r="DN110" s="4">
        <f t="shared" si="432"/>
        <v>2.939662923678088</v>
      </c>
      <c r="DO110" s="4">
        <f t="shared" ref="DO110:DX114" si="433">100*(DO29/DK29-1)</f>
        <v>2.7134920960635078</v>
      </c>
      <c r="DP110" s="4">
        <f t="shared" si="433"/>
        <v>2.3386597482237148</v>
      </c>
      <c r="DQ110" s="4">
        <f t="shared" si="433"/>
        <v>3.1885872066267806</v>
      </c>
      <c r="DR110" s="4">
        <f t="shared" si="433"/>
        <v>2.1983233778552824</v>
      </c>
      <c r="DS110" s="4">
        <f t="shared" si="433"/>
        <v>2.4739923865981117</v>
      </c>
      <c r="DT110" s="4">
        <f t="shared" si="433"/>
        <v>1.1060576597598848</v>
      </c>
      <c r="DU110" s="4">
        <f t="shared" si="433"/>
        <v>1.6479595841390582</v>
      </c>
      <c r="DV110" s="4">
        <f t="shared" si="433"/>
        <v>1.7579192371300456</v>
      </c>
      <c r="DW110" s="4">
        <f t="shared" si="433"/>
        <v>1.7138401006681514</v>
      </c>
      <c r="DX110" s="4">
        <f t="shared" si="433"/>
        <v>4.470214891574753</v>
      </c>
      <c r="DY110" s="4">
        <f t="shared" ref="DY110:EH114" si="434">100*(DY29/DU29-1)</f>
        <v>5.1943630332918156</v>
      </c>
      <c r="DZ110" s="4">
        <f t="shared" si="434"/>
        <v>7.050539342224349</v>
      </c>
      <c r="EA110" s="4">
        <f t="shared" si="434"/>
        <v>8.0599407562293113</v>
      </c>
      <c r="EB110" s="4">
        <f t="shared" si="434"/>
        <v>9.6379216590726013</v>
      </c>
      <c r="EC110" s="4">
        <f t="shared" si="434"/>
        <v>9.0395857245815883</v>
      </c>
      <c r="ED110" s="4">
        <f t="shared" si="434"/>
        <v>8.6695561349113159</v>
      </c>
      <c r="EE110" s="4">
        <f t="shared" si="434"/>
        <v>8.0331400486329372</v>
      </c>
      <c r="EF110" s="4">
        <f t="shared" si="434"/>
        <v>5.7588765837299327</v>
      </c>
      <c r="EG110" s="4">
        <f t="shared" si="434"/>
        <v>5.4018409038054438</v>
      </c>
      <c r="EH110" s="4">
        <f t="shared" si="434"/>
        <v>4.5881252440733711</v>
      </c>
      <c r="EI110" s="4">
        <f t="shared" ref="EI110:ER114" si="435">100*(EI29/EE29-1)</f>
        <v>4.2691208912584599</v>
      </c>
      <c r="EJ110" s="4">
        <f t="shared" si="435"/>
        <v>4.1318924290781878</v>
      </c>
      <c r="EK110" s="4">
        <f t="shared" si="435"/>
        <v>3.1151200903471787</v>
      </c>
      <c r="EL110" s="4">
        <f t="shared" si="435"/>
        <v>2.8345494910083202</v>
      </c>
      <c r="EM110" s="4">
        <f t="shared" si="435"/>
        <v>2.5217012894803048</v>
      </c>
      <c r="EN110" s="4">
        <f t="shared" si="435"/>
        <v>2.1765371078612095</v>
      </c>
      <c r="EO110" s="4">
        <f t="shared" si="435"/>
        <v>2.8244913128310012</v>
      </c>
      <c r="EP110" s="4">
        <f t="shared" si="435"/>
        <v>2.861686557081744</v>
      </c>
      <c r="EQ110" s="4">
        <f t="shared" si="435"/>
        <v>3.9165475179840037</v>
      </c>
      <c r="ER110" s="10">
        <f t="shared" si="435"/>
        <v>4.6647709687403172</v>
      </c>
      <c r="ES110" s="10">
        <f t="shared" ref="ES110:FB114" si="436">100*(ES29/EO29-1)</f>
        <v>4.3018967117638862</v>
      </c>
      <c r="ET110" s="10">
        <f t="shared" si="436"/>
        <v>4.3690877199703326</v>
      </c>
      <c r="EU110" s="10">
        <f t="shared" si="436"/>
        <v>3.7138995111805073</v>
      </c>
      <c r="EV110" s="10">
        <f t="shared" si="436"/>
        <v>3.0848905287753858</v>
      </c>
      <c r="EW110" s="10">
        <f t="shared" si="436"/>
        <v>2.9891683861787977</v>
      </c>
      <c r="EX110" s="10">
        <f t="shared" si="436"/>
        <v>2.7027083715136513</v>
      </c>
      <c r="EY110" s="10">
        <f t="shared" si="436"/>
        <v>2.5003031549883703</v>
      </c>
      <c r="EZ110" s="10">
        <f t="shared" si="436"/>
        <v>2.3524177805052116</v>
      </c>
      <c r="FA110" s="10">
        <f t="shared" si="436"/>
        <v>2.4480995053891341</v>
      </c>
      <c r="FB110" s="10">
        <f t="shared" si="436"/>
        <v>2.419622885810413</v>
      </c>
      <c r="FC110" s="10">
        <f t="shared" ref="FC110:FJ114" si="437">100*(FC29/EY29-1)</f>
        <v>2.3107963302492651</v>
      </c>
      <c r="FD110" s="10">
        <f t="shared" si="437"/>
        <v>2.2600897399613018</v>
      </c>
      <c r="FE110" s="10">
        <f t="shared" si="437"/>
        <v>2.243398749727854</v>
      </c>
      <c r="FF110" s="10">
        <f t="shared" si="437"/>
        <v>2.264180195234089</v>
      </c>
      <c r="FG110" s="10">
        <f t="shared" si="437"/>
        <v>2.278074242672079</v>
      </c>
      <c r="FH110" s="10">
        <f t="shared" si="437"/>
        <v>2.2352210224270808</v>
      </c>
      <c r="FI110" s="10">
        <f t="shared" si="437"/>
        <v>2.2530169445329928</v>
      </c>
      <c r="FJ110" s="10">
        <f t="shared" si="437"/>
        <v>4.7031290254099467</v>
      </c>
      <c r="FK110" s="10">
        <f t="shared" ref="FK110:FK114" si="438">100*(FK29/FG29-1)</f>
        <v>2.2830649811584669</v>
      </c>
      <c r="FL110" s="10">
        <f t="shared" ref="FL110:FL114" si="439">100*(FL29/FH29-1)</f>
        <v>2.3286484944256447</v>
      </c>
      <c r="FM110" s="10">
        <f t="shared" ref="FM110:FM114" si="440">100*(FM29/FI29-1)</f>
        <v>2.3613755103973899</v>
      </c>
      <c r="FN110" s="10">
        <f t="shared" ref="FN110:FN114" si="441">100*(FN29/FJ29-1)</f>
        <v>0</v>
      </c>
    </row>
    <row r="111" spans="2:170" x14ac:dyDescent="0.2">
      <c r="B111" t="str">
        <f>B30</f>
        <v>Seattle MSA CPI-W (1982-1984=100)</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f t="shared" si="425"/>
        <v>2.3427866831072786</v>
      </c>
      <c r="AN111" s="4">
        <f t="shared" si="425"/>
        <v>3.4185401909454738</v>
      </c>
      <c r="AO111" s="4">
        <f t="shared" si="425"/>
        <v>3.0525030525030417</v>
      </c>
      <c r="AP111" s="4">
        <f t="shared" si="425"/>
        <v>3.1837477258944702</v>
      </c>
      <c r="AQ111" s="4">
        <f t="shared" si="425"/>
        <v>3.3734939759036076</v>
      </c>
      <c r="AR111" s="4">
        <f t="shared" si="425"/>
        <v>3.5735556879094688</v>
      </c>
      <c r="AS111" s="4">
        <f t="shared" si="425"/>
        <v>3.9099526066350698</v>
      </c>
      <c r="AT111" s="4">
        <f t="shared" si="425"/>
        <v>4.1727887158389709</v>
      </c>
      <c r="AU111" s="4">
        <f t="shared" si="425"/>
        <v>4.4289044289044233</v>
      </c>
      <c r="AV111" s="4">
        <f t="shared" si="425"/>
        <v>3.7090281771132716</v>
      </c>
      <c r="AW111" s="4">
        <f t="shared" si="426"/>
        <v>3.477765108323827</v>
      </c>
      <c r="AX111" s="4">
        <f t="shared" si="426"/>
        <v>2.7362482369534424</v>
      </c>
      <c r="AY111" s="4">
        <f t="shared" si="426"/>
        <v>1.8415178571428603</v>
      </c>
      <c r="AZ111" s="4">
        <f t="shared" si="426"/>
        <v>1.9406709176601034</v>
      </c>
      <c r="BA111" s="4">
        <f t="shared" si="426"/>
        <v>1.8181818181818299</v>
      </c>
      <c r="BB111" s="4">
        <f t="shared" si="426"/>
        <v>1.6199890170236264</v>
      </c>
      <c r="BC111" s="4">
        <f t="shared" si="426"/>
        <v>2.0273972602739665</v>
      </c>
      <c r="BD111" s="4">
        <f t="shared" si="426"/>
        <v>1.3598041881969003</v>
      </c>
      <c r="BE111" s="4">
        <f t="shared" si="426"/>
        <v>1.8398268398268192</v>
      </c>
      <c r="BF111" s="4">
        <f t="shared" si="426"/>
        <v>0.81059173196433854</v>
      </c>
      <c r="BG111" s="4">
        <f t="shared" si="427"/>
        <v>0.85929108485500727</v>
      </c>
      <c r="BH111" s="4">
        <f t="shared" si="427"/>
        <v>1.8245237456399277</v>
      </c>
      <c r="BI111" s="4">
        <f t="shared" si="427"/>
        <v>0.74388947927737092</v>
      </c>
      <c r="BJ111" s="4">
        <f t="shared" si="427"/>
        <v>2.3586169927633183</v>
      </c>
      <c r="BK111" s="4">
        <f t="shared" si="427"/>
        <v>2.4494142705005384</v>
      </c>
      <c r="BL111" s="4">
        <f t="shared" si="427"/>
        <v>3.0303030303030276</v>
      </c>
      <c r="BM111" s="4">
        <f t="shared" si="427"/>
        <v>3.0063291139240667</v>
      </c>
      <c r="BN111" s="4">
        <f t="shared" si="427"/>
        <v>3.3516627389369003</v>
      </c>
      <c r="BO111" s="4">
        <f t="shared" si="427"/>
        <v>2.9106029106028997</v>
      </c>
      <c r="BP111" s="4">
        <f t="shared" si="427"/>
        <v>3.9130434782608692</v>
      </c>
      <c r="BQ111" s="4">
        <f t="shared" si="428"/>
        <v>5.0179211469533858</v>
      </c>
      <c r="BR111" s="4">
        <f t="shared" si="428"/>
        <v>3.4203192297947771</v>
      </c>
      <c r="BS111" s="4">
        <f t="shared" si="428"/>
        <v>3.9121212121212112</v>
      </c>
      <c r="BT111" s="4">
        <f t="shared" si="428"/>
        <v>3.6027565838050668</v>
      </c>
      <c r="BU111" s="4">
        <f t="shared" si="428"/>
        <v>2.4963432471964975</v>
      </c>
      <c r="BV111" s="4">
        <f t="shared" si="428"/>
        <v>4.6376776090151894</v>
      </c>
      <c r="BW111" s="4">
        <f t="shared" si="428"/>
        <v>5.1451790071252779</v>
      </c>
      <c r="BX111" s="4">
        <f t="shared" si="428"/>
        <v>5.0168908485335173</v>
      </c>
      <c r="BY111" s="4">
        <f t="shared" si="428"/>
        <v>6.2092093996765296</v>
      </c>
      <c r="BZ111" s="4">
        <f t="shared" si="428"/>
        <v>2.336519709410001</v>
      </c>
      <c r="CA111" s="4">
        <f t="shared" si="429"/>
        <v>1.1186509624096397</v>
      </c>
      <c r="CB111" s="4">
        <f t="shared" si="429"/>
        <v>3.2801274046745377E-2</v>
      </c>
      <c r="CC111" s="4">
        <f t="shared" si="429"/>
        <v>-0.62703506469657944</v>
      </c>
      <c r="CD111" s="4">
        <f t="shared" si="429"/>
        <v>1.1743012644385598</v>
      </c>
      <c r="CE111" s="4">
        <f t="shared" si="429"/>
        <v>1.1259325629022765</v>
      </c>
      <c r="CF111" s="4">
        <f t="shared" si="429"/>
        <v>0.44436805886916009</v>
      </c>
      <c r="CG111" s="4">
        <f t="shared" si="429"/>
        <v>0.70806272056536113</v>
      </c>
      <c r="CH111" s="4">
        <f t="shared" si="429"/>
        <v>0.84139072548183869</v>
      </c>
      <c r="CI111" s="4">
        <f t="shared" si="429"/>
        <v>2.0681237709920142</v>
      </c>
      <c r="CJ111" s="4">
        <f t="shared" si="429"/>
        <v>3.2012806022973406</v>
      </c>
      <c r="CK111" s="4">
        <f t="shared" si="430"/>
        <v>3.1837954923828793</v>
      </c>
      <c r="CL111" s="4">
        <f t="shared" si="430"/>
        <v>4.0426939333804368</v>
      </c>
      <c r="CM111" s="4">
        <f t="shared" si="430"/>
        <v>2.7862172815448005</v>
      </c>
      <c r="CN111" s="4">
        <f t="shared" si="430"/>
        <v>2.758598121666278</v>
      </c>
      <c r="CO111" s="4">
        <f t="shared" si="430"/>
        <v>2.6856582725387934</v>
      </c>
      <c r="CP111" s="4">
        <f t="shared" si="430"/>
        <v>1.8407565615072619</v>
      </c>
      <c r="CQ111" s="4">
        <f t="shared" si="430"/>
        <v>1.9221737238291903</v>
      </c>
      <c r="CR111" s="4">
        <f t="shared" si="430"/>
        <v>1.1332611510944224</v>
      </c>
      <c r="CS111" s="4">
        <f t="shared" si="430"/>
        <v>1.0952481520591251</v>
      </c>
      <c r="CT111" s="4">
        <f t="shared" si="430"/>
        <v>1.0261673738453103</v>
      </c>
      <c r="CU111" s="4">
        <f t="shared" si="431"/>
        <v>1.2957529741018492</v>
      </c>
      <c r="CV111" s="4">
        <f t="shared" si="431"/>
        <v>2.4382410237463459</v>
      </c>
      <c r="CW111" s="4">
        <f t="shared" si="431"/>
        <v>2.1425318475994715</v>
      </c>
      <c r="CX111" s="4">
        <f t="shared" si="431"/>
        <v>1.5985035108005308</v>
      </c>
      <c r="CY111" s="4">
        <f t="shared" si="431"/>
        <v>0.4707708873280092</v>
      </c>
      <c r="CZ111" s="4">
        <f t="shared" si="431"/>
        <v>0.43177733650556771</v>
      </c>
      <c r="DA111" s="4">
        <f t="shared" si="431"/>
        <v>1.2390017629902994</v>
      </c>
      <c r="DB111" s="4">
        <f t="shared" si="431"/>
        <v>1.5335608177066584</v>
      </c>
      <c r="DC111" s="4">
        <f t="shared" si="431"/>
        <v>2.3797952105011566</v>
      </c>
      <c r="DD111" s="4">
        <f t="shared" si="431"/>
        <v>2.2759085066008433</v>
      </c>
      <c r="DE111" s="4">
        <f t="shared" si="432"/>
        <v>1.9769696969696993</v>
      </c>
      <c r="DF111" s="4">
        <f t="shared" si="432"/>
        <v>2.5326274791706016</v>
      </c>
      <c r="DG111" s="4">
        <f t="shared" si="432"/>
        <v>3.6544890937418861</v>
      </c>
      <c r="DH111" s="4">
        <f t="shared" si="432"/>
        <v>3.1703122630894365</v>
      </c>
      <c r="DI111" s="4">
        <f t="shared" si="432"/>
        <v>2.82694052529191</v>
      </c>
      <c r="DJ111" s="4">
        <f t="shared" si="432"/>
        <v>3.718968163588654</v>
      </c>
      <c r="DK111" s="4">
        <f t="shared" si="432"/>
        <v>3.5252533555667709</v>
      </c>
      <c r="DL111" s="4">
        <f t="shared" si="432"/>
        <v>3.585524089454406</v>
      </c>
      <c r="DM111" s="4">
        <f t="shared" si="432"/>
        <v>3.1707561419191732</v>
      </c>
      <c r="DN111" s="4">
        <f t="shared" si="432"/>
        <v>2.9570195320630432</v>
      </c>
      <c r="DO111" s="4">
        <f t="shared" si="433"/>
        <v>2.4811231222374719</v>
      </c>
      <c r="DP111" s="4">
        <f t="shared" si="433"/>
        <v>1.9048792462621922</v>
      </c>
      <c r="DQ111" s="4">
        <f t="shared" si="433"/>
        <v>2.5257976448794794</v>
      </c>
      <c r="DR111" s="4">
        <f t="shared" si="433"/>
        <v>1.8774492803079967</v>
      </c>
      <c r="DS111" s="4">
        <f t="shared" si="433"/>
        <v>2.5981500817225722</v>
      </c>
      <c r="DT111" s="4">
        <f t="shared" si="433"/>
        <v>1.2438608414654606</v>
      </c>
      <c r="DU111" s="4">
        <f t="shared" si="433"/>
        <v>2.4082034095876503</v>
      </c>
      <c r="DV111" s="4">
        <f t="shared" si="433"/>
        <v>1.8474018408481951</v>
      </c>
      <c r="DW111" s="4">
        <f t="shared" si="433"/>
        <v>1.6951895311078324</v>
      </c>
      <c r="DX111" s="4">
        <f t="shared" si="433"/>
        <v>5.0004433017111438</v>
      </c>
      <c r="DY111" s="4">
        <f t="shared" si="434"/>
        <v>5.0791268127670319</v>
      </c>
      <c r="DZ111" s="4">
        <f t="shared" si="434"/>
        <v>7.069674328817066</v>
      </c>
      <c r="EA111" s="4">
        <f t="shared" si="434"/>
        <v>8.1002139358899541</v>
      </c>
      <c r="EB111" s="4">
        <f t="shared" si="434"/>
        <v>9.0033378883935598</v>
      </c>
      <c r="EC111" s="4">
        <f t="shared" si="434"/>
        <v>9.2258217392775954</v>
      </c>
      <c r="ED111" s="4">
        <f t="shared" si="434"/>
        <v>8.6460705294718831</v>
      </c>
      <c r="EE111" s="4">
        <f t="shared" si="434"/>
        <v>7.4952077513395388</v>
      </c>
      <c r="EF111" s="4">
        <f t="shared" si="434"/>
        <v>5.6379376306212592</v>
      </c>
      <c r="EG111" s="4">
        <f t="shared" si="434"/>
        <v>5.0733890362730349</v>
      </c>
      <c r="EH111" s="4">
        <f t="shared" si="434"/>
        <v>4.3503179917732338</v>
      </c>
      <c r="EI111" s="4">
        <f t="shared" si="435"/>
        <v>4.1909225081021795</v>
      </c>
      <c r="EJ111" s="4">
        <f t="shared" si="435"/>
        <v>4.0623031141081345</v>
      </c>
      <c r="EK111" s="4">
        <f t="shared" si="435"/>
        <v>2.9855412731466524</v>
      </c>
      <c r="EL111" s="4">
        <f t="shared" si="435"/>
        <v>2.7796470406337592</v>
      </c>
      <c r="EM111" s="4">
        <f t="shared" si="435"/>
        <v>2.5637655635289969</v>
      </c>
      <c r="EN111" s="4">
        <f t="shared" si="435"/>
        <v>2.174694619493156</v>
      </c>
      <c r="EO111" s="4">
        <f t="shared" si="435"/>
        <v>3.1707889883032081</v>
      </c>
      <c r="EP111" s="4">
        <f t="shared" si="435"/>
        <v>2.9501770793934678</v>
      </c>
      <c r="EQ111" s="4">
        <f t="shared" si="435"/>
        <v>3.7586319821166558</v>
      </c>
      <c r="ER111" s="10">
        <f t="shared" si="435"/>
        <v>4.4078684389796452</v>
      </c>
      <c r="ES111" s="10">
        <f t="shared" si="436"/>
        <v>3.6239371285328614</v>
      </c>
      <c r="ET111" s="10">
        <f t="shared" si="436"/>
        <v>3.8360720528149983</v>
      </c>
      <c r="EU111" s="10">
        <f t="shared" si="436"/>
        <v>3.5563612211963802</v>
      </c>
      <c r="EV111" s="10">
        <f t="shared" si="436"/>
        <v>2.7228858621420438</v>
      </c>
      <c r="EW111" s="10">
        <f t="shared" si="436"/>
        <v>2.9075651773702083</v>
      </c>
      <c r="EX111" s="10">
        <f t="shared" si="436"/>
        <v>2.7857423727741359</v>
      </c>
      <c r="EY111" s="10">
        <f t="shared" si="436"/>
        <v>2.4713368233665545</v>
      </c>
      <c r="EZ111" s="10">
        <f t="shared" si="436"/>
        <v>2.3202111917119295</v>
      </c>
      <c r="FA111" s="10">
        <f t="shared" si="436"/>
        <v>2.2575668749615918</v>
      </c>
      <c r="FB111" s="10">
        <f t="shared" si="436"/>
        <v>2.1653459118840868</v>
      </c>
      <c r="FC111" s="10">
        <f t="shared" si="437"/>
        <v>2.1323067293939957</v>
      </c>
      <c r="FD111" s="10">
        <f t="shared" si="437"/>
        <v>2.0855233354829306</v>
      </c>
      <c r="FE111" s="10">
        <f t="shared" si="437"/>
        <v>2.0948206357882304</v>
      </c>
      <c r="FF111" s="10">
        <f t="shared" si="437"/>
        <v>2.1459219799321527</v>
      </c>
      <c r="FG111" s="10">
        <f t="shared" si="437"/>
        <v>2.1509199362356402</v>
      </c>
      <c r="FH111" s="10">
        <f t="shared" si="437"/>
        <v>2.131366685931102</v>
      </c>
      <c r="FI111" s="10">
        <f t="shared" si="437"/>
        <v>2.119213885055049</v>
      </c>
      <c r="FJ111" s="10">
        <f t="shared" si="437"/>
        <v>4.3659810469388605</v>
      </c>
      <c r="FK111" s="10">
        <f t="shared" si="438"/>
        <v>2.1066211386483458</v>
      </c>
      <c r="FL111" s="10">
        <f t="shared" si="439"/>
        <v>2.1419738901647056</v>
      </c>
      <c r="FM111" s="10">
        <f t="shared" si="440"/>
        <v>2.1866300331864874</v>
      </c>
      <c r="FN111" s="10">
        <f t="shared" si="441"/>
        <v>0</v>
      </c>
    </row>
    <row r="112" spans="2:170" x14ac:dyDescent="0.2">
      <c r="B112" t="str">
        <f>B31</f>
        <v>Seattle MSA S&amp;P CoreLogic Case-Shilller Home Price Index</v>
      </c>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f t="shared" si="425"/>
        <v>9.0686901412460497</v>
      </c>
      <c r="AN112" s="4">
        <f t="shared" si="425"/>
        <v>8.9365963856786088</v>
      </c>
      <c r="AO112" s="4">
        <f t="shared" si="425"/>
        <v>8.541331848041489</v>
      </c>
      <c r="AP112" s="4">
        <f t="shared" si="425"/>
        <v>8.9765012071861818</v>
      </c>
      <c r="AQ112" s="4">
        <f t="shared" si="425"/>
        <v>9.2907512738043643</v>
      </c>
      <c r="AR112" s="4">
        <f t="shared" si="425"/>
        <v>8.9607757654838629</v>
      </c>
      <c r="AS112" s="4">
        <f t="shared" si="425"/>
        <v>7.9902111827676814</v>
      </c>
      <c r="AT112" s="4">
        <f t="shared" si="425"/>
        <v>6.5781742589517966</v>
      </c>
      <c r="AU112" s="4">
        <f t="shared" si="425"/>
        <v>5.9359615487718731</v>
      </c>
      <c r="AV112" s="4">
        <f t="shared" si="425"/>
        <v>5.0870794174967315</v>
      </c>
      <c r="AW112" s="4">
        <f t="shared" si="426"/>
        <v>5.0593878982357676</v>
      </c>
      <c r="AX112" s="4">
        <f t="shared" si="426"/>
        <v>5.0678657021876461</v>
      </c>
      <c r="AY112" s="4">
        <f t="shared" si="426"/>
        <v>4.8942237044264703</v>
      </c>
      <c r="AZ112" s="4">
        <f t="shared" si="426"/>
        <v>4.0539362436763593</v>
      </c>
      <c r="BA112" s="4">
        <f t="shared" si="426"/>
        <v>3.7679569114756228</v>
      </c>
      <c r="BB112" s="4">
        <f t="shared" si="426"/>
        <v>3.6555783678246634</v>
      </c>
      <c r="BC112" s="4">
        <f t="shared" si="426"/>
        <v>3.7245469355558392</v>
      </c>
      <c r="BD112" s="4">
        <f t="shared" si="426"/>
        <v>4.5135256128249424</v>
      </c>
      <c r="BE112" s="4">
        <f t="shared" si="426"/>
        <v>5.3518419211326052</v>
      </c>
      <c r="BF112" s="4">
        <f t="shared" si="426"/>
        <v>6.6725390940319818</v>
      </c>
      <c r="BG112" s="4">
        <f t="shared" si="427"/>
        <v>7.7676336462165541</v>
      </c>
      <c r="BH112" s="4">
        <f t="shared" si="427"/>
        <v>9.2115653692640862</v>
      </c>
      <c r="BI112" s="4">
        <f t="shared" si="427"/>
        <v>10.182564030228702</v>
      </c>
      <c r="BJ112" s="4">
        <f t="shared" si="427"/>
        <v>10.896643567111219</v>
      </c>
      <c r="BK112" s="4">
        <f t="shared" si="427"/>
        <v>13.24797326243452</v>
      </c>
      <c r="BL112" s="4">
        <f t="shared" si="427"/>
        <v>14.569074718762721</v>
      </c>
      <c r="BM112" s="4">
        <f t="shared" si="427"/>
        <v>16.47891386871305</v>
      </c>
      <c r="BN112" s="4">
        <f t="shared" si="427"/>
        <v>18.343017133465889</v>
      </c>
      <c r="BO112" s="4">
        <f t="shared" si="427"/>
        <v>18.302279032247061</v>
      </c>
      <c r="BP112" s="4">
        <f t="shared" si="427"/>
        <v>17.473135900269511</v>
      </c>
      <c r="BQ112" s="4">
        <f t="shared" si="428"/>
        <v>15.813041806215411</v>
      </c>
      <c r="BR112" s="4">
        <f t="shared" si="428"/>
        <v>12.95496074641791</v>
      </c>
      <c r="BS112" s="4">
        <f t="shared" si="428"/>
        <v>10.862502529376773</v>
      </c>
      <c r="BT112" s="4">
        <f t="shared" si="428"/>
        <v>8.877640511761232</v>
      </c>
      <c r="BU112" s="4">
        <f t="shared" si="428"/>
        <v>5.5384177352773456</v>
      </c>
      <c r="BV112" s="4">
        <f t="shared" si="428"/>
        <v>1.7840568330698803</v>
      </c>
      <c r="BW112" s="4">
        <f t="shared" si="428"/>
        <v>-2.5192900671164864</v>
      </c>
      <c r="BX112" s="4">
        <f t="shared" si="428"/>
        <v>-6.1436288394992928</v>
      </c>
      <c r="BY112" s="4">
        <f t="shared" si="428"/>
        <v>-9.1176678915925287</v>
      </c>
      <c r="BZ112" s="4">
        <f t="shared" si="428"/>
        <v>-11.592286359322458</v>
      </c>
      <c r="CA112" s="4">
        <f t="shared" si="429"/>
        <v>-15.374785957237325</v>
      </c>
      <c r="CB112" s="4">
        <f t="shared" si="429"/>
        <v>-16.595692750380998</v>
      </c>
      <c r="CC112" s="4">
        <f t="shared" si="429"/>
        <v>-14.762545818581941</v>
      </c>
      <c r="CD112" s="4">
        <f t="shared" si="429"/>
        <v>-10.304327172493055</v>
      </c>
      <c r="CE112" s="4">
        <f t="shared" si="429"/>
        <v>-4.8837433642118349</v>
      </c>
      <c r="CF112" s="4">
        <f t="shared" si="429"/>
        <v>-2.1610035632720126</v>
      </c>
      <c r="CG112" s="4">
        <f t="shared" si="429"/>
        <v>-2.3443168161308425</v>
      </c>
      <c r="CH112" s="4">
        <f t="shared" si="429"/>
        <v>-4.8077726365537421</v>
      </c>
      <c r="CI112" s="4">
        <f t="shared" si="429"/>
        <v>-7.074058388186188</v>
      </c>
      <c r="CJ112" s="4">
        <f t="shared" si="429"/>
        <v>-6.9231962388902062</v>
      </c>
      <c r="CK112" s="4">
        <f t="shared" si="430"/>
        <v>-6.4242674436168485</v>
      </c>
      <c r="CL112" s="4">
        <f t="shared" si="430"/>
        <v>-5.843057931484708</v>
      </c>
      <c r="CM112" s="4">
        <f t="shared" si="430"/>
        <v>-2.7000905180937118</v>
      </c>
      <c r="CN112" s="4">
        <f t="shared" si="430"/>
        <v>0.24915713251711935</v>
      </c>
      <c r="CO112" s="4">
        <f t="shared" si="430"/>
        <v>3.7339926704295312</v>
      </c>
      <c r="CP112" s="4">
        <f t="shared" si="430"/>
        <v>7.3697357725617696</v>
      </c>
      <c r="CQ112" s="4">
        <f t="shared" si="430"/>
        <v>9.4732492419386425</v>
      </c>
      <c r="CR112" s="4">
        <f t="shared" si="430"/>
        <v>11.44785058960618</v>
      </c>
      <c r="CS112" s="4">
        <f t="shared" si="430"/>
        <v>13.055900243912655</v>
      </c>
      <c r="CT112" s="4">
        <f t="shared" si="430"/>
        <v>12.905696562779113</v>
      </c>
      <c r="CU112" s="4">
        <f t="shared" si="431"/>
        <v>11.947741823832914</v>
      </c>
      <c r="CV112" s="4">
        <f t="shared" si="431"/>
        <v>9.4431413859488842</v>
      </c>
      <c r="CW112" s="4">
        <f t="shared" si="431"/>
        <v>6.6584536964358065</v>
      </c>
      <c r="CX112" s="4">
        <f t="shared" si="431"/>
        <v>6.4723856422832737</v>
      </c>
      <c r="CY112" s="4">
        <f t="shared" si="431"/>
        <v>6.9075619202791483</v>
      </c>
      <c r="CZ112" s="4">
        <f t="shared" si="431"/>
        <v>7.156638363427037</v>
      </c>
      <c r="DA112" s="4">
        <f t="shared" si="431"/>
        <v>7.8525587002512109</v>
      </c>
      <c r="DB112" s="4">
        <f t="shared" si="431"/>
        <v>9.6403651440018621</v>
      </c>
      <c r="DC112" s="4">
        <f t="shared" si="431"/>
        <v>10.444281860314696</v>
      </c>
      <c r="DD112" s="4">
        <f t="shared" si="431"/>
        <v>10.559591693473358</v>
      </c>
      <c r="DE112" s="4">
        <f t="shared" si="432"/>
        <v>11.349591808077374</v>
      </c>
      <c r="DF112" s="4">
        <f t="shared" si="432"/>
        <v>10.82539434293488</v>
      </c>
      <c r="DG112" s="4">
        <f t="shared" si="432"/>
        <v>11.656944197035624</v>
      </c>
      <c r="DH112" s="4">
        <f t="shared" si="432"/>
        <v>12.990174543493826</v>
      </c>
      <c r="DI112" s="4">
        <f t="shared" si="432"/>
        <v>13.370625643878785</v>
      </c>
      <c r="DJ112" s="4">
        <f t="shared" si="432"/>
        <v>12.964104229195673</v>
      </c>
      <c r="DK112" s="4">
        <f t="shared" si="432"/>
        <v>12.637310272805813</v>
      </c>
      <c r="DL112" s="4">
        <f t="shared" si="432"/>
        <v>12.893581961500988</v>
      </c>
      <c r="DM112" s="4">
        <f t="shared" si="432"/>
        <v>9.9294715940647436</v>
      </c>
      <c r="DN112" s="4">
        <f t="shared" si="432"/>
        <v>6.4639599367595668</v>
      </c>
      <c r="DO112" s="4">
        <f t="shared" si="433"/>
        <v>2.7124698806062053</v>
      </c>
      <c r="DP112" s="4">
        <f t="shared" si="433"/>
        <v>-1.005985803407683</v>
      </c>
      <c r="DQ112" s="4">
        <f t="shared" si="433"/>
        <v>0.70530898305394274</v>
      </c>
      <c r="DR112" s="4">
        <f t="shared" si="433"/>
        <v>3.4539956419063156</v>
      </c>
      <c r="DS112" s="4">
        <f t="shared" si="433"/>
        <v>6.0426632229667598</v>
      </c>
      <c r="DT112" s="4">
        <f t="shared" si="433"/>
        <v>6.7729947447246586</v>
      </c>
      <c r="DU112" s="4">
        <f t="shared" si="433"/>
        <v>8.6736381181919064</v>
      </c>
      <c r="DV112" s="4">
        <f t="shared" si="433"/>
        <v>12.850223200557377</v>
      </c>
      <c r="DW112" s="4">
        <f t="shared" si="433"/>
        <v>16.129778998915789</v>
      </c>
      <c r="DX112" s="4">
        <f t="shared" si="433"/>
        <v>22.927779362386723</v>
      </c>
      <c r="DY112" s="4">
        <f t="shared" si="434"/>
        <v>24.384164996812686</v>
      </c>
      <c r="DZ112" s="4">
        <f t="shared" si="434"/>
        <v>23.478619697376701</v>
      </c>
      <c r="EA112" s="4">
        <f t="shared" si="434"/>
        <v>26.371633691754571</v>
      </c>
      <c r="EB112" s="4">
        <f t="shared" si="434"/>
        <v>22.74591955104297</v>
      </c>
      <c r="EC112" s="4">
        <f t="shared" si="434"/>
        <v>10.121763954422192</v>
      </c>
      <c r="ED112" s="4">
        <f t="shared" si="434"/>
        <v>1.3913477845316935</v>
      </c>
      <c r="EE112" s="4">
        <f t="shared" si="434"/>
        <v>-8.4385600757131645</v>
      </c>
      <c r="EF112" s="4">
        <f t="shared" si="434"/>
        <v>-10.318488568616447</v>
      </c>
      <c r="EG112" s="4">
        <f t="shared" si="434"/>
        <v>-1.3256532274128707</v>
      </c>
      <c r="EH112" s="4">
        <f t="shared" si="434"/>
        <v>2.8704251075196474</v>
      </c>
      <c r="EI112" s="4">
        <f t="shared" si="435"/>
        <v>6.6816543969318909</v>
      </c>
      <c r="EJ112" s="4">
        <f t="shared" si="435"/>
        <v>7.0430376826539964</v>
      </c>
      <c r="EK112" s="4">
        <f t="shared" si="435"/>
        <v>5.340285520917365</v>
      </c>
      <c r="EL112" s="4">
        <f t="shared" si="435"/>
        <v>5.2595368485362171</v>
      </c>
      <c r="EM112" s="4">
        <f t="shared" si="435"/>
        <v>4.8455338783599533</v>
      </c>
      <c r="EN112" s="4">
        <f t="shared" si="435"/>
        <v>1.9423561167797088</v>
      </c>
      <c r="EO112" s="4">
        <f t="shared" si="435"/>
        <v>-0.19162859514298969</v>
      </c>
      <c r="EP112" s="4">
        <f t="shared" si="435"/>
        <v>-0.2296490342979296</v>
      </c>
      <c r="EQ112" s="4">
        <f t="shared" si="435"/>
        <v>-1.6752697265991046</v>
      </c>
      <c r="ER112" s="10">
        <f t="shared" si="435"/>
        <v>-2.3419353816770294</v>
      </c>
      <c r="ES112" s="10">
        <f t="shared" si="436"/>
        <v>-1.9886098173444444</v>
      </c>
      <c r="ET112" s="10">
        <f t="shared" si="436"/>
        <v>-1.583561749779816</v>
      </c>
      <c r="EU112" s="10">
        <f t="shared" si="436"/>
        <v>-0.49040552265198212</v>
      </c>
      <c r="EV112" s="10">
        <f t="shared" si="436"/>
        <v>0.85907387951609238</v>
      </c>
      <c r="EW112" s="10">
        <f t="shared" si="436"/>
        <v>2.2064679519457231</v>
      </c>
      <c r="EX112" s="10">
        <f t="shared" si="436"/>
        <v>3.2094835197439497</v>
      </c>
      <c r="EY112" s="10">
        <f t="shared" si="436"/>
        <v>3.8406261439162703</v>
      </c>
      <c r="EZ112" s="10">
        <f t="shared" si="436"/>
        <v>4.1223859774415006</v>
      </c>
      <c r="FA112" s="10">
        <f t="shared" si="436"/>
        <v>4.0020462542335489</v>
      </c>
      <c r="FB112" s="10">
        <f t="shared" si="436"/>
        <v>3.6580969953961651</v>
      </c>
      <c r="FC112" s="10">
        <f t="shared" si="437"/>
        <v>3.6261919967577549</v>
      </c>
      <c r="FD112" s="10">
        <f t="shared" si="437"/>
        <v>4.0214071622724168</v>
      </c>
      <c r="FE112" s="10">
        <f t="shared" si="437"/>
        <v>4.3503362478497287</v>
      </c>
      <c r="FF112" s="10">
        <f t="shared" si="437"/>
        <v>4.4619247851359178</v>
      </c>
      <c r="FG112" s="10">
        <f t="shared" si="437"/>
        <v>4.3478832528944356</v>
      </c>
      <c r="FH112" s="10">
        <f t="shared" si="437"/>
        <v>4.0803823413206652</v>
      </c>
      <c r="FI112" s="10">
        <f t="shared" si="437"/>
        <v>3.9452878911499845</v>
      </c>
      <c r="FJ112" s="10">
        <f t="shared" si="437"/>
        <v>8.5424054789919435</v>
      </c>
      <c r="FK112" s="10">
        <f t="shared" si="438"/>
        <v>4.1061460001205141</v>
      </c>
      <c r="FL112" s="10">
        <f t="shared" si="439"/>
        <v>4.2396167178565758</v>
      </c>
      <c r="FM112" s="10">
        <f t="shared" si="440"/>
        <v>4.3339240886911989</v>
      </c>
      <c r="FN112" s="10">
        <f t="shared" si="441"/>
        <v>0</v>
      </c>
    </row>
    <row r="113" spans="2:170" x14ac:dyDescent="0.2">
      <c r="B113" t="str">
        <f>B32</f>
        <v>Housing permits (thous.)</v>
      </c>
      <c r="C113" s="4"/>
      <c r="D113" s="4"/>
      <c r="E113" s="4"/>
      <c r="F113" s="4"/>
      <c r="G113" s="4">
        <f t="shared" ref="G113:P114" si="442">100*(G32/C32-1)</f>
        <v>-70.629460946610067</v>
      </c>
      <c r="H113" s="4">
        <f t="shared" si="442"/>
        <v>-54.228569117644376</v>
      </c>
      <c r="I113" s="4">
        <f t="shared" si="442"/>
        <v>-40.967451864159486</v>
      </c>
      <c r="J113" s="4">
        <f t="shared" si="442"/>
        <v>-43.824476991878484</v>
      </c>
      <c r="K113" s="4">
        <f t="shared" si="442"/>
        <v>35.341035642386046</v>
      </c>
      <c r="L113" s="4">
        <f t="shared" si="442"/>
        <v>37.126430486211248</v>
      </c>
      <c r="M113" s="4">
        <f t="shared" si="442"/>
        <v>3.3452835497972844</v>
      </c>
      <c r="N113" s="4">
        <f t="shared" si="442"/>
        <v>46.549999379480433</v>
      </c>
      <c r="O113" s="4">
        <f t="shared" si="442"/>
        <v>-23.664532196072365</v>
      </c>
      <c r="P113" s="4">
        <f t="shared" si="442"/>
        <v>-16.717638543305579</v>
      </c>
      <c r="Q113" s="4">
        <f t="shared" ref="Q113:Z114" si="443">100*(Q32/M32-1)</f>
        <v>9.3910612395093462</v>
      </c>
      <c r="R113" s="4">
        <f t="shared" si="443"/>
        <v>29.934382398094183</v>
      </c>
      <c r="S113" s="4">
        <f t="shared" si="443"/>
        <v>21.85014650481374</v>
      </c>
      <c r="T113" s="4">
        <f t="shared" si="443"/>
        <v>17.938021454112029</v>
      </c>
      <c r="U113" s="4">
        <f t="shared" si="443"/>
        <v>27.990775439607951</v>
      </c>
      <c r="V113" s="4">
        <f t="shared" si="443"/>
        <v>-7.6417004048582875</v>
      </c>
      <c r="W113" s="4">
        <f t="shared" si="443"/>
        <v>6.1147372037100522</v>
      </c>
      <c r="X113" s="4">
        <f t="shared" si="443"/>
        <v>-0.35371399696815242</v>
      </c>
      <c r="Y113" s="4">
        <f t="shared" si="443"/>
        <v>-21.576576576576578</v>
      </c>
      <c r="Z113" s="4">
        <f t="shared" si="443"/>
        <v>-5.5068493150684965</v>
      </c>
      <c r="AA113" s="4">
        <f t="shared" ref="AA113:AJ114" si="444">100*(AA32/W32-1)</f>
        <v>12.495953382971825</v>
      </c>
      <c r="AB113" s="4">
        <f t="shared" si="444"/>
        <v>6.3894523326571973</v>
      </c>
      <c r="AC113" s="4">
        <f t="shared" si="444"/>
        <v>23.004020677771386</v>
      </c>
      <c r="AD113" s="4">
        <f t="shared" si="444"/>
        <v>18.20817628298057</v>
      </c>
      <c r="AE113" s="4">
        <f t="shared" si="444"/>
        <v>14.877697841726611</v>
      </c>
      <c r="AF113" s="4">
        <f t="shared" si="444"/>
        <v>-2.9551954242135414</v>
      </c>
      <c r="AG113" s="4">
        <f t="shared" si="444"/>
        <v>38.150828858276917</v>
      </c>
      <c r="AH113" s="4">
        <f t="shared" si="444"/>
        <v>-4.4395388766249706</v>
      </c>
      <c r="AI113" s="4">
        <f t="shared" si="444"/>
        <v>11.698396793587174</v>
      </c>
      <c r="AJ113" s="4">
        <f t="shared" si="444"/>
        <v>22.249508840864429</v>
      </c>
      <c r="AK113" s="4">
        <f t="shared" ref="AK113:AL114" si="445">100*(AK32/AG32-1)</f>
        <v>-0.60841642724354106</v>
      </c>
      <c r="AL113" s="4">
        <f t="shared" si="445"/>
        <v>46.996919917864474</v>
      </c>
      <c r="AM113" s="4">
        <f t="shared" si="425"/>
        <v>-17.066606862525234</v>
      </c>
      <c r="AN113" s="4">
        <f t="shared" si="425"/>
        <v>26.476496584973862</v>
      </c>
      <c r="AO113" s="4">
        <f t="shared" si="425"/>
        <v>-13.994218670294167</v>
      </c>
      <c r="AP113" s="4">
        <f t="shared" si="425"/>
        <v>-19.783481753099352</v>
      </c>
      <c r="AQ113" s="4">
        <f t="shared" si="425"/>
        <v>20.903190914007563</v>
      </c>
      <c r="AR113" s="4">
        <f t="shared" si="425"/>
        <v>-21.64866581956797</v>
      </c>
      <c r="AS113" s="4">
        <f t="shared" si="425"/>
        <v>0.65243179122183026</v>
      </c>
      <c r="AT113" s="4">
        <f t="shared" si="425"/>
        <v>-8.0104484109708274</v>
      </c>
      <c r="AU113" s="4">
        <f t="shared" si="425"/>
        <v>-9.2820398121225658</v>
      </c>
      <c r="AV113" s="4">
        <f t="shared" si="425"/>
        <v>-3.9529697952564335</v>
      </c>
      <c r="AW113" s="4">
        <f t="shared" si="426"/>
        <v>-22.549597328619132</v>
      </c>
      <c r="AX113" s="4">
        <f t="shared" si="426"/>
        <v>-33.483199242782767</v>
      </c>
      <c r="AY113" s="4">
        <f t="shared" si="426"/>
        <v>-27.588757396449704</v>
      </c>
      <c r="AZ113" s="4">
        <f t="shared" si="426"/>
        <v>4.3478260869565188</v>
      </c>
      <c r="BA113" s="4">
        <f t="shared" si="426"/>
        <v>-10.246005579507989</v>
      </c>
      <c r="BB113" s="4">
        <f t="shared" si="426"/>
        <v>20.882248310209881</v>
      </c>
      <c r="BC113" s="4">
        <f t="shared" si="426"/>
        <v>12.972420837589382</v>
      </c>
      <c r="BD113" s="4">
        <f t="shared" si="426"/>
        <v>-11.084142394822006</v>
      </c>
      <c r="BE113" s="4">
        <f t="shared" si="426"/>
        <v>36.903079966092122</v>
      </c>
      <c r="BF113" s="4">
        <f t="shared" si="426"/>
        <v>-10.623896409652733</v>
      </c>
      <c r="BG113" s="4">
        <f t="shared" si="427"/>
        <v>13.230861965039175</v>
      </c>
      <c r="BH113" s="4">
        <f t="shared" si="427"/>
        <v>0.40946314831664665</v>
      </c>
      <c r="BI113" s="4">
        <f t="shared" si="427"/>
        <v>7.925696594427234</v>
      </c>
      <c r="BJ113" s="4">
        <f t="shared" si="427"/>
        <v>37.108989134013839</v>
      </c>
      <c r="BK113" s="4">
        <f t="shared" si="427"/>
        <v>11.605003992547246</v>
      </c>
      <c r="BL113" s="4">
        <f t="shared" si="427"/>
        <v>5.1880380607159049</v>
      </c>
      <c r="BM113" s="4">
        <f t="shared" si="427"/>
        <v>-2.6582520558424139</v>
      </c>
      <c r="BN113" s="4">
        <f t="shared" si="427"/>
        <v>16.546589817483181</v>
      </c>
      <c r="BO113" s="4">
        <f t="shared" si="427"/>
        <v>-7.7510135940853768</v>
      </c>
      <c r="BP113" s="4">
        <f t="shared" si="427"/>
        <v>23.993107904372167</v>
      </c>
      <c r="BQ113" s="4">
        <f t="shared" si="428"/>
        <v>26.994106090373272</v>
      </c>
      <c r="BR113" s="4">
        <f t="shared" si="428"/>
        <v>-25.489388007418089</v>
      </c>
      <c r="BS113" s="4">
        <f t="shared" si="428"/>
        <v>64.658738366080669</v>
      </c>
      <c r="BT113" s="4">
        <f t="shared" si="428"/>
        <v>-11.829077644606567</v>
      </c>
      <c r="BU113" s="4">
        <f t="shared" si="428"/>
        <v>-11.819306930693074</v>
      </c>
      <c r="BV113" s="4">
        <f t="shared" si="428"/>
        <v>10.398230088495586</v>
      </c>
      <c r="BW113" s="4">
        <f t="shared" si="428"/>
        <v>-44.779400219814725</v>
      </c>
      <c r="BX113" s="4">
        <f t="shared" si="428"/>
        <v>-15.878644602048853</v>
      </c>
      <c r="BY113" s="4">
        <f t="shared" si="428"/>
        <v>-42.456140350877192</v>
      </c>
      <c r="BZ113" s="4">
        <f t="shared" si="428"/>
        <v>-56.162324649298597</v>
      </c>
      <c r="CA113" s="4">
        <f t="shared" si="429"/>
        <v>-62.38271253909582</v>
      </c>
      <c r="CB113" s="4">
        <f t="shared" si="429"/>
        <v>-68.032786885245898</v>
      </c>
      <c r="CC113" s="4">
        <f t="shared" si="429"/>
        <v>-58.384146341463413</v>
      </c>
      <c r="CD113" s="4">
        <f t="shared" si="429"/>
        <v>-24.057142857142853</v>
      </c>
      <c r="CE113" s="4">
        <f t="shared" si="429"/>
        <v>61.602418745275877</v>
      </c>
      <c r="CF113" s="4">
        <f t="shared" si="429"/>
        <v>12.747252747252746</v>
      </c>
      <c r="CG113" s="4">
        <f t="shared" si="429"/>
        <v>74.212454212454219</v>
      </c>
      <c r="CH113" s="4">
        <f t="shared" si="429"/>
        <v>47.554552294958619</v>
      </c>
      <c r="CI113" s="4">
        <f t="shared" si="429"/>
        <v>-39.990645463049582</v>
      </c>
      <c r="CJ113" s="4">
        <f t="shared" si="429"/>
        <v>102.72904483430798</v>
      </c>
      <c r="CK113" s="4">
        <f t="shared" si="430"/>
        <v>0.8830950378469371</v>
      </c>
      <c r="CL113" s="4">
        <f t="shared" si="430"/>
        <v>-3.5186129525752174</v>
      </c>
      <c r="CM113" s="4">
        <f t="shared" si="430"/>
        <v>121.82385035074046</v>
      </c>
      <c r="CN113" s="4">
        <f t="shared" si="430"/>
        <v>30.512820512820515</v>
      </c>
      <c r="CO113" s="4">
        <f t="shared" si="430"/>
        <v>79.199666527719884</v>
      </c>
      <c r="CP113" s="4">
        <f t="shared" si="430"/>
        <v>70.930232558139522</v>
      </c>
      <c r="CQ113" s="4">
        <f t="shared" si="430"/>
        <v>13.070976809557266</v>
      </c>
      <c r="CR113" s="4">
        <f t="shared" si="430"/>
        <v>-8.5707269155206323</v>
      </c>
      <c r="CS113" s="4">
        <f t="shared" si="430"/>
        <v>1.1863224005582707</v>
      </c>
      <c r="CT113" s="4">
        <f t="shared" si="430"/>
        <v>28.602350030921464</v>
      </c>
      <c r="CU113" s="4">
        <f t="shared" si="431"/>
        <v>-3.884400248601616</v>
      </c>
      <c r="CV113" s="4">
        <f t="shared" si="431"/>
        <v>41.418211120064477</v>
      </c>
      <c r="CW113" s="4">
        <f t="shared" si="431"/>
        <v>18.551724137931025</v>
      </c>
      <c r="CX113" s="4">
        <f t="shared" si="431"/>
        <v>3.798990141861025</v>
      </c>
      <c r="CY113" s="4">
        <f t="shared" si="431"/>
        <v>116.45651471063694</v>
      </c>
      <c r="CZ113" s="4">
        <f t="shared" si="431"/>
        <v>-7.0655270655270659</v>
      </c>
      <c r="DA113" s="4">
        <f t="shared" si="431"/>
        <v>15.571068450649594</v>
      </c>
      <c r="DB113" s="4">
        <f t="shared" si="431"/>
        <v>6.0921936529997778</v>
      </c>
      <c r="DC113" s="4">
        <f t="shared" si="431"/>
        <v>-46.153846153846153</v>
      </c>
      <c r="DD113" s="4">
        <f t="shared" si="431"/>
        <v>26.098508072756999</v>
      </c>
      <c r="DE113" s="4">
        <f t="shared" si="432"/>
        <v>-8.8255033557047007</v>
      </c>
      <c r="DF113" s="4">
        <f t="shared" si="432"/>
        <v>35.087336244541476</v>
      </c>
      <c r="DG113" s="4">
        <f t="shared" si="432"/>
        <v>18.113730929264914</v>
      </c>
      <c r="DH113" s="4">
        <f t="shared" si="432"/>
        <v>-18.541329011345219</v>
      </c>
      <c r="DI113" s="4">
        <f t="shared" si="432"/>
        <v>4.2142068457857951</v>
      </c>
      <c r="DJ113" s="4">
        <f t="shared" si="432"/>
        <v>10.344270244060127</v>
      </c>
      <c r="DK113" s="4">
        <f t="shared" si="432"/>
        <v>16.275246594645367</v>
      </c>
      <c r="DL113" s="4">
        <f t="shared" si="432"/>
        <v>-4.4568245125348183</v>
      </c>
      <c r="DM113" s="4">
        <f t="shared" si="432"/>
        <v>-28.606745541232559</v>
      </c>
      <c r="DN113" s="4">
        <f t="shared" si="432"/>
        <v>-21.048776915189691</v>
      </c>
      <c r="DO113" s="4">
        <f t="shared" si="433"/>
        <v>-18.299333467986266</v>
      </c>
      <c r="DP113" s="4">
        <f t="shared" si="433"/>
        <v>32.52811328613079</v>
      </c>
      <c r="DQ113" s="4">
        <f t="shared" si="433"/>
        <v>38.560474894880038</v>
      </c>
      <c r="DR113" s="4">
        <f t="shared" si="433"/>
        <v>20.055658627087205</v>
      </c>
      <c r="DS113" s="4">
        <f t="shared" si="433"/>
        <v>-1.0383189122373349</v>
      </c>
      <c r="DT113" s="4">
        <f t="shared" si="433"/>
        <v>-18.337523570081704</v>
      </c>
      <c r="DU113" s="4">
        <f t="shared" si="433"/>
        <v>-9.8000714030703318</v>
      </c>
      <c r="DV113" s="4">
        <f t="shared" si="433"/>
        <v>-27.986400865399474</v>
      </c>
      <c r="DW113" s="4">
        <f t="shared" si="433"/>
        <v>38.795903072695467</v>
      </c>
      <c r="DX113" s="4">
        <f t="shared" si="433"/>
        <v>-15.893784875889938</v>
      </c>
      <c r="DY113" s="4">
        <f t="shared" si="434"/>
        <v>18.642390659014453</v>
      </c>
      <c r="DZ113" s="4">
        <f t="shared" si="434"/>
        <v>76.137339055793987</v>
      </c>
      <c r="EA113" s="4">
        <f t="shared" si="434"/>
        <v>-3.8516918646508302</v>
      </c>
      <c r="EB113" s="4">
        <f t="shared" si="434"/>
        <v>49.279341111873705</v>
      </c>
      <c r="EC113" s="4">
        <f t="shared" si="434"/>
        <v>-17.447873227689737</v>
      </c>
      <c r="ED113" s="4">
        <f t="shared" si="434"/>
        <v>-47.076023391812861</v>
      </c>
      <c r="EE113" s="4">
        <f t="shared" si="434"/>
        <v>-27.967053538000751</v>
      </c>
      <c r="EF113" s="4">
        <f t="shared" si="434"/>
        <v>-40.996168582375482</v>
      </c>
      <c r="EG113" s="4">
        <f t="shared" si="434"/>
        <v>-38.351182056981202</v>
      </c>
      <c r="EH113" s="4">
        <f t="shared" si="434"/>
        <v>-14.088397790055252</v>
      </c>
      <c r="EI113" s="4">
        <f t="shared" si="435"/>
        <v>8.3679833679833671</v>
      </c>
      <c r="EJ113" s="4">
        <f t="shared" si="435"/>
        <v>-19.480519480519476</v>
      </c>
      <c r="EK113" s="4">
        <f t="shared" si="435"/>
        <v>7.3090789904949105</v>
      </c>
      <c r="EL113" s="4">
        <f t="shared" si="435"/>
        <v>5.3054662379421247</v>
      </c>
      <c r="EM113" s="4">
        <f t="shared" si="435"/>
        <v>-44.172661870503596</v>
      </c>
      <c r="EN113" s="4">
        <f t="shared" si="435"/>
        <v>-16.032258064516125</v>
      </c>
      <c r="EO113" s="4">
        <f t="shared" si="435"/>
        <v>-13.530849114233357</v>
      </c>
      <c r="EP113" s="4">
        <f t="shared" si="435"/>
        <v>0.94147582697201582</v>
      </c>
      <c r="EQ113" s="4">
        <f t="shared" si="435"/>
        <v>43.170103092783506</v>
      </c>
      <c r="ER113" s="10">
        <f t="shared" si="435"/>
        <v>50.835286208221284</v>
      </c>
      <c r="ES113" s="10">
        <f t="shared" si="436"/>
        <v>38.718120805369139</v>
      </c>
      <c r="ET113" s="10">
        <f t="shared" si="436"/>
        <v>-11.626670027728759</v>
      </c>
      <c r="EU113" s="10">
        <f t="shared" si="436"/>
        <v>-0.62751275127512773</v>
      </c>
      <c r="EV113" s="10">
        <f t="shared" si="436"/>
        <v>4.3879103239293116</v>
      </c>
      <c r="EW113" s="10">
        <f t="shared" si="436"/>
        <v>6.8549773242918999</v>
      </c>
      <c r="EX113" s="10">
        <f t="shared" si="436"/>
        <v>11.894533868451141</v>
      </c>
      <c r="EY113" s="10">
        <f t="shared" si="436"/>
        <v>12.406610941446239</v>
      </c>
      <c r="EZ113" s="10">
        <f t="shared" si="436"/>
        <v>12.615826800999619</v>
      </c>
      <c r="FA113" s="10">
        <f t="shared" si="436"/>
        <v>11.137278265143502</v>
      </c>
      <c r="FB113" s="10">
        <f t="shared" si="436"/>
        <v>6.9723141712542125</v>
      </c>
      <c r="FC113" s="10">
        <f t="shared" si="437"/>
        <v>3.9860972427496311</v>
      </c>
      <c r="FD113" s="10">
        <f t="shared" si="437"/>
        <v>1.6340290559051507</v>
      </c>
      <c r="FE113" s="10">
        <f t="shared" si="437"/>
        <v>0.81025287501736987</v>
      </c>
      <c r="FF113" s="10">
        <f t="shared" si="437"/>
        <v>1.0835807255129559</v>
      </c>
      <c r="FG113" s="10">
        <f t="shared" si="437"/>
        <v>0.58034486187830137</v>
      </c>
      <c r="FH113" s="10">
        <f t="shared" si="437"/>
        <v>0.35653340808632361</v>
      </c>
      <c r="FI113" s="10">
        <f t="shared" si="437"/>
        <v>0.48341417710049406</v>
      </c>
      <c r="FJ113" s="10">
        <f t="shared" si="437"/>
        <v>0.81794215466874931</v>
      </c>
      <c r="FK113" s="10">
        <f t="shared" si="438"/>
        <v>0.82604142791014024</v>
      </c>
      <c r="FL113" s="10">
        <f t="shared" si="439"/>
        <v>0.92969435375438447</v>
      </c>
      <c r="FM113" s="10">
        <f t="shared" si="440"/>
        <v>0.6366710007498666</v>
      </c>
      <c r="FN113" s="10">
        <f t="shared" si="441"/>
        <v>0</v>
      </c>
    </row>
    <row r="114" spans="2:170" x14ac:dyDescent="0.2">
      <c r="B114" t="str">
        <f>B33</f>
        <v>Population (thous.)</v>
      </c>
      <c r="C114" s="4"/>
      <c r="D114" s="4"/>
      <c r="E114" s="4"/>
      <c r="F114" s="4"/>
      <c r="G114" s="4">
        <f t="shared" si="442"/>
        <v>3.3013285296561001</v>
      </c>
      <c r="H114" s="4">
        <f t="shared" si="442"/>
        <v>2.8754416516208137</v>
      </c>
      <c r="I114" s="4">
        <f t="shared" si="442"/>
        <v>2.3427572909876959</v>
      </c>
      <c r="J114" s="4">
        <f t="shared" si="442"/>
        <v>1.8258297657055556</v>
      </c>
      <c r="K114" s="4">
        <f t="shared" si="442"/>
        <v>1.4421515299308352</v>
      </c>
      <c r="L114" s="4">
        <f t="shared" si="442"/>
        <v>1.273696790950174</v>
      </c>
      <c r="M114" s="4">
        <f t="shared" si="442"/>
        <v>1.2737245018055399</v>
      </c>
      <c r="N114" s="4">
        <f t="shared" si="442"/>
        <v>1.365671830714188</v>
      </c>
      <c r="O114" s="4">
        <f t="shared" si="442"/>
        <v>1.4743225739047627</v>
      </c>
      <c r="P114" s="4">
        <f t="shared" si="442"/>
        <v>1.5394440441074853</v>
      </c>
      <c r="Q114" s="4">
        <f t="shared" si="443"/>
        <v>1.5583511466468414</v>
      </c>
      <c r="R114" s="4">
        <f t="shared" si="443"/>
        <v>1.5426571514604692</v>
      </c>
      <c r="S114" s="4">
        <f t="shared" si="443"/>
        <v>1.503856880490817</v>
      </c>
      <c r="T114" s="4">
        <f t="shared" si="443"/>
        <v>1.4524502569485787</v>
      </c>
      <c r="U114" s="4">
        <f t="shared" si="443"/>
        <v>1.3954925139608054</v>
      </c>
      <c r="V114" s="4">
        <f t="shared" si="443"/>
        <v>1.3391078844445792</v>
      </c>
      <c r="W114" s="4">
        <f t="shared" si="443"/>
        <v>1.2893234010600718</v>
      </c>
      <c r="X114" s="4">
        <f t="shared" si="443"/>
        <v>1.251028314870628</v>
      </c>
      <c r="Y114" s="4">
        <f t="shared" si="443"/>
        <v>1.224864734292952</v>
      </c>
      <c r="Z114" s="4">
        <f t="shared" si="443"/>
        <v>1.2104349730146291</v>
      </c>
      <c r="AA114" s="4">
        <f t="shared" si="444"/>
        <v>1.2073557740229779</v>
      </c>
      <c r="AB114" s="4">
        <f t="shared" si="444"/>
        <v>1.2169151594375371</v>
      </c>
      <c r="AC114" s="4">
        <f t="shared" si="444"/>
        <v>1.2470116911624807</v>
      </c>
      <c r="AD114" s="4">
        <f t="shared" si="444"/>
        <v>1.3070997131702233</v>
      </c>
      <c r="AE114" s="4">
        <f t="shared" si="444"/>
        <v>1.4065131858320701</v>
      </c>
      <c r="AF114" s="4">
        <f t="shared" si="444"/>
        <v>1.5479063214717259</v>
      </c>
      <c r="AG114" s="4">
        <f t="shared" si="444"/>
        <v>1.7077365457402127</v>
      </c>
      <c r="AH114" s="4">
        <f t="shared" si="444"/>
        <v>1.8561702493048227</v>
      </c>
      <c r="AI114" s="4">
        <f t="shared" si="444"/>
        <v>1.96373387252331</v>
      </c>
      <c r="AJ114" s="4">
        <f t="shared" si="444"/>
        <v>2.0100678088837309</v>
      </c>
      <c r="AK114" s="4">
        <f t="shared" si="445"/>
        <v>2.00962628784771</v>
      </c>
      <c r="AL114" s="4">
        <f t="shared" si="445"/>
        <v>1.9852503718001735</v>
      </c>
      <c r="AM114" s="4">
        <f t="shared" si="425"/>
        <v>1.959363129451952</v>
      </c>
      <c r="AN114" s="4">
        <f t="shared" si="425"/>
        <v>1.9465986221832265</v>
      </c>
      <c r="AO114" s="4">
        <f t="shared" si="425"/>
        <v>1.9321157642537612</v>
      </c>
      <c r="AP114" s="4">
        <f t="shared" si="425"/>
        <v>1.8941025109971088</v>
      </c>
      <c r="AQ114" s="4">
        <f t="shared" si="425"/>
        <v>1.8111678691294264</v>
      </c>
      <c r="AR114" s="4">
        <f t="shared" si="425"/>
        <v>1.6730612853427251</v>
      </c>
      <c r="AS114" s="4">
        <f t="shared" si="425"/>
        <v>1.512367504406531</v>
      </c>
      <c r="AT114" s="4">
        <f t="shared" si="425"/>
        <v>1.3715791419819823</v>
      </c>
      <c r="AU114" s="4">
        <f t="shared" si="425"/>
        <v>1.2923642912930466</v>
      </c>
      <c r="AV114" s="4">
        <f t="shared" si="425"/>
        <v>1.3000565235971706</v>
      </c>
      <c r="AW114" s="4">
        <f t="shared" si="426"/>
        <v>1.3571033860833026</v>
      </c>
      <c r="AX114" s="4">
        <f t="shared" si="426"/>
        <v>1.4108859597888657</v>
      </c>
      <c r="AY114" s="4">
        <f t="shared" si="426"/>
        <v>1.40939962104214</v>
      </c>
      <c r="AZ114" s="4">
        <f t="shared" si="426"/>
        <v>1.3178523474321358</v>
      </c>
      <c r="BA114" s="4">
        <f t="shared" si="426"/>
        <v>1.1678658555740906</v>
      </c>
      <c r="BB114" s="4">
        <f t="shared" si="426"/>
        <v>1.0069520836347268</v>
      </c>
      <c r="BC114" s="4">
        <f t="shared" si="426"/>
        <v>0.88179288607574957</v>
      </c>
      <c r="BD114" s="4">
        <f t="shared" si="426"/>
        <v>0.82632902887043169</v>
      </c>
      <c r="BE114" s="4">
        <f t="shared" si="426"/>
        <v>0.82611411560922221</v>
      </c>
      <c r="BF114" s="4">
        <f t="shared" si="426"/>
        <v>0.85498079063341947</v>
      </c>
      <c r="BG114" s="4">
        <f t="shared" si="427"/>
        <v>0.88701759125939805</v>
      </c>
      <c r="BH114" s="4">
        <f t="shared" si="427"/>
        <v>0.90527466129213252</v>
      </c>
      <c r="BI114" s="4">
        <f t="shared" si="427"/>
        <v>0.92794964668059254</v>
      </c>
      <c r="BJ114" s="4">
        <f t="shared" si="427"/>
        <v>0.98181915920518836</v>
      </c>
      <c r="BK114" s="4">
        <f t="shared" si="427"/>
        <v>1.0934204128821401</v>
      </c>
      <c r="BL114" s="4">
        <f t="shared" si="427"/>
        <v>1.276134499706294</v>
      </c>
      <c r="BM114" s="4">
        <f t="shared" si="427"/>
        <v>1.4915740676515021</v>
      </c>
      <c r="BN114" s="4">
        <f t="shared" si="427"/>
        <v>1.6886741208195222</v>
      </c>
      <c r="BO114" s="4">
        <f t="shared" si="427"/>
        <v>1.8167904714407879</v>
      </c>
      <c r="BP114" s="4">
        <f t="shared" si="427"/>
        <v>1.8401450923655638</v>
      </c>
      <c r="BQ114" s="4">
        <f t="shared" si="428"/>
        <v>1.7800858639930528</v>
      </c>
      <c r="BR114" s="4">
        <f t="shared" si="428"/>
        <v>1.6718110367713201</v>
      </c>
      <c r="BS114" s="4">
        <f t="shared" si="428"/>
        <v>1.5498535498059463</v>
      </c>
      <c r="BT114" s="4">
        <f t="shared" si="428"/>
        <v>1.4413697262309899</v>
      </c>
      <c r="BU114" s="4">
        <f t="shared" si="428"/>
        <v>1.346622697046973</v>
      </c>
      <c r="BV114" s="4">
        <f t="shared" si="428"/>
        <v>1.2593380335073512</v>
      </c>
      <c r="BW114" s="4">
        <f t="shared" si="428"/>
        <v>1.1733658489336829</v>
      </c>
      <c r="BX114" s="4">
        <f t="shared" si="428"/>
        <v>1.0862621362859315</v>
      </c>
      <c r="BY114" s="4">
        <f t="shared" si="428"/>
        <v>1.0099830841922675</v>
      </c>
      <c r="BZ114" s="4">
        <f t="shared" si="428"/>
        <v>0.95992601645762399</v>
      </c>
      <c r="CA114" s="4">
        <f t="shared" si="429"/>
        <v>0.95133866444312432</v>
      </c>
      <c r="CB114" s="4">
        <f t="shared" si="429"/>
        <v>0.99140901159988637</v>
      </c>
      <c r="CC114" s="4">
        <f t="shared" si="429"/>
        <v>1.0555797086394758</v>
      </c>
      <c r="CD114" s="4">
        <f t="shared" si="429"/>
        <v>1.1115997430807489</v>
      </c>
      <c r="CE114" s="4">
        <f t="shared" si="429"/>
        <v>1.1274907756838148</v>
      </c>
      <c r="CF114" s="4">
        <f t="shared" si="429"/>
        <v>1.0809509419546171</v>
      </c>
      <c r="CG114" s="4">
        <f t="shared" si="429"/>
        <v>0.9872323968457497</v>
      </c>
      <c r="CH114" s="4">
        <f t="shared" si="429"/>
        <v>0.87069660625331835</v>
      </c>
      <c r="CI114" s="4">
        <f t="shared" si="429"/>
        <v>0.75535509554622848</v>
      </c>
      <c r="CJ114" s="4">
        <f t="shared" si="429"/>
        <v>0.66314092058268326</v>
      </c>
      <c r="CK114" s="4">
        <f t="shared" si="430"/>
        <v>0.608819151829465</v>
      </c>
      <c r="CL114" s="4">
        <f t="shared" si="430"/>
        <v>0.60537330921066612</v>
      </c>
      <c r="CM114" s="4">
        <f t="shared" si="430"/>
        <v>0.66577596301078401</v>
      </c>
      <c r="CN114" s="4">
        <f t="shared" si="430"/>
        <v>0.79606278331656455</v>
      </c>
      <c r="CO114" s="4">
        <f t="shared" si="430"/>
        <v>0.97458753479433557</v>
      </c>
      <c r="CP114" s="4">
        <f t="shared" si="430"/>
        <v>1.1728057830016736</v>
      </c>
      <c r="CQ114" s="4">
        <f t="shared" si="430"/>
        <v>1.3621891660142493</v>
      </c>
      <c r="CR114" s="4">
        <f t="shared" si="430"/>
        <v>1.5192109498035844</v>
      </c>
      <c r="CS114" s="4">
        <f t="shared" si="430"/>
        <v>1.6401443182187059</v>
      </c>
      <c r="CT114" s="4">
        <f t="shared" si="430"/>
        <v>1.726320014028615</v>
      </c>
      <c r="CU114" s="4">
        <f t="shared" si="431"/>
        <v>1.779179193464242</v>
      </c>
      <c r="CV114" s="4">
        <f t="shared" si="431"/>
        <v>1.8050920049957231</v>
      </c>
      <c r="CW114" s="4">
        <f t="shared" si="431"/>
        <v>1.8297205670950278</v>
      </c>
      <c r="CX114" s="4">
        <f t="shared" si="431"/>
        <v>1.8831137207681925</v>
      </c>
      <c r="CY114" s="4">
        <f t="shared" si="431"/>
        <v>1.9947882543109419</v>
      </c>
      <c r="CZ114" s="4">
        <f t="shared" si="431"/>
        <v>2.1763289931101326</v>
      </c>
      <c r="DA114" s="4">
        <f t="shared" si="431"/>
        <v>2.3697069628183298</v>
      </c>
      <c r="DB114" s="4">
        <f t="shared" si="431"/>
        <v>2.5005512080357617</v>
      </c>
      <c r="DC114" s="4">
        <f t="shared" si="431"/>
        <v>2.4959511566529535</v>
      </c>
      <c r="DD114" s="4">
        <f t="shared" si="431"/>
        <v>2.3135138945504563</v>
      </c>
      <c r="DE114" s="4">
        <f t="shared" si="432"/>
        <v>2.0257791949723325</v>
      </c>
      <c r="DF114" s="4">
        <f t="shared" si="432"/>
        <v>1.7314259991388692</v>
      </c>
      <c r="DG114" s="4">
        <f t="shared" si="432"/>
        <v>1.5261383469697964</v>
      </c>
      <c r="DH114" s="4">
        <f t="shared" si="432"/>
        <v>1.4766253563806675</v>
      </c>
      <c r="DI114" s="4">
        <f t="shared" si="432"/>
        <v>1.5426143296102701</v>
      </c>
      <c r="DJ114" s="4">
        <f t="shared" si="432"/>
        <v>1.6584800598423488</v>
      </c>
      <c r="DK114" s="4">
        <f t="shared" si="432"/>
        <v>1.7595129189385439</v>
      </c>
      <c r="DL114" s="4">
        <f t="shared" si="432"/>
        <v>1.7981806989898041</v>
      </c>
      <c r="DM114" s="4">
        <f t="shared" si="432"/>
        <v>1.7930977420442362</v>
      </c>
      <c r="DN114" s="4">
        <f t="shared" si="432"/>
        <v>1.778939476757091</v>
      </c>
      <c r="DO114" s="4">
        <f t="shared" si="433"/>
        <v>1.7897849989443548</v>
      </c>
      <c r="DP114" s="4">
        <f t="shared" si="433"/>
        <v>1.8445270382138057</v>
      </c>
      <c r="DQ114" s="4">
        <f t="shared" si="433"/>
        <v>1.9036719354025511</v>
      </c>
      <c r="DR114" s="4">
        <f t="shared" si="433"/>
        <v>1.9139333686615023</v>
      </c>
      <c r="DS114" s="4">
        <f t="shared" si="433"/>
        <v>1.8229726504795707</v>
      </c>
      <c r="DT114" s="4">
        <f t="shared" si="433"/>
        <v>1.6024286269022525</v>
      </c>
      <c r="DU114" s="4">
        <f t="shared" si="433"/>
        <v>1.3155861340843789</v>
      </c>
      <c r="DV114" s="4">
        <f t="shared" si="433"/>
        <v>1.0468338532964472</v>
      </c>
      <c r="DW114" s="4">
        <f t="shared" si="433"/>
        <v>0.87867119141331607</v>
      </c>
      <c r="DX114" s="4">
        <f t="shared" si="433"/>
        <v>0.8680542144241965</v>
      </c>
      <c r="DY114" s="4">
        <f t="shared" si="434"/>
        <v>0.97468009565584435</v>
      </c>
      <c r="DZ114" s="4">
        <f t="shared" si="434"/>
        <v>1.1347523647606161</v>
      </c>
      <c r="EA114" s="4">
        <f t="shared" si="434"/>
        <v>1.2848616733603269</v>
      </c>
      <c r="EB114" s="4">
        <f t="shared" si="434"/>
        <v>1.3746778497057077</v>
      </c>
      <c r="EC114" s="4">
        <f t="shared" si="434"/>
        <v>1.4054155601818774</v>
      </c>
      <c r="ED114" s="4">
        <f t="shared" si="434"/>
        <v>1.3911759028453208</v>
      </c>
      <c r="EE114" s="4">
        <f t="shared" si="434"/>
        <v>1.345971563981041</v>
      </c>
      <c r="EF114" s="4">
        <f t="shared" si="434"/>
        <v>1.2843138665825427</v>
      </c>
      <c r="EG114" s="4">
        <f t="shared" si="434"/>
        <v>1.2232118825208582</v>
      </c>
      <c r="EH114" s="4">
        <f t="shared" si="434"/>
        <v>1.1801076010171663</v>
      </c>
      <c r="EI114" s="4">
        <f t="shared" si="435"/>
        <v>1.1722159870307891</v>
      </c>
      <c r="EJ114" s="4">
        <f t="shared" si="435"/>
        <v>1.2072845659662379</v>
      </c>
      <c r="EK114" s="4">
        <f t="shared" si="435"/>
        <v>1.2559882021492053</v>
      </c>
      <c r="EL114" s="4">
        <f t="shared" si="435"/>
        <v>1.2801024985507059</v>
      </c>
      <c r="EM114" s="4">
        <f t="shared" si="435"/>
        <v>1.2418340934303052</v>
      </c>
      <c r="EN114" s="4">
        <f t="shared" si="435"/>
        <v>1.1172970404326188</v>
      </c>
      <c r="EO114" s="4">
        <f t="shared" si="435"/>
        <v>0.93636103601344445</v>
      </c>
      <c r="EP114" s="4">
        <f t="shared" si="435"/>
        <v>0.74169788893643229</v>
      </c>
      <c r="EQ114" s="4">
        <f t="shared" si="435"/>
        <v>0.57643076801821014</v>
      </c>
      <c r="ER114" s="10">
        <f t="shared" si="435"/>
        <v>0.47489080582081566</v>
      </c>
      <c r="ES114" s="10">
        <f t="shared" si="436"/>
        <v>0.42842172261636779</v>
      </c>
      <c r="ET114" s="10">
        <f t="shared" si="436"/>
        <v>0.41781771952578151</v>
      </c>
      <c r="EU114" s="10">
        <f t="shared" si="436"/>
        <v>0.70516183051878567</v>
      </c>
      <c r="EV114" s="10">
        <f t="shared" si="436"/>
        <v>0.74231860079687628</v>
      </c>
      <c r="EW114" s="10">
        <f t="shared" si="436"/>
        <v>0.7753362760822613</v>
      </c>
      <c r="EX114" s="10">
        <f t="shared" si="436"/>
        <v>0.81470044671447805</v>
      </c>
      <c r="EY114" s="10">
        <f t="shared" si="436"/>
        <v>0.58963237291533854</v>
      </c>
      <c r="EZ114" s="10">
        <f t="shared" si="436"/>
        <v>0.60171333890000067</v>
      </c>
      <c r="FA114" s="10">
        <f t="shared" si="436"/>
        <v>0.60787197043887797</v>
      </c>
      <c r="FB114" s="10">
        <f t="shared" si="436"/>
        <v>0.59203150260651594</v>
      </c>
      <c r="FC114" s="10">
        <f t="shared" si="437"/>
        <v>0.53605592063661334</v>
      </c>
      <c r="FD114" s="10">
        <f t="shared" si="437"/>
        <v>0.49900767260995238</v>
      </c>
      <c r="FE114" s="10">
        <f t="shared" si="437"/>
        <v>0.47972346563969204</v>
      </c>
      <c r="FF114" s="10">
        <f t="shared" si="437"/>
        <v>0.49358994125758837</v>
      </c>
      <c r="FG114" s="10">
        <f t="shared" si="437"/>
        <v>0.55873017732765984</v>
      </c>
      <c r="FH114" s="10">
        <f t="shared" si="437"/>
        <v>0.62607378358594534</v>
      </c>
      <c r="FI114" s="10">
        <f t="shared" si="437"/>
        <v>0.68850712878172349</v>
      </c>
      <c r="FJ114" s="10">
        <f t="shared" si="437"/>
        <v>1.4397922192794566</v>
      </c>
      <c r="FK114" s="10">
        <f t="shared" si="438"/>
        <v>0.73458084672723967</v>
      </c>
      <c r="FL114" s="10">
        <f t="shared" si="439"/>
        <v>0.728501851070118</v>
      </c>
      <c r="FM114" s="10">
        <f t="shared" si="440"/>
        <v>0.71615473474646585</v>
      </c>
      <c r="FN114" s="10">
        <f t="shared" si="441"/>
        <v>0</v>
      </c>
    </row>
    <row r="117" spans="2:170" x14ac:dyDescent="0.2">
      <c r="B117" s="1" t="s">
        <v>168</v>
      </c>
    </row>
    <row r="118" spans="2:170" x14ac:dyDescent="0.2">
      <c r="B118" s="1"/>
      <c r="C118" s="14" t="str">
        <f t="shared" ref="C118:AH118" si="446">C4</f>
        <v>1990Q1</v>
      </c>
      <c r="D118" s="14" t="str">
        <f t="shared" si="446"/>
        <v>1990Q2</v>
      </c>
      <c r="E118" s="14" t="str">
        <f t="shared" si="446"/>
        <v>1990Q3</v>
      </c>
      <c r="F118" s="14" t="str">
        <f t="shared" si="446"/>
        <v>1990Q4</v>
      </c>
      <c r="G118" s="14" t="str">
        <f t="shared" si="446"/>
        <v>1991Q1</v>
      </c>
      <c r="H118" s="14" t="str">
        <f t="shared" si="446"/>
        <v>1991Q2</v>
      </c>
      <c r="I118" s="14" t="str">
        <f t="shared" si="446"/>
        <v>1991Q3</v>
      </c>
      <c r="J118" s="14" t="str">
        <f t="shared" si="446"/>
        <v>1991Q4</v>
      </c>
      <c r="K118" s="14" t="str">
        <f t="shared" si="446"/>
        <v>1992Q1</v>
      </c>
      <c r="L118" s="14" t="str">
        <f t="shared" si="446"/>
        <v>1992Q2</v>
      </c>
      <c r="M118" s="14" t="str">
        <f t="shared" si="446"/>
        <v>1992Q3</v>
      </c>
      <c r="N118" s="14" t="str">
        <f t="shared" si="446"/>
        <v>1992Q4</v>
      </c>
      <c r="O118" s="14" t="str">
        <f t="shared" si="446"/>
        <v>1993Q1</v>
      </c>
      <c r="P118" s="14" t="str">
        <f t="shared" si="446"/>
        <v>1993Q2</v>
      </c>
      <c r="Q118" s="14" t="str">
        <f t="shared" si="446"/>
        <v>1993Q3</v>
      </c>
      <c r="R118" s="14" t="str">
        <f t="shared" si="446"/>
        <v>1993Q4</v>
      </c>
      <c r="S118" s="14" t="str">
        <f t="shared" si="446"/>
        <v>1994Q1</v>
      </c>
      <c r="T118" s="14" t="str">
        <f t="shared" si="446"/>
        <v>1994Q2</v>
      </c>
      <c r="U118" s="14" t="str">
        <f t="shared" si="446"/>
        <v>1994Q3</v>
      </c>
      <c r="V118" s="14" t="str">
        <f t="shared" si="446"/>
        <v>1994Q4</v>
      </c>
      <c r="W118" s="14" t="str">
        <f t="shared" si="446"/>
        <v>1995Q1</v>
      </c>
      <c r="X118" s="14" t="str">
        <f t="shared" si="446"/>
        <v>1995Q2</v>
      </c>
      <c r="Y118" s="14" t="str">
        <f t="shared" si="446"/>
        <v>1995Q3</v>
      </c>
      <c r="Z118" s="14" t="str">
        <f t="shared" si="446"/>
        <v>1995Q4</v>
      </c>
      <c r="AA118" s="14" t="str">
        <f t="shared" si="446"/>
        <v>1996Q1</v>
      </c>
      <c r="AB118" s="14" t="str">
        <f t="shared" si="446"/>
        <v>1996Q2</v>
      </c>
      <c r="AC118" s="14" t="str">
        <f t="shared" si="446"/>
        <v>1996Q3</v>
      </c>
      <c r="AD118" s="14" t="str">
        <f t="shared" si="446"/>
        <v>1996Q4</v>
      </c>
      <c r="AE118" s="14" t="str">
        <f t="shared" si="446"/>
        <v>1997Q1</v>
      </c>
      <c r="AF118" s="14" t="str">
        <f t="shared" si="446"/>
        <v>1997Q2</v>
      </c>
      <c r="AG118" s="14" t="str">
        <f t="shared" si="446"/>
        <v>1997Q3</v>
      </c>
      <c r="AH118" s="14" t="str">
        <f t="shared" si="446"/>
        <v>1997Q4</v>
      </c>
      <c r="AI118" s="14" t="str">
        <f t="shared" ref="AI118:BN118" si="447">AI4</f>
        <v>1998Q1</v>
      </c>
      <c r="AJ118" s="14" t="str">
        <f t="shared" si="447"/>
        <v>1998Q2</v>
      </c>
      <c r="AK118" s="14" t="str">
        <f t="shared" si="447"/>
        <v>1998Q3</v>
      </c>
      <c r="AL118" s="14" t="str">
        <f t="shared" si="447"/>
        <v>1998Q4</v>
      </c>
      <c r="AM118" s="14" t="str">
        <f t="shared" si="447"/>
        <v>1999Q1</v>
      </c>
      <c r="AN118" s="14" t="str">
        <f t="shared" si="447"/>
        <v>1999Q2</v>
      </c>
      <c r="AO118" s="14" t="str">
        <f t="shared" si="447"/>
        <v>1999Q3</v>
      </c>
      <c r="AP118" s="14" t="str">
        <f t="shared" si="447"/>
        <v>1999Q4</v>
      </c>
      <c r="AQ118" s="14" t="str">
        <f t="shared" si="447"/>
        <v>2000Q1</v>
      </c>
      <c r="AR118" s="14" t="str">
        <f t="shared" si="447"/>
        <v>2000Q2</v>
      </c>
      <c r="AS118" s="14" t="str">
        <f t="shared" si="447"/>
        <v>2000Q3</v>
      </c>
      <c r="AT118" s="14" t="str">
        <f t="shared" si="447"/>
        <v>2000Q4</v>
      </c>
      <c r="AU118" s="14" t="str">
        <f t="shared" si="447"/>
        <v>2001Q1</v>
      </c>
      <c r="AV118" s="14" t="str">
        <f t="shared" si="447"/>
        <v>2001Q2</v>
      </c>
      <c r="AW118" s="14" t="str">
        <f t="shared" si="447"/>
        <v>2001Q3</v>
      </c>
      <c r="AX118" s="14" t="str">
        <f t="shared" si="447"/>
        <v>2001Q4</v>
      </c>
      <c r="AY118" s="14" t="str">
        <f t="shared" si="447"/>
        <v>2002Q1</v>
      </c>
      <c r="AZ118" s="14" t="str">
        <f t="shared" si="447"/>
        <v>2002Q2</v>
      </c>
      <c r="BA118" s="14" t="str">
        <f t="shared" si="447"/>
        <v>2002Q3</v>
      </c>
      <c r="BB118" s="14" t="str">
        <f t="shared" si="447"/>
        <v>2002Q4</v>
      </c>
      <c r="BC118" s="14" t="str">
        <f t="shared" si="447"/>
        <v>2003Q1</v>
      </c>
      <c r="BD118" s="14" t="str">
        <f t="shared" si="447"/>
        <v>2003Q2</v>
      </c>
      <c r="BE118" s="14" t="str">
        <f t="shared" si="447"/>
        <v>2003Q3</v>
      </c>
      <c r="BF118" s="14" t="str">
        <f t="shared" si="447"/>
        <v>2003Q4</v>
      </c>
      <c r="BG118" s="14" t="str">
        <f t="shared" si="447"/>
        <v>2004Q1</v>
      </c>
      <c r="BH118" s="14" t="str">
        <f t="shared" si="447"/>
        <v>2004Q2</v>
      </c>
      <c r="BI118" s="14" t="str">
        <f t="shared" si="447"/>
        <v>2004Q3</v>
      </c>
      <c r="BJ118" s="14" t="str">
        <f t="shared" si="447"/>
        <v>2004Q4</v>
      </c>
      <c r="BK118" s="14" t="str">
        <f t="shared" si="447"/>
        <v>2005Q1</v>
      </c>
      <c r="BL118" s="14" t="str">
        <f t="shared" si="447"/>
        <v>2005Q2</v>
      </c>
      <c r="BM118" s="14" t="str">
        <f t="shared" si="447"/>
        <v>2005Q3</v>
      </c>
      <c r="BN118" s="14" t="str">
        <f t="shared" si="447"/>
        <v>2005Q4</v>
      </c>
      <c r="BO118" s="14" t="str">
        <f t="shared" ref="BO118:CT118" si="448">BO4</f>
        <v>2006Q1</v>
      </c>
      <c r="BP118" s="14" t="str">
        <f t="shared" si="448"/>
        <v>2006Q2</v>
      </c>
      <c r="BQ118" s="14" t="str">
        <f t="shared" si="448"/>
        <v>2006Q3</v>
      </c>
      <c r="BR118" s="14" t="str">
        <f t="shared" si="448"/>
        <v>2006Q4</v>
      </c>
      <c r="BS118" s="14" t="str">
        <f t="shared" si="448"/>
        <v>2007Q1</v>
      </c>
      <c r="BT118" s="14" t="str">
        <f t="shared" si="448"/>
        <v>2007Q2</v>
      </c>
      <c r="BU118" s="14" t="str">
        <f t="shared" si="448"/>
        <v>2007Q3</v>
      </c>
      <c r="BV118" s="14" t="str">
        <f t="shared" si="448"/>
        <v>2007Q4</v>
      </c>
      <c r="BW118" s="14" t="str">
        <f t="shared" si="448"/>
        <v>2008Q1</v>
      </c>
      <c r="BX118" s="14" t="str">
        <f t="shared" si="448"/>
        <v>2008Q2</v>
      </c>
      <c r="BY118" s="14" t="str">
        <f t="shared" si="448"/>
        <v>2008Q3</v>
      </c>
      <c r="BZ118" s="14" t="str">
        <f t="shared" si="448"/>
        <v>2008Q4</v>
      </c>
      <c r="CA118" s="14" t="str">
        <f t="shared" si="448"/>
        <v>2009Q1</v>
      </c>
      <c r="CB118" s="14" t="str">
        <f t="shared" si="448"/>
        <v>2009Q2</v>
      </c>
      <c r="CC118" s="14" t="str">
        <f t="shared" si="448"/>
        <v>2009Q3</v>
      </c>
      <c r="CD118" s="14" t="str">
        <f t="shared" si="448"/>
        <v>2009Q4</v>
      </c>
      <c r="CE118" s="14" t="str">
        <f t="shared" si="448"/>
        <v>2010Q1</v>
      </c>
      <c r="CF118" s="14" t="str">
        <f t="shared" si="448"/>
        <v>2010Q2</v>
      </c>
      <c r="CG118" s="14" t="str">
        <f t="shared" si="448"/>
        <v>2010Q3</v>
      </c>
      <c r="CH118" s="14" t="str">
        <f t="shared" si="448"/>
        <v>2010Q4</v>
      </c>
      <c r="CI118" s="14" t="str">
        <f t="shared" si="448"/>
        <v>2011Q1</v>
      </c>
      <c r="CJ118" s="14" t="str">
        <f t="shared" si="448"/>
        <v>2011Q2</v>
      </c>
      <c r="CK118" s="14" t="str">
        <f t="shared" si="448"/>
        <v>2011Q3</v>
      </c>
      <c r="CL118" s="14" t="str">
        <f t="shared" si="448"/>
        <v>2011Q4</v>
      </c>
      <c r="CM118" s="14" t="str">
        <f t="shared" si="448"/>
        <v>2012Q1</v>
      </c>
      <c r="CN118" s="14" t="str">
        <f t="shared" si="448"/>
        <v>2012Q2</v>
      </c>
      <c r="CO118" s="14" t="str">
        <f t="shared" si="448"/>
        <v>2012Q3</v>
      </c>
      <c r="CP118" s="14" t="str">
        <f t="shared" si="448"/>
        <v>2012Q4</v>
      </c>
      <c r="CQ118" s="14" t="str">
        <f t="shared" si="448"/>
        <v>2013Q1</v>
      </c>
      <c r="CR118" s="14" t="str">
        <f t="shared" si="448"/>
        <v>2013Q2</v>
      </c>
      <c r="CS118" s="14" t="str">
        <f t="shared" si="448"/>
        <v>2013Q3</v>
      </c>
      <c r="CT118" s="14" t="str">
        <f t="shared" si="448"/>
        <v>2013Q4</v>
      </c>
      <c r="CU118" s="14" t="str">
        <f t="shared" ref="CU118:DZ118" si="449">CU4</f>
        <v>2014Q1</v>
      </c>
      <c r="CV118" s="14" t="str">
        <f t="shared" si="449"/>
        <v>2014Q2</v>
      </c>
      <c r="CW118" s="14" t="str">
        <f t="shared" si="449"/>
        <v>2014Q3</v>
      </c>
      <c r="CX118" s="14" t="str">
        <f t="shared" si="449"/>
        <v>2014Q4</v>
      </c>
      <c r="CY118" s="14" t="str">
        <f t="shared" si="449"/>
        <v>2015Q1</v>
      </c>
      <c r="CZ118" s="14" t="str">
        <f t="shared" si="449"/>
        <v>2015Q2</v>
      </c>
      <c r="DA118" s="14" t="str">
        <f t="shared" si="449"/>
        <v>2015Q3</v>
      </c>
      <c r="DB118" s="14" t="str">
        <f t="shared" si="449"/>
        <v>2015Q4</v>
      </c>
      <c r="DC118" s="14" t="str">
        <f t="shared" si="449"/>
        <v>2016Q1</v>
      </c>
      <c r="DD118" s="14" t="str">
        <f t="shared" si="449"/>
        <v>2016Q2</v>
      </c>
      <c r="DE118" s="14" t="str">
        <f t="shared" si="449"/>
        <v>2016Q3</v>
      </c>
      <c r="DF118" s="14" t="str">
        <f t="shared" si="449"/>
        <v>2016Q4</v>
      </c>
      <c r="DG118" s="14" t="str">
        <f t="shared" si="449"/>
        <v>2017Q1</v>
      </c>
      <c r="DH118" s="14" t="str">
        <f t="shared" si="449"/>
        <v>2017Q2</v>
      </c>
      <c r="DI118" s="14" t="str">
        <f t="shared" si="449"/>
        <v>2017Q3</v>
      </c>
      <c r="DJ118" s="14" t="str">
        <f t="shared" si="449"/>
        <v>2017Q4</v>
      </c>
      <c r="DK118" s="14" t="str">
        <f t="shared" si="449"/>
        <v>2018Q1</v>
      </c>
      <c r="DL118" s="14" t="str">
        <f t="shared" si="449"/>
        <v>2018Q2</v>
      </c>
      <c r="DM118" s="14" t="str">
        <f t="shared" si="449"/>
        <v>2018Q3</v>
      </c>
      <c r="DN118" s="14" t="str">
        <f t="shared" si="449"/>
        <v>2018Q4</v>
      </c>
      <c r="DO118" s="14" t="str">
        <f t="shared" si="449"/>
        <v>2019Q1</v>
      </c>
      <c r="DP118" s="14" t="str">
        <f t="shared" si="449"/>
        <v>2019Q2</v>
      </c>
      <c r="DQ118" s="14" t="str">
        <f t="shared" si="449"/>
        <v>2019Q3</v>
      </c>
      <c r="DR118" s="14" t="str">
        <f t="shared" si="449"/>
        <v>2019Q4</v>
      </c>
      <c r="DS118" s="14" t="str">
        <f t="shared" si="449"/>
        <v>2020Q1</v>
      </c>
      <c r="DT118" s="14" t="str">
        <f t="shared" si="449"/>
        <v>2020Q2</v>
      </c>
      <c r="DU118" s="14" t="str">
        <f t="shared" si="449"/>
        <v>2020Q3</v>
      </c>
      <c r="DV118" s="14" t="str">
        <f t="shared" si="449"/>
        <v>2020Q4</v>
      </c>
      <c r="DW118" s="14" t="str">
        <f t="shared" si="449"/>
        <v>2021Q1</v>
      </c>
      <c r="DX118" s="14" t="str">
        <f t="shared" si="449"/>
        <v>2021Q2</v>
      </c>
      <c r="DY118" s="14" t="str">
        <f t="shared" si="449"/>
        <v>2021Q3</v>
      </c>
      <c r="DZ118" s="14" t="str">
        <f t="shared" si="449"/>
        <v>2021Q4</v>
      </c>
      <c r="EA118" s="14" t="str">
        <f t="shared" ref="EA118:FJ118" si="450">EA4</f>
        <v>2022Q1</v>
      </c>
      <c r="EB118" s="14" t="str">
        <f t="shared" si="450"/>
        <v>2022Q2</v>
      </c>
      <c r="EC118" s="14" t="str">
        <f t="shared" si="450"/>
        <v>2022Q3</v>
      </c>
      <c r="ED118" s="14" t="str">
        <f t="shared" si="450"/>
        <v>2022Q4</v>
      </c>
      <c r="EE118" s="14" t="str">
        <f t="shared" si="450"/>
        <v>2023Q1</v>
      </c>
      <c r="EF118" s="14" t="str">
        <f t="shared" si="450"/>
        <v>2023Q2</v>
      </c>
      <c r="EG118" s="14" t="str">
        <f t="shared" si="450"/>
        <v>2023Q3</v>
      </c>
      <c r="EH118" s="14" t="str">
        <f t="shared" si="450"/>
        <v>2023Q4</v>
      </c>
      <c r="EI118" s="14" t="str">
        <f t="shared" si="450"/>
        <v>2024Q1</v>
      </c>
      <c r="EJ118" s="14" t="str">
        <f t="shared" si="450"/>
        <v>2024Q2</v>
      </c>
      <c r="EK118" s="14" t="str">
        <f t="shared" si="450"/>
        <v>2024Q3</v>
      </c>
      <c r="EL118" s="14" t="str">
        <f t="shared" si="450"/>
        <v>2024Q4</v>
      </c>
      <c r="EM118" s="14" t="str">
        <f t="shared" si="450"/>
        <v>2025Q1</v>
      </c>
      <c r="EN118" s="14" t="str">
        <f t="shared" si="450"/>
        <v>2025Q2</v>
      </c>
      <c r="EO118" s="14" t="str">
        <f t="shared" si="450"/>
        <v>2025Q3</v>
      </c>
      <c r="EP118" s="14" t="str">
        <f t="shared" si="450"/>
        <v>2025Q4</v>
      </c>
      <c r="EQ118" s="14" t="str">
        <f t="shared" si="450"/>
        <v>2026Q1</v>
      </c>
      <c r="ER118" s="14" t="str">
        <f t="shared" si="450"/>
        <v>2026Q2</v>
      </c>
      <c r="ES118" s="14" t="str">
        <f t="shared" si="450"/>
        <v>2026Q3</v>
      </c>
      <c r="ET118" s="14" t="str">
        <f t="shared" si="450"/>
        <v>2026Q4</v>
      </c>
      <c r="EU118" s="14" t="str">
        <f t="shared" si="450"/>
        <v>2027Q1</v>
      </c>
      <c r="EV118" s="14" t="str">
        <f t="shared" si="450"/>
        <v>2027Q2</v>
      </c>
      <c r="EW118" s="14" t="str">
        <f t="shared" si="450"/>
        <v>2027Q3</v>
      </c>
      <c r="EX118" s="14" t="str">
        <f t="shared" si="450"/>
        <v>2027Q4</v>
      </c>
      <c r="EY118" s="14" t="str">
        <f t="shared" si="450"/>
        <v>2028Q1</v>
      </c>
      <c r="EZ118" s="14" t="str">
        <f t="shared" si="450"/>
        <v>2028Q2</v>
      </c>
      <c r="FA118" s="14" t="str">
        <f t="shared" si="450"/>
        <v>2028Q3</v>
      </c>
      <c r="FB118" s="14" t="str">
        <f t="shared" si="450"/>
        <v>2028Q4</v>
      </c>
      <c r="FC118" s="14" t="str">
        <f t="shared" si="450"/>
        <v>2029Q1</v>
      </c>
      <c r="FD118" s="14" t="str">
        <f t="shared" si="450"/>
        <v>2029Q2</v>
      </c>
      <c r="FE118" s="14" t="str">
        <f t="shared" si="450"/>
        <v>2029Q3</v>
      </c>
      <c r="FF118" s="14" t="str">
        <f t="shared" si="450"/>
        <v>2029Q4</v>
      </c>
      <c r="FG118" s="14" t="str">
        <f t="shared" si="450"/>
        <v>2030Q1</v>
      </c>
      <c r="FH118" s="14" t="str">
        <f t="shared" si="450"/>
        <v>2030Q2</v>
      </c>
      <c r="FI118" s="14" t="str">
        <f t="shared" si="450"/>
        <v>2030Q3</v>
      </c>
      <c r="FJ118" s="14" t="str">
        <f t="shared" si="450"/>
        <v>2031Q4</v>
      </c>
      <c r="FK118" s="14" t="str">
        <f t="shared" ref="FK118:FN118" si="451">FK4</f>
        <v>2031Q1</v>
      </c>
      <c r="FL118" s="14" t="str">
        <f t="shared" si="451"/>
        <v>2031Q2</v>
      </c>
      <c r="FM118" s="14" t="str">
        <f t="shared" si="451"/>
        <v>2031Q3</v>
      </c>
      <c r="FN118" s="14" t="str">
        <f t="shared" si="451"/>
        <v>2031Q4</v>
      </c>
    </row>
    <row r="119" spans="2:170" x14ac:dyDescent="0.2">
      <c r="B119" t="str">
        <f>B88</f>
        <v>Employment (thous.)</v>
      </c>
      <c r="C119" s="4"/>
      <c r="D119" s="4"/>
      <c r="E119" s="4"/>
      <c r="F119" s="4"/>
      <c r="G119" s="4">
        <f t="shared" ref="G119:G134" si="452">C7/C$7*G88</f>
        <v>0.96241423280101213</v>
      </c>
      <c r="H119" s="4">
        <f t="shared" ref="H119:H134" si="453">D7/D$7*H88</f>
        <v>0.37898156224625001</v>
      </c>
      <c r="I119" s="4">
        <f t="shared" ref="I119:I134" si="454">E7/E$7*I88</f>
        <v>-0.10412328196585108</v>
      </c>
      <c r="J119" s="4">
        <f t="shared" ref="J119:J134" si="455">F7/F$7*J88</f>
        <v>0.5486927320700552</v>
      </c>
      <c r="K119" s="4">
        <f t="shared" ref="K119:K134" si="456">G7/G$7*K88</f>
        <v>1.6238159675237007</v>
      </c>
      <c r="L119" s="4">
        <f t="shared" ref="L119:L134" si="457">H7/H$7*L88</f>
        <v>1.4712492134359989</v>
      </c>
      <c r="M119" s="4">
        <f t="shared" ref="M119:M134" si="458">I7/I$7*M88</f>
        <v>0.81003007832276541</v>
      </c>
      <c r="N119" s="4">
        <f t="shared" ref="N119:N134" si="459">J7/J$7*N88</f>
        <v>1.1092888027434133</v>
      </c>
      <c r="O119" s="4">
        <f t="shared" ref="O119:O134" si="460">K7/K$7*O88</f>
        <v>0.53854120432015318</v>
      </c>
      <c r="P119" s="4">
        <f t="shared" ref="P119:P134" si="461">L7/L$7*P88</f>
        <v>0.74120009449563096</v>
      </c>
      <c r="Q119" s="4">
        <f t="shared" ref="Q119:Q134" si="462">M7/M$7*Q88</f>
        <v>2.2864907979084581</v>
      </c>
      <c r="R119" s="4">
        <f t="shared" ref="R119:R134" si="463">N7/N$7*R88</f>
        <v>0.63113811307400347</v>
      </c>
      <c r="S119" s="4">
        <f t="shared" ref="S119:S134" si="464">O7/O$7*S88</f>
        <v>0.89766606822263562</v>
      </c>
      <c r="T119" s="4">
        <f t="shared" ref="T119:T134" si="465">P7/P$7*T88</f>
        <v>0.97904147735599079</v>
      </c>
      <c r="U119" s="4">
        <f t="shared" ref="U119:U134" si="466">Q7/Q$7*U88</f>
        <v>-4.3321299638987565E-2</v>
      </c>
      <c r="V119" s="4">
        <f t="shared" ref="V119:V134" si="467">R7/R$7*V88</f>
        <v>2.3299434365932736</v>
      </c>
      <c r="W119" s="4">
        <f t="shared" ref="W119:W134" si="468">S7/S$7*W88</f>
        <v>2.6602881978880832</v>
      </c>
      <c r="X119" s="4">
        <f t="shared" ref="X119:X134" si="469">T7/T$7*X88</f>
        <v>2.2438967749426775</v>
      </c>
      <c r="Y119" s="4">
        <f t="shared" ref="Y119:Y134" si="470">U7/U$7*Y88</f>
        <v>2.0947702976018556</v>
      </c>
      <c r="Z119" s="4">
        <f t="shared" ref="Z119:Z134" si="471">V7/V$7*Z88</f>
        <v>0.44392255699392535</v>
      </c>
      <c r="AA119" s="4">
        <f t="shared" ref="AA119:AA134" si="472">W7/W$7*AA88</f>
        <v>2.0997897368869811</v>
      </c>
      <c r="AB119" s="4">
        <f t="shared" ref="AB119:AB134" si="473">X7/X$7*AB88</f>
        <v>2.8476520356595092</v>
      </c>
      <c r="AC119" s="4">
        <f t="shared" ref="AC119:AC134" si="474">Y7/Y$7*AC88</f>
        <v>3.8064242252723979</v>
      </c>
      <c r="AD119" s="4">
        <f t="shared" ref="AD119:AD134" si="475">Z7/Z$7*AD88</f>
        <v>6.2815431553134848</v>
      </c>
      <c r="AE119" s="4">
        <f t="shared" ref="AE119:AE134" si="476">AA7/AA$7*AE88</f>
        <v>4.9369660200929699</v>
      </c>
      <c r="AF119" s="4">
        <f t="shared" ref="AF119:AF134" si="477">AB7/AB$7*AF88</f>
        <v>6.180814354727393</v>
      </c>
      <c r="AG119" s="4">
        <f t="shared" ref="AG119:AG134" si="478">AC7/AC$7*AG88</f>
        <v>6.055070883315139</v>
      </c>
      <c r="AH119" s="4">
        <f t="shared" ref="AH119:AH134" si="479">AD7/AD$7*AH88</f>
        <v>5.9505285185383894</v>
      </c>
      <c r="AI119" s="4">
        <f t="shared" ref="AI119:AI134" si="480">AE7/AE$7*AI88</f>
        <v>5.6037340546847947</v>
      </c>
      <c r="AJ119" s="4">
        <f t="shared" ref="AJ119:AJ134" si="481">AF7/AF$7*AJ88</f>
        <v>4.9864808652246406</v>
      </c>
      <c r="AK119" s="4">
        <f t="shared" ref="AK119:AK134" si="482">AG7/AG$7*AK88</f>
        <v>4.7248142721266984</v>
      </c>
      <c r="AL119" s="4">
        <f t="shared" ref="AL119:AL134" si="483">AH7/AH$7*AL88</f>
        <v>3.9704243897498381</v>
      </c>
      <c r="AM119" s="4">
        <f t="shared" ref="AM119:AM134" si="484">AI7/AI$7*AM88</f>
        <v>3.4379708689101118</v>
      </c>
      <c r="AN119" s="4">
        <f t="shared" ref="AN119:AN134" si="485">AJ7/AJ$7*AN88</f>
        <v>2.4193947798524018</v>
      </c>
      <c r="AO119" s="4">
        <f t="shared" ref="AO119:AO134" si="486">AK7/AK$7*AO88</f>
        <v>2.3711922236677507</v>
      </c>
      <c r="AP119" s="4">
        <f t="shared" ref="AP119:AP134" si="487">AL7/AL$7*AP88</f>
        <v>2.2917681441792404</v>
      </c>
      <c r="AQ119" s="4">
        <f t="shared" ref="AQ119:AQ134" si="488">AM7/AM$7*AQ88</f>
        <v>2.3501420282113994</v>
      </c>
      <c r="AR119" s="4">
        <f t="shared" ref="AR119:AR134" si="489">AN7/AN$7*AR88</f>
        <v>2.5532532217896975</v>
      </c>
      <c r="AS119" s="4">
        <f t="shared" ref="AS119:AS134" si="490">AO7/AO$7*AS88</f>
        <v>2.1628102146025396</v>
      </c>
      <c r="AT119" s="4">
        <f t="shared" ref="AT119:AT134" si="491">AP7/AP$7*AT88</f>
        <v>2.0047141734720553</v>
      </c>
      <c r="AU119" s="4">
        <f t="shared" ref="AU119:AU134" si="492">AQ7/AQ$7*AU88</f>
        <v>1.0081362525796722</v>
      </c>
      <c r="AV119" s="4">
        <f t="shared" ref="AV119:AV134" si="493">AR7/AR$7*AV88</f>
        <v>-0.25698455734998182</v>
      </c>
      <c r="AW119" s="4">
        <f t="shared" ref="AW119:AW134" si="494">AS7/AS$7*AW88</f>
        <v>-1.7086394254465009</v>
      </c>
      <c r="AX119" s="4">
        <f t="shared" ref="AX119:AX134" si="495">AT7/AT$7*AX88</f>
        <v>-3.8489368158158732</v>
      </c>
      <c r="AY119" s="4">
        <f t="shared" ref="AY119:AY134" si="496">AU7/AU$7*AY88</f>
        <v>-4.4525855995491082</v>
      </c>
      <c r="AZ119" s="4">
        <f t="shared" ref="AZ119:AZ134" si="497">AV7/AV$7*AZ88</f>
        <v>-4.3729021888148312</v>
      </c>
      <c r="BA119" s="4">
        <f t="shared" ref="BA119:BA134" si="498">AW7/AW$7*BA88</f>
        <v>-3.1113445879796586</v>
      </c>
      <c r="BB119" s="4">
        <f t="shared" ref="BB119:BB134" si="499">AX7/AX$7*BB88</f>
        <v>-1.8133708792542835</v>
      </c>
      <c r="BC119" s="4">
        <f t="shared" ref="BC119:BC134" si="500">AY7/AY$7*BC88</f>
        <v>-0.89711448655557247</v>
      </c>
      <c r="BD119" s="4">
        <f t="shared" ref="BD119:BD134" si="501">AZ7/AZ$7*BD88</f>
        <v>-0.67975084041922429</v>
      </c>
      <c r="BE119" s="4">
        <f t="shared" ref="BE119:BE134" si="502">BA7/BA$7*BE88</f>
        <v>-1.0005914826498374</v>
      </c>
      <c r="BF119" s="4">
        <f t="shared" ref="BF119:BF134" si="503">BB7/BB$7*BF88</f>
        <v>-0.43760971147426275</v>
      </c>
      <c r="BG119" s="4">
        <f t="shared" ref="BG119:BG134" si="504">BC7/BC$7*BG88</f>
        <v>-0.15128593040847349</v>
      </c>
      <c r="BH119" s="4">
        <f t="shared" ref="BH119:BH134" si="505">BD7/BD$7*BH88</f>
        <v>0.64458326074514627</v>
      </c>
      <c r="BI119" s="4">
        <f t="shared" ref="BI119:BI134" si="506">BE7/BE$7*BI88</f>
        <v>0.98332088623349634</v>
      </c>
      <c r="BJ119" s="4">
        <f t="shared" ref="BJ119:BJ134" si="507">BF7/BF$7*BJ88</f>
        <v>1.4502110752421249</v>
      </c>
      <c r="BK119" s="4">
        <f t="shared" ref="BK119:BK134" si="508">BG7/BG$7*BK88</f>
        <v>1.91256830601092</v>
      </c>
      <c r="BL119" s="4">
        <f t="shared" ref="BL119:BL134" si="509">BH7/BH$7*BL88</f>
        <v>2.3738872403560984</v>
      </c>
      <c r="BM119" s="4">
        <f t="shared" ref="BM119:BM134" si="510">BI7/BI$7*BM88</f>
        <v>2.7412794280784025</v>
      </c>
      <c r="BN119" s="4">
        <f t="shared" ref="BN119:BN134" si="511">BJ7/BJ$7*BN88</f>
        <v>3.1673765114799357</v>
      </c>
      <c r="BO119" s="4">
        <f t="shared" ref="BO119:BO134" si="512">BK7/BK$7*BO88</f>
        <v>3.4828174506458698</v>
      </c>
      <c r="BP119" s="4">
        <f t="shared" ref="BP119:BP134" si="513">BL7/BL$7*BP88</f>
        <v>3.3260869565217233</v>
      </c>
      <c r="BQ119" s="4">
        <f t="shared" ref="BQ119:BQ134" si="514">BM7/BM$7*BQ88</f>
        <v>3.3399716870216034</v>
      </c>
      <c r="BR119" s="4">
        <f t="shared" ref="BR119:BR134" si="515">BN7/BN$7*BR88</f>
        <v>2.7664420613077612</v>
      </c>
      <c r="BS119" s="4">
        <f t="shared" ref="BS119:BS134" si="516">BO7/BO$7*BS88</f>
        <v>3.1159471490143531</v>
      </c>
      <c r="BT119" s="4">
        <f t="shared" ref="BT119:BT134" si="517">BP7/BP$7*BT88</f>
        <v>3.0834326857891003</v>
      </c>
      <c r="BU119" s="4">
        <f t="shared" ref="BU119:BU134" si="518">BQ7/BQ$7*BU88</f>
        <v>3.1043209733218724</v>
      </c>
      <c r="BV119" s="4">
        <f t="shared" ref="BV119:BV134" si="519">BR7/BR$7*BV88</f>
        <v>3.1398624001477415</v>
      </c>
      <c r="BW119" s="4">
        <f t="shared" ref="BW119:BW134" si="520">BS7/BS$7*BW88</f>
        <v>2.6883194006669386</v>
      </c>
      <c r="BX119" s="4">
        <f t="shared" ref="BX119:BX134" si="521">BT7/BT$7*BX88</f>
        <v>1.8958635703918425</v>
      </c>
      <c r="BY119" s="4">
        <f t="shared" ref="BY119:BY134" si="522">BU7/BU$7*BY88</f>
        <v>1.4389947304418449</v>
      </c>
      <c r="BZ119" s="4">
        <f t="shared" ref="BZ119:BZ134" si="523">BV7/BV$7*BZ88</f>
        <v>-1.0207279401889147</v>
      </c>
      <c r="CA119" s="4">
        <f t="shared" ref="CA119:CA134" si="524">BW7/BW$7*CA88</f>
        <v>-3.1695544829733913</v>
      </c>
      <c r="CB119" s="4">
        <f t="shared" ref="CB119:CB134" si="525">BX7/BX$7*CB88</f>
        <v>-5.2457046203151281</v>
      </c>
      <c r="CC119" s="4">
        <f t="shared" ref="CC119:CC134" si="526">BY7/BY$7*CC88</f>
        <v>-6.4868464868464981</v>
      </c>
      <c r="CD119" s="4">
        <f t="shared" ref="CD119:CD134" si="527">BZ7/BZ$7*CD88</f>
        <v>-5.4005156271201837</v>
      </c>
      <c r="CE119" s="4">
        <f t="shared" ref="CE119:CE134" si="528">CA7/CA$7*CE88</f>
        <v>-4.3276519501998401</v>
      </c>
      <c r="CF119" s="4">
        <f t="shared" ref="CF119:CF134" si="529">CB7/CB$7*CF88</f>
        <v>-1.7522019964768099</v>
      </c>
      <c r="CG119" s="4">
        <f t="shared" ref="CG119:CG134" si="530">CC7/CC$7*CG88</f>
        <v>-0.47479999050399346</v>
      </c>
      <c r="CH119" s="4">
        <f t="shared" ref="CH119:CH134" si="531">CD7/CD$7*CH88</f>
        <v>0.79846999760935233</v>
      </c>
      <c r="CI119" s="4">
        <f t="shared" ref="CI119:CI134" si="532">CE7/CE$7*CI88</f>
        <v>1.5486194477791093</v>
      </c>
      <c r="CJ119" s="4">
        <f t="shared" ref="CJ119:CJ134" si="533">CF7/CF$7*CJ88</f>
        <v>1.7643261851824965</v>
      </c>
      <c r="CK119" s="4">
        <f t="shared" ref="CK119:CK134" si="534">CG7/CG$7*CK88</f>
        <v>2.0990864203420445</v>
      </c>
      <c r="CL119" s="4">
        <f t="shared" ref="CL119:CL134" si="535">CH7/CH$7*CL88</f>
        <v>2.0942035859975894</v>
      </c>
      <c r="CM119" s="4">
        <f t="shared" ref="CM119:CM134" si="536">CI7/CI$7*CM88</f>
        <v>2.387989124009926</v>
      </c>
      <c r="CN119" s="4">
        <f t="shared" ref="CN119:CN134" si="537">CJ7/CJ$7*CN88</f>
        <v>2.6546385697841179</v>
      </c>
      <c r="CO119" s="4">
        <f t="shared" ref="CO119:CO134" si="538">CK7/CK$7*CO88</f>
        <v>2.5301964815550582</v>
      </c>
      <c r="CP119" s="4">
        <f t="shared" ref="CP119:CP134" si="539">CL7/CL$7*CP88</f>
        <v>2.9154180314539646</v>
      </c>
      <c r="CQ119" s="4">
        <f t="shared" ref="CQ119:CQ134" si="540">CM7/CM$7*CQ88</f>
        <v>3.0088904283570139</v>
      </c>
      <c r="CR119" s="4">
        <f t="shared" ref="CR119:CR134" si="541">CN7/CN$7*CR88</f>
        <v>2.7072796759503026</v>
      </c>
      <c r="CS119" s="4">
        <f t="shared" ref="CS119:CS134" si="542">CO7/CO$7*CS88</f>
        <v>2.9120904160780059</v>
      </c>
      <c r="CT119" s="4">
        <f t="shared" ref="CT119:CT134" si="543">CP7/CP$7*CT88</f>
        <v>2.841858155388044</v>
      </c>
      <c r="CU119" s="4">
        <f t="shared" ref="CU119:CU134" si="544">CQ7/CQ$7*CU88</f>
        <v>2.8066714490674327</v>
      </c>
      <c r="CV119" s="4">
        <f t="shared" ref="CV119:CV134" si="545">CR7/CR$7*CV88</f>
        <v>2.4844028520499162</v>
      </c>
      <c r="CW119" s="4">
        <f t="shared" ref="CW119:CW134" si="546">CS7/CS$7*CW88</f>
        <v>2.9780356035780997</v>
      </c>
      <c r="CX119" s="4">
        <f t="shared" ref="CX119:CX134" si="547">CT7/CT$7*CX88</f>
        <v>2.7721077237110592</v>
      </c>
      <c r="CY119" s="4">
        <f t="shared" ref="CY119:CY134" si="548">CU7/CU$7*CY88</f>
        <v>2.8674225904928186</v>
      </c>
      <c r="CZ119" s="4">
        <f t="shared" ref="CZ119:CZ134" si="549">CV7/CV$7*CZ88</f>
        <v>3.3786281117512695</v>
      </c>
      <c r="DA119" s="4">
        <f t="shared" ref="DA119:DA134" si="550">CW7/CW$7*DA88</f>
        <v>3.2144316153862595</v>
      </c>
      <c r="DB119" s="4">
        <f t="shared" ref="DB119:DB134" si="551">CX7/CX$7*DB88</f>
        <v>3.2526055014522548</v>
      </c>
      <c r="DC119" s="4">
        <f t="shared" ref="DC119:DC134" si="552">CY7/CY$7*DC88</f>
        <v>3.3301536830948608</v>
      </c>
      <c r="DD119" s="4">
        <f t="shared" ref="DD119:DD134" si="553">CZ7/CZ$7*DD88</f>
        <v>3.4953416475635546</v>
      </c>
      <c r="DE119" s="4">
        <f t="shared" ref="DE119:DE134" si="554">DA7/DA$7*DE88</f>
        <v>3.1643196400299889</v>
      </c>
      <c r="DF119" s="4">
        <f t="shared" ref="DF119:DF134" si="555">DB7/DB$7*DF88</f>
        <v>2.9826049186091996</v>
      </c>
      <c r="DG119" s="4">
        <f t="shared" ref="DG119:DG134" si="556">DC7/DC$7*DG88</f>
        <v>2.7427891519304026</v>
      </c>
      <c r="DH119" s="4">
        <f t="shared" ref="DH119:DH134" si="557">DD7/DD$7*DH88</f>
        <v>2.5929162179187726</v>
      </c>
      <c r="DI119" s="4">
        <f t="shared" ref="DI119:DI134" si="558">DE7/DE$7*DI88</f>
        <v>2.3201340791147551</v>
      </c>
      <c r="DJ119" s="4">
        <f t="shared" ref="DJ119:DJ134" si="559">DF7/DF$7*DJ88</f>
        <v>2.3238064632750355</v>
      </c>
      <c r="DK119" s="4">
        <f t="shared" ref="DK119:DK134" si="560">DG7/DG$7*DK88</f>
        <v>2.4718966515584029</v>
      </c>
      <c r="DL119" s="4">
        <f t="shared" ref="DL119:DL134" si="561">DH7/DH$7*DL88</f>
        <v>2.0381484342504086</v>
      </c>
      <c r="DM119" s="4">
        <f t="shared" ref="DM119:DM134" si="562">DI7/DI$7*DM88</f>
        <v>2.1550363119671623</v>
      </c>
      <c r="DN119" s="4">
        <f t="shared" ref="DN119:DN134" si="563">DJ7/DJ$7*DN88</f>
        <v>2.3750637930357588</v>
      </c>
      <c r="DO119" s="4">
        <f t="shared" ref="DO119:DO134" si="564">DK7/DK$7*DO88</f>
        <v>1.9368289783909143</v>
      </c>
      <c r="DP119" s="4">
        <f t="shared" ref="DP119:DP134" si="565">DL7/DL$7*DP88</f>
        <v>2.3662551440329471</v>
      </c>
      <c r="DQ119" s="4">
        <f t="shared" ref="DQ119:DQ134" si="566">DM7/DM$7*DQ88</f>
        <v>2.7084460242639885</v>
      </c>
      <c r="DR119" s="4">
        <f t="shared" ref="DR119:DR134" si="567">DN7/DN$7*DR88</f>
        <v>2.3659789861185887</v>
      </c>
      <c r="DS119" s="4">
        <f t="shared" ref="DS119:DS134" si="568">DO7/DO$7*DS88</f>
        <v>2.2135142884449843</v>
      </c>
      <c r="DT119" s="4">
        <f t="shared" ref="DT119:DT134" si="569">DP7/DP$7*DT88</f>
        <v>-10.019910875130378</v>
      </c>
      <c r="DU119" s="4">
        <f t="shared" ref="DU119:DU134" si="570">DQ7/DQ$7*DU88</f>
        <v>-7.8320731294436392</v>
      </c>
      <c r="DV119" s="4">
        <f t="shared" ref="DV119:DV134" si="571">DR7/DR$7*DV88</f>
        <v>-7.3740400824124475</v>
      </c>
      <c r="DW119" s="4">
        <f t="shared" ref="DW119:DW134" si="572">DS7/DS$7*DW88</f>
        <v>-7.699212686776491</v>
      </c>
      <c r="DX119" s="4">
        <f t="shared" ref="DX119:DX134" si="573">DT7/DT$7*DX88</f>
        <v>5.4856588902235437</v>
      </c>
      <c r="DY119" s="4">
        <f t="shared" ref="DY119:DY134" si="574">DU7/DU$7*DY88</f>
        <v>4.3467613566793295</v>
      </c>
      <c r="DZ119" s="4">
        <f t="shared" ref="DZ119:DZ134" si="575">DV7/DV$7*DZ88</f>
        <v>5.4010879016439972</v>
      </c>
      <c r="EA119" s="4">
        <f t="shared" ref="EA119:EA134" si="576">DW7/DW$7*EA88</f>
        <v>5.906070183969514</v>
      </c>
      <c r="EB119" s="4">
        <f t="shared" ref="EB119:EB134" si="577">DX7/DX$7*EB88</f>
        <v>5.3162584408838587</v>
      </c>
      <c r="EC119" s="4">
        <f t="shared" ref="EC119:EC134" si="578">DY7/DY$7*EC88</f>
        <v>4.4062426660408383</v>
      </c>
      <c r="ED119" s="4">
        <f t="shared" ref="ED119:ED134" si="579">DZ7/DZ$7*ED88</f>
        <v>2.284935922032072</v>
      </c>
      <c r="EE119" s="4">
        <f t="shared" ref="EE119:EE134" si="580">EA7/EA$7*EE88</f>
        <v>2.0795469763348562</v>
      </c>
      <c r="EF119" s="4">
        <f t="shared" ref="EF119:EF134" si="581">EB7/EB$7*EF88</f>
        <v>1.3146163331120286</v>
      </c>
      <c r="EG119" s="4">
        <f t="shared" ref="EG119:EG134" si="582">EC7/EC$7*EG88</f>
        <v>-0.29034372951204368</v>
      </c>
      <c r="EH119" s="4">
        <f t="shared" ref="EH119:EH134" si="583">ED7/ED$7*EH88</f>
        <v>-0.19319140954702219</v>
      </c>
      <c r="EI119" s="4">
        <f t="shared" ref="EI119:EI134" si="584">EE7/EE$7*EI88</f>
        <v>0.13681172457740143</v>
      </c>
      <c r="EJ119" s="4">
        <f t="shared" ref="EJ119:EJ134" si="585">EF7/EF$7*EJ88</f>
        <v>0.16102456560813661</v>
      </c>
      <c r="EK119" s="4">
        <f t="shared" ref="EK119:EK134" si="586">EG7/EG$7*EK88</f>
        <v>0.73079090738306096</v>
      </c>
      <c r="EL119" s="4">
        <f t="shared" ref="EL119:EL134" si="587">EH7/EH$7*EL88</f>
        <v>3.7585507028481402E-2</v>
      </c>
      <c r="EM119" s="4">
        <f t="shared" ref="EM119:EM134" si="588">EI7/EI$7*EM88</f>
        <v>-0.10667964290392851</v>
      </c>
      <c r="EN119" s="4">
        <f t="shared" ref="EN119:EN134" si="589">EJ7/EJ$7*EN88</f>
        <v>-1.8693685273118987E-2</v>
      </c>
      <c r="EO119" s="4">
        <f t="shared" ref="EO119:EO134" si="590">EK7/EK$7*EO88</f>
        <v>-0.5725582349540459</v>
      </c>
      <c r="EP119" s="4">
        <f t="shared" ref="EP119:EP134" si="591">EL7/EL$7*EP88</f>
        <v>-9.0171325518484391E-2</v>
      </c>
      <c r="EQ119" s="4">
        <f t="shared" ref="EQ119:EQ134" si="592">EM7/EM$7*EQ88</f>
        <v>-0.5883014201671255</v>
      </c>
      <c r="ER119" s="10">
        <f t="shared" ref="ER119:ER134" si="593">EN7/EN$7*ER88</f>
        <v>-0.40615885124523077</v>
      </c>
      <c r="ES119" s="10">
        <f t="shared" ref="ES119:ES134" si="594">EO7/EO$7*ES88</f>
        <v>-0.26524984993996359</v>
      </c>
      <c r="ET119" s="10">
        <f t="shared" ref="ET119:ET134" si="595">EP7/EP$7*ET88</f>
        <v>-1.5230144404521084E-3</v>
      </c>
      <c r="EU119" s="10">
        <f t="shared" ref="EU119:EU134" si="596">EQ7/EQ$7*EU88</f>
        <v>0.44549566528457873</v>
      </c>
      <c r="EV119" s="10">
        <f t="shared" ref="EV119:EV134" si="597">ER7/ER$7*EV88</f>
        <v>0.16237139965498137</v>
      </c>
      <c r="EW119" s="10">
        <f t="shared" ref="EW119:EW134" si="598">ES7/ES$7*EW88</f>
        <v>0.67526051525852449</v>
      </c>
      <c r="EX119" s="10">
        <f t="shared" ref="EX119:EX134" si="599">ET7/ET$7*EX88</f>
        <v>1.0279939958471873</v>
      </c>
      <c r="EY119" s="10">
        <f t="shared" ref="EY119:EY134" si="600">EU7/EU$7*EY88</f>
        <v>1.2509667635963284</v>
      </c>
      <c r="EZ119" s="10">
        <f t="shared" ref="EZ119:EZ134" si="601">EV7/EV$7*EZ88</f>
        <v>1.5195884937490245</v>
      </c>
      <c r="FA119" s="10">
        <f t="shared" ref="FA119:FA134" si="602">EW7/EW$7*FA88</f>
        <v>1.4885214039402239</v>
      </c>
      <c r="FB119" s="10">
        <f t="shared" ref="FB119:FB134" si="603">EX7/EX$7*FB88</f>
        <v>1.4527662525397833</v>
      </c>
      <c r="FC119" s="10">
        <f t="shared" ref="FC119:FC134" si="604">EY7/EY$7*FC88</f>
        <v>1.2825986646430643</v>
      </c>
      <c r="FD119" s="10">
        <f t="shared" ref="FD119:FD134" si="605">EZ7/EZ$7*FD88</f>
        <v>1.1230889293462498</v>
      </c>
      <c r="FE119" s="10">
        <f t="shared" ref="FE119:FE134" si="606">FA7/FA$7*FE88</f>
        <v>1.061030514981387</v>
      </c>
      <c r="FF119" s="10">
        <f t="shared" ref="FF119:FF134" si="607">FB7/FB$7*FF88</f>
        <v>0.95425686950472155</v>
      </c>
      <c r="FG119" s="10">
        <f t="shared" ref="FG119:FG134" si="608">FC7/FC$7*FG88</f>
        <v>0.94069680065385075</v>
      </c>
      <c r="FH119" s="10">
        <f t="shared" ref="FH119:FH134" si="609">FD7/FD$7*FH88</f>
        <v>1.0002497611932615</v>
      </c>
      <c r="FI119" s="10">
        <f t="shared" ref="FI119:FI134" si="610">FE7/FE$7*FI88</f>
        <v>1.0382521125952504</v>
      </c>
      <c r="FJ119" s="10">
        <f t="shared" ref="FJ119:FJ134" si="611">FF7/FF$7*FJ88</f>
        <v>2.0223457291527636</v>
      </c>
      <c r="FK119" s="10">
        <f t="shared" ref="FK119:FK134" si="612">FG7/FG$7*FK88</f>
        <v>1.1698882912746678</v>
      </c>
      <c r="FL119" s="10">
        <f t="shared" ref="FL119:FL134" si="613">FH7/FH$7*FL88</f>
        <v>1.0674585657530322</v>
      </c>
      <c r="FM119" s="10">
        <f t="shared" ref="FM119:FM134" si="614">FI7/FI$7*FM88</f>
        <v>0.9995154388955374</v>
      </c>
      <c r="FN119" s="10">
        <f t="shared" ref="FN119:FN134" si="615">FJ7/FJ$7*FN88</f>
        <v>0</v>
      </c>
    </row>
    <row r="120" spans="2:170" x14ac:dyDescent="0.2">
      <c r="B120" t="str">
        <f>B89</f>
        <v xml:space="preserve"> Goods producing</v>
      </c>
      <c r="C120" s="4"/>
      <c r="D120" s="4"/>
      <c r="E120" s="4"/>
      <c r="F120" s="4"/>
      <c r="G120" s="4">
        <f t="shared" si="452"/>
        <v>-0.58898536644605293</v>
      </c>
      <c r="H120" s="4">
        <f t="shared" si="453"/>
        <v>-0.76999428519866275</v>
      </c>
      <c r="I120" s="4">
        <f t="shared" si="454"/>
        <v>-0.68126375914797443</v>
      </c>
      <c r="J120" s="4">
        <f t="shared" si="455"/>
        <v>-0.29983209402734778</v>
      </c>
      <c r="K120" s="4">
        <f t="shared" si="456"/>
        <v>-6.9162531950081221E-2</v>
      </c>
      <c r="L120" s="4">
        <f t="shared" si="457"/>
        <v>6.292511910825907E-2</v>
      </c>
      <c r="M120" s="4">
        <f t="shared" si="458"/>
        <v>-0.34545400399058379</v>
      </c>
      <c r="N120" s="4">
        <f t="shared" si="459"/>
        <v>-0.54868048307738571</v>
      </c>
      <c r="O120" s="4">
        <f t="shared" si="460"/>
        <v>-0.98535286284953583</v>
      </c>
      <c r="P120" s="4">
        <f t="shared" si="461"/>
        <v>-1.3317977793527034</v>
      </c>
      <c r="Q120" s="4">
        <f t="shared" si="462"/>
        <v>-1.0073557649700153</v>
      </c>
      <c r="R120" s="4">
        <f t="shared" si="463"/>
        <v>-1.3743474798714088</v>
      </c>
      <c r="S120" s="4">
        <f t="shared" si="464"/>
        <v>-1.2449598257644854</v>
      </c>
      <c r="T120" s="4">
        <f t="shared" si="465"/>
        <v>-1.02301040597977</v>
      </c>
      <c r="U120" s="4">
        <f t="shared" si="466"/>
        <v>-1.1927797833935059</v>
      </c>
      <c r="V120" s="4">
        <f t="shared" si="467"/>
        <v>-0.45426570147416212</v>
      </c>
      <c r="W120" s="4">
        <f t="shared" si="468"/>
        <v>0.13418120296365896</v>
      </c>
      <c r="X120" s="4">
        <f t="shared" si="469"/>
        <v>4.0639786350837773E-2</v>
      </c>
      <c r="Y120" s="4">
        <f t="shared" si="470"/>
        <v>-0.30338052585957748</v>
      </c>
      <c r="Z120" s="4">
        <f t="shared" si="471"/>
        <v>-1.7756902279757207</v>
      </c>
      <c r="AA120" s="4">
        <f t="shared" si="472"/>
        <v>-0.48587827470591688</v>
      </c>
      <c r="AB120" s="4">
        <f t="shared" si="473"/>
        <v>8.2334904321160626E-2</v>
      </c>
      <c r="AC120" s="4">
        <f t="shared" si="474"/>
        <v>0.93108815621905017</v>
      </c>
      <c r="AD120" s="4">
        <f t="shared" si="475"/>
        <v>3.07376464885518</v>
      </c>
      <c r="AE120" s="4">
        <f t="shared" si="476"/>
        <v>2.1901872930175634</v>
      </c>
      <c r="AF120" s="4">
        <f t="shared" si="477"/>
        <v>2.3298826777087651</v>
      </c>
      <c r="AG120" s="4">
        <f t="shared" si="478"/>
        <v>2.4154852780806935</v>
      </c>
      <c r="AH120" s="4">
        <f t="shared" si="479"/>
        <v>2.4360143799967822</v>
      </c>
      <c r="AI120" s="4">
        <f t="shared" si="480"/>
        <v>1.798074628053143</v>
      </c>
      <c r="AJ120" s="4">
        <f t="shared" si="481"/>
        <v>1.5832986688851893</v>
      </c>
      <c r="AK120" s="4">
        <f t="shared" si="482"/>
        <v>1.1567826019896721</v>
      </c>
      <c r="AL120" s="4">
        <f t="shared" si="483"/>
        <v>0.44312772207029616</v>
      </c>
      <c r="AM120" s="4">
        <f t="shared" si="484"/>
        <v>-4.5203415369162496E-2</v>
      </c>
      <c r="AN120" s="4">
        <f t="shared" si="485"/>
        <v>-0.55965529196176211</v>
      </c>
      <c r="AO120" s="4">
        <f t="shared" si="486"/>
        <v>-0.92540317631753655</v>
      </c>
      <c r="AP120" s="4">
        <f t="shared" si="487"/>
        <v>-1.0155869459327831</v>
      </c>
      <c r="AQ120" s="4">
        <f t="shared" si="488"/>
        <v>-1.0245453883318354</v>
      </c>
      <c r="AR120" s="4">
        <f t="shared" si="489"/>
        <v>-0.65040257259604717</v>
      </c>
      <c r="AS120" s="4">
        <f t="shared" si="490"/>
        <v>-0.51073012828198305</v>
      </c>
      <c r="AT120" s="4">
        <f t="shared" si="491"/>
        <v>-0.36903883240875351</v>
      </c>
      <c r="AU120" s="4">
        <f t="shared" si="492"/>
        <v>-0.14232511801124384</v>
      </c>
      <c r="AV120" s="4">
        <f t="shared" si="493"/>
        <v>-0.55169161853118176</v>
      </c>
      <c r="AW120" s="4">
        <f t="shared" si="494"/>
        <v>-0.63604572018682148</v>
      </c>
      <c r="AX120" s="4">
        <f t="shared" si="495"/>
        <v>-1.2650841444343259</v>
      </c>
      <c r="AY120" s="4">
        <f t="shared" si="496"/>
        <v>-1.7143393922314585</v>
      </c>
      <c r="AZ120" s="4">
        <f t="shared" si="497"/>
        <v>-1.8578924975180811</v>
      </c>
      <c r="BA120" s="4">
        <f t="shared" si="498"/>
        <v>-1.9723489099548674</v>
      </c>
      <c r="BB120" s="4">
        <f t="shared" si="499"/>
        <v>-1.6968490556877269</v>
      </c>
      <c r="BC120" s="4">
        <f t="shared" si="500"/>
        <v>-1.4747087450228589</v>
      </c>
      <c r="BD120" s="4">
        <f t="shared" si="501"/>
        <v>-1.3323116472216763</v>
      </c>
      <c r="BE120" s="4">
        <f t="shared" si="502"/>
        <v>-1.1928233438485811</v>
      </c>
      <c r="BF120" s="4">
        <f t="shared" si="503"/>
        <v>-0.91230499171755708</v>
      </c>
      <c r="BG120" s="4">
        <f t="shared" si="504"/>
        <v>-0.50345973562163515</v>
      </c>
      <c r="BH120" s="4">
        <f t="shared" si="505"/>
        <v>-0.24140763047211533</v>
      </c>
      <c r="BI120" s="4">
        <f t="shared" si="506"/>
        <v>4.9788399302965192E-3</v>
      </c>
      <c r="BJ120" s="4">
        <f t="shared" si="507"/>
        <v>0.35758629252545759</v>
      </c>
      <c r="BK120" s="4">
        <f t="shared" si="508"/>
        <v>0.56135121708891855</v>
      </c>
      <c r="BL120" s="4">
        <f t="shared" si="509"/>
        <v>0.88773491592482767</v>
      </c>
      <c r="BM120" s="4">
        <f t="shared" si="510"/>
        <v>0.83076543818562543</v>
      </c>
      <c r="BN120" s="4">
        <f t="shared" si="511"/>
        <v>1.2189748861800542</v>
      </c>
      <c r="BO120" s="4">
        <f t="shared" si="512"/>
        <v>1.3843529125030476</v>
      </c>
      <c r="BP120" s="4">
        <f t="shared" si="513"/>
        <v>1.3091787439613536</v>
      </c>
      <c r="BQ120" s="4">
        <f t="shared" si="514"/>
        <v>1.4324447537010803</v>
      </c>
      <c r="BR120" s="4">
        <f t="shared" si="515"/>
        <v>0.97513523773370092</v>
      </c>
      <c r="BS120" s="4">
        <f t="shared" si="516"/>
        <v>0.98918957111566364</v>
      </c>
      <c r="BT120" s="4">
        <f t="shared" si="517"/>
        <v>1.0192393108446112</v>
      </c>
      <c r="BU120" s="4">
        <f t="shared" si="518"/>
        <v>1.0750191553089246</v>
      </c>
      <c r="BV120" s="4">
        <f t="shared" si="519"/>
        <v>0.96504594357482898</v>
      </c>
      <c r="BW120" s="4">
        <f t="shared" si="520"/>
        <v>0.61669179114704675</v>
      </c>
      <c r="BX120" s="4">
        <f t="shared" si="521"/>
        <v>0.18369013062409198</v>
      </c>
      <c r="BY120" s="4">
        <f t="shared" si="522"/>
        <v>-0.16889609512227674</v>
      </c>
      <c r="BZ120" s="4">
        <f t="shared" si="523"/>
        <v>-1.3050096252854033</v>
      </c>
      <c r="CA120" s="4">
        <f t="shared" si="524"/>
        <v>-1.7104472964256314</v>
      </c>
      <c r="CB120" s="4">
        <f t="shared" si="525"/>
        <v>-2.3657972046648261</v>
      </c>
      <c r="CC120" s="4">
        <f t="shared" si="526"/>
        <v>-2.748362748362752</v>
      </c>
      <c r="CD120" s="4">
        <f t="shared" si="527"/>
        <v>-2.1100004523044906</v>
      </c>
      <c r="CE120" s="4">
        <f t="shared" si="528"/>
        <v>-1.9203381265217994</v>
      </c>
      <c r="CF120" s="4">
        <f t="shared" si="529"/>
        <v>-1.2307692307692313</v>
      </c>
      <c r="CG120" s="4">
        <f t="shared" si="530"/>
        <v>-0.68608598627827955</v>
      </c>
      <c r="CH120" s="4">
        <f t="shared" si="531"/>
        <v>-0.23189098732966823</v>
      </c>
      <c r="CI120" s="4">
        <f t="shared" si="532"/>
        <v>2.4009603841545165E-3</v>
      </c>
      <c r="CJ120" s="4">
        <f t="shared" si="533"/>
        <v>0.31317985129933934</v>
      </c>
      <c r="CK120" s="4">
        <f t="shared" si="534"/>
        <v>0.56293681272809781</v>
      </c>
      <c r="CL120" s="4">
        <f t="shared" si="535"/>
        <v>0.69016222369794422</v>
      </c>
      <c r="CM120" s="4">
        <f t="shared" si="536"/>
        <v>0.78732710722307564</v>
      </c>
      <c r="CN120" s="4">
        <f t="shared" si="537"/>
        <v>0.83397937369323683</v>
      </c>
      <c r="CO120" s="4">
        <f t="shared" si="538"/>
        <v>0.8060182697474485</v>
      </c>
      <c r="CP120" s="4">
        <f t="shared" si="539"/>
        <v>0.84094129672218387</v>
      </c>
      <c r="CQ120" s="4">
        <f t="shared" si="540"/>
        <v>0.86595081399376506</v>
      </c>
      <c r="CR120" s="4">
        <f t="shared" si="541"/>
        <v>0.68425750051490841</v>
      </c>
      <c r="CS120" s="4">
        <f t="shared" si="542"/>
        <v>0.58105090461650455</v>
      </c>
      <c r="CT120" s="4">
        <f t="shared" si="543"/>
        <v>0.39501602636450162</v>
      </c>
      <c r="CU120" s="4">
        <f t="shared" si="544"/>
        <v>0.27797704447632515</v>
      </c>
      <c r="CV120" s="4">
        <f t="shared" si="545"/>
        <v>0.27629233511586332</v>
      </c>
      <c r="CW120" s="4">
        <f t="shared" si="546"/>
        <v>0.4007616685856023</v>
      </c>
      <c r="CX120" s="4">
        <f t="shared" si="547"/>
        <v>0.56407892715260666</v>
      </c>
      <c r="CY120" s="4">
        <f t="shared" si="548"/>
        <v>0.71303968600087442</v>
      </c>
      <c r="CZ120" s="4">
        <f t="shared" si="549"/>
        <v>0.70007609522774339</v>
      </c>
      <c r="DA120" s="4">
        <f t="shared" si="550"/>
        <v>0.56763207121202153</v>
      </c>
      <c r="DB120" s="4">
        <f t="shared" si="551"/>
        <v>0.41218178711771808</v>
      </c>
      <c r="DC120" s="4">
        <f t="shared" si="552"/>
        <v>0.33492315845256876</v>
      </c>
      <c r="DD120" s="4">
        <f t="shared" si="553"/>
        <v>0.33649498412164264</v>
      </c>
      <c r="DE120" s="4">
        <f t="shared" si="554"/>
        <v>0.20206649445879563</v>
      </c>
      <c r="DF120" s="4">
        <f t="shared" si="555"/>
        <v>5.7914658613768315E-2</v>
      </c>
      <c r="DG120" s="4">
        <f t="shared" si="556"/>
        <v>-6.7697862388706578E-2</v>
      </c>
      <c r="DH120" s="4">
        <f t="shared" si="557"/>
        <v>-0.14630875210826719</v>
      </c>
      <c r="DI120" s="4">
        <f t="shared" si="558"/>
        <v>-0.26452355471195182</v>
      </c>
      <c r="DJ120" s="4">
        <f t="shared" si="559"/>
        <v>-0.14260177950952807</v>
      </c>
      <c r="DK120" s="4">
        <f t="shared" si="560"/>
        <v>2.795359702892879E-2</v>
      </c>
      <c r="DL120" s="4">
        <f t="shared" si="561"/>
        <v>0.15053380078039857</v>
      </c>
      <c r="DM120" s="4">
        <f t="shared" si="562"/>
        <v>0.41245658351752706</v>
      </c>
      <c r="DN120" s="4">
        <f t="shared" si="563"/>
        <v>0.61241314332822916</v>
      </c>
      <c r="DO120" s="4">
        <f t="shared" si="564"/>
        <v>0.47738742425128106</v>
      </c>
      <c r="DP120" s="4">
        <f t="shared" si="565"/>
        <v>0.51440329218106717</v>
      </c>
      <c r="DQ120" s="4">
        <f t="shared" si="566"/>
        <v>0.4018236612317459</v>
      </c>
      <c r="DR120" s="4">
        <f t="shared" si="567"/>
        <v>0.17255924534089973</v>
      </c>
      <c r="DS120" s="4">
        <f t="shared" si="568"/>
        <v>0.13762783140590526</v>
      </c>
      <c r="DT120" s="4">
        <f t="shared" si="569"/>
        <v>-1.4468569261401321</v>
      </c>
      <c r="DU120" s="4">
        <f t="shared" si="570"/>
        <v>-1.3598916600835129</v>
      </c>
      <c r="DV120" s="4">
        <f t="shared" si="571"/>
        <v>-1.4534557033152269</v>
      </c>
      <c r="DW120" s="4">
        <f t="shared" si="572"/>
        <v>-1.5764965496605758</v>
      </c>
      <c r="DX120" s="4">
        <f t="shared" si="573"/>
        <v>-0.18756190596615643</v>
      </c>
      <c r="DY120" s="4">
        <f t="shared" si="574"/>
        <v>-0.27141749316354397</v>
      </c>
      <c r="DZ120" s="4">
        <f t="shared" si="575"/>
        <v>1.4154854103898456E-2</v>
      </c>
      <c r="EA120" s="4">
        <f t="shared" si="576"/>
        <v>0.12967015155199066</v>
      </c>
      <c r="EB120" s="4">
        <f t="shared" si="577"/>
        <v>0.28169576856994472</v>
      </c>
      <c r="EC120" s="4">
        <f t="shared" si="578"/>
        <v>0.50457639051865844</v>
      </c>
      <c r="ED120" s="4">
        <f t="shared" si="579"/>
        <v>0.39904842299132798</v>
      </c>
      <c r="EE120" s="4">
        <f t="shared" si="580"/>
        <v>0.4113179392014682</v>
      </c>
      <c r="EF120" s="4">
        <f t="shared" si="581"/>
        <v>0.26368206392867649</v>
      </c>
      <c r="EG120" s="4">
        <f t="shared" si="582"/>
        <v>0</v>
      </c>
      <c r="EH120" s="4">
        <f t="shared" si="583"/>
        <v>-0.10128481665572674</v>
      </c>
      <c r="EI120" s="4">
        <f t="shared" si="584"/>
        <v>-0.10120319352299273</v>
      </c>
      <c r="EJ120" s="4">
        <f t="shared" si="585"/>
        <v>-8.8001797483524852E-2</v>
      </c>
      <c r="EK120" s="4">
        <f t="shared" si="586"/>
        <v>-2.442231824159509E-2</v>
      </c>
      <c r="EL120" s="4">
        <f t="shared" si="587"/>
        <v>-0.6878147786213632</v>
      </c>
      <c r="EM120" s="4">
        <f t="shared" si="588"/>
        <v>-0.18528569556998822</v>
      </c>
      <c r="EN120" s="4">
        <f t="shared" si="589"/>
        <v>-0.35704938871649394</v>
      </c>
      <c r="EO120" s="4">
        <f t="shared" si="590"/>
        <v>-0.53898804528245492</v>
      </c>
      <c r="EP120" s="4">
        <f t="shared" si="591"/>
        <v>0.14464983468590323</v>
      </c>
      <c r="EQ120" s="4">
        <f t="shared" si="592"/>
        <v>-0.23044928242215454</v>
      </c>
      <c r="ER120" s="10">
        <f t="shared" si="593"/>
        <v>2.0219130955053774E-2</v>
      </c>
      <c r="ES120" s="10">
        <f t="shared" si="594"/>
        <v>0.2262848889555836</v>
      </c>
      <c r="ET120" s="10">
        <f t="shared" si="595"/>
        <v>0.27516358303248906</v>
      </c>
      <c r="EU120" s="10">
        <f t="shared" si="596"/>
        <v>0.1686882774217873</v>
      </c>
      <c r="EV120" s="10">
        <f t="shared" si="597"/>
        <v>0.10370255226663636</v>
      </c>
      <c r="EW120" s="10">
        <f t="shared" si="598"/>
        <v>0.1092558875122509</v>
      </c>
      <c r="EX120" s="10">
        <f t="shared" si="599"/>
        <v>0.11123815626704757</v>
      </c>
      <c r="EY120" s="10">
        <f t="shared" si="600"/>
        <v>0.12654330369154648</v>
      </c>
      <c r="EZ120" s="10">
        <f t="shared" si="601"/>
        <v>0.12289970659712512</v>
      </c>
      <c r="FA120" s="10">
        <f t="shared" si="602"/>
        <v>0.10472330931485914</v>
      </c>
      <c r="FB120" s="10">
        <f t="shared" si="603"/>
        <v>9.0251407456295354E-2</v>
      </c>
      <c r="FC120" s="10">
        <f t="shared" si="604"/>
        <v>9.1734907742513361E-2</v>
      </c>
      <c r="FD120" s="10">
        <f t="shared" si="605"/>
        <v>8.9367460053269815E-2</v>
      </c>
      <c r="FE120" s="10">
        <f t="shared" si="606"/>
        <v>8.7338704199779071E-2</v>
      </c>
      <c r="FF120" s="10">
        <f t="shared" si="607"/>
        <v>8.1655857735979623E-2</v>
      </c>
      <c r="FG120" s="10">
        <f t="shared" si="608"/>
        <v>7.1252101582958124E-2</v>
      </c>
      <c r="FH120" s="10">
        <f t="shared" si="609"/>
        <v>6.390819304349471E-2</v>
      </c>
      <c r="FI120" s="10">
        <f t="shared" si="610"/>
        <v>5.2827858663075308E-2</v>
      </c>
      <c r="FJ120" s="10">
        <f t="shared" si="611"/>
        <v>8.5490540271650095E-2</v>
      </c>
      <c r="FK120" s="10">
        <f t="shared" si="612"/>
        <v>4.4323507772518353E-2</v>
      </c>
      <c r="FL120" s="10">
        <f t="shared" si="613"/>
        <v>3.8817661113899712E-2</v>
      </c>
      <c r="FM120" s="10">
        <f t="shared" si="614"/>
        <v>4.0295365951794747E-2</v>
      </c>
      <c r="FN120" s="10">
        <f t="shared" si="615"/>
        <v>0</v>
      </c>
    </row>
    <row r="121" spans="2:170" x14ac:dyDescent="0.2">
      <c r="B121" t="str">
        <f t="shared" ref="B121:B131" si="616">B90</f>
        <v xml:space="preserve">   Mining, Logging and Construction</v>
      </c>
      <c r="C121" s="4"/>
      <c r="D121" s="4"/>
      <c r="E121" s="4"/>
      <c r="F121" s="4"/>
      <c r="G121" s="4">
        <f t="shared" si="452"/>
        <v>-0.1578723662638894</v>
      </c>
      <c r="H121" s="4">
        <f t="shared" si="453"/>
        <v>-0.40003609348211833</v>
      </c>
      <c r="I121" s="4">
        <f t="shared" si="454"/>
        <v>-0.33021955137740155</v>
      </c>
      <c r="J121" s="4">
        <f t="shared" si="455"/>
        <v>-5.9966418805472935E-3</v>
      </c>
      <c r="K121" s="4">
        <f t="shared" si="456"/>
        <v>9.622613140881002E-2</v>
      </c>
      <c r="L121" s="4">
        <f t="shared" si="457"/>
        <v>0.26368621340604625</v>
      </c>
      <c r="M121" s="4">
        <f t="shared" si="458"/>
        <v>0.13996843265135889</v>
      </c>
      <c r="N121" s="4">
        <f t="shared" si="459"/>
        <v>3.5783509765916079E-2</v>
      </c>
      <c r="O121" s="4">
        <f t="shared" si="460"/>
        <v>-0.12723775706465512</v>
      </c>
      <c r="P121" s="4">
        <f t="shared" si="461"/>
        <v>-0.38979447200566969</v>
      </c>
      <c r="Q121" s="4">
        <f t="shared" si="462"/>
        <v>-0.32495347257097279</v>
      </c>
      <c r="R121" s="4">
        <f t="shared" si="463"/>
        <v>-0.25363494263721348</v>
      </c>
      <c r="S121" s="4">
        <f t="shared" si="464"/>
        <v>-0.18247638108131936</v>
      </c>
      <c r="T121" s="4">
        <f t="shared" si="465"/>
        <v>-4.983145244027494E-2</v>
      </c>
      <c r="U121" s="4">
        <f t="shared" si="466"/>
        <v>-8.0866425992780322E-2</v>
      </c>
      <c r="V121" s="4">
        <f t="shared" si="467"/>
        <v>-8.792239383370452E-3</v>
      </c>
      <c r="W121" s="4">
        <f t="shared" si="468"/>
        <v>6.1256636135581133E-2</v>
      </c>
      <c r="X121" s="4">
        <f t="shared" si="469"/>
        <v>7.547388893726989E-2</v>
      </c>
      <c r="Y121" s="4">
        <f t="shared" si="470"/>
        <v>9.8237503611673174E-2</v>
      </c>
      <c r="Z121" s="4">
        <f t="shared" si="471"/>
        <v>-5.7280329934700711E-2</v>
      </c>
      <c r="AA121" s="4">
        <f t="shared" si="472"/>
        <v>2.5572540773995452E-2</v>
      </c>
      <c r="AB121" s="4">
        <f t="shared" si="473"/>
        <v>9.6530577479983767E-2</v>
      </c>
      <c r="AC121" s="4">
        <f t="shared" si="474"/>
        <v>0.1811235319088719</v>
      </c>
      <c r="AD121" s="4">
        <f t="shared" si="475"/>
        <v>0.43910923555074005</v>
      </c>
      <c r="AE121" s="4">
        <f t="shared" si="476"/>
        <v>0.52319594801435998</v>
      </c>
      <c r="AF121" s="4">
        <f t="shared" si="477"/>
        <v>0.49965493443754405</v>
      </c>
      <c r="AG121" s="4">
        <f t="shared" si="478"/>
        <v>0.48255179934569276</v>
      </c>
      <c r="AH121" s="4">
        <f t="shared" si="479"/>
        <v>0.52583570317111139</v>
      </c>
      <c r="AI121" s="4">
        <f t="shared" si="480"/>
        <v>0.32885140690057479</v>
      </c>
      <c r="AJ121" s="4">
        <f t="shared" si="481"/>
        <v>0.42377287853577272</v>
      </c>
      <c r="AK121" s="4">
        <f t="shared" si="482"/>
        <v>0.49098994884450181</v>
      </c>
      <c r="AL121" s="4">
        <f t="shared" si="483"/>
        <v>0.44819203889395393</v>
      </c>
      <c r="AM121" s="4">
        <f t="shared" si="484"/>
        <v>0.49221496735308923</v>
      </c>
      <c r="AN121" s="4">
        <f t="shared" si="485"/>
        <v>0.47545936308256226</v>
      </c>
      <c r="AO121" s="4">
        <f t="shared" si="486"/>
        <v>0.4811114656717157</v>
      </c>
      <c r="AP121" s="4">
        <f t="shared" si="487"/>
        <v>0.42133463224549422</v>
      </c>
      <c r="AQ121" s="4">
        <f t="shared" si="488"/>
        <v>0.48799436742819718</v>
      </c>
      <c r="AR121" s="4">
        <f t="shared" si="489"/>
        <v>0.43521361735051584</v>
      </c>
      <c r="AS121" s="4">
        <f t="shared" si="490"/>
        <v>0.30691763577508741</v>
      </c>
      <c r="AT121" s="4">
        <f t="shared" si="491"/>
        <v>0.311897335777719</v>
      </c>
      <c r="AU121" s="4">
        <f t="shared" si="492"/>
        <v>0.18502265341461691</v>
      </c>
      <c r="AV121" s="4">
        <f t="shared" si="493"/>
        <v>-7.0729694683484307E-2</v>
      </c>
      <c r="AW121" s="4">
        <f t="shared" si="494"/>
        <v>-0.18541554204708172</v>
      </c>
      <c r="AX121" s="4">
        <f t="shared" si="495"/>
        <v>-0.53684382512895845</v>
      </c>
      <c r="AY121" s="4">
        <f t="shared" si="496"/>
        <v>-0.55657319994363852</v>
      </c>
      <c r="AZ121" s="4">
        <f t="shared" si="497"/>
        <v>-0.50111095352905022</v>
      </c>
      <c r="BA121" s="4">
        <f t="shared" si="498"/>
        <v>-0.39638004727906578</v>
      </c>
      <c r="BB121" s="4">
        <f t="shared" si="499"/>
        <v>-0.20634072923241323</v>
      </c>
      <c r="BC121" s="4">
        <f t="shared" si="500"/>
        <v>-0.25561618247062806</v>
      </c>
      <c r="BD121" s="4">
        <f t="shared" si="501"/>
        <v>-0.13347834684595711</v>
      </c>
      <c r="BE121" s="4">
        <f t="shared" si="502"/>
        <v>-0.13061908517350129</v>
      </c>
      <c r="BF121" s="4">
        <f t="shared" si="503"/>
        <v>0</v>
      </c>
      <c r="BG121" s="4">
        <f t="shared" si="504"/>
        <v>0.13640534708960592</v>
      </c>
      <c r="BH121" s="4">
        <f t="shared" si="505"/>
        <v>0.14185809213309877</v>
      </c>
      <c r="BI121" s="4">
        <f t="shared" si="506"/>
        <v>0.16181229773462774</v>
      </c>
      <c r="BJ121" s="4">
        <f t="shared" si="507"/>
        <v>0.23590762354109823</v>
      </c>
      <c r="BK121" s="4">
        <f t="shared" si="508"/>
        <v>0.23845007451564787</v>
      </c>
      <c r="BL121" s="4">
        <f t="shared" si="509"/>
        <v>0.35855588526211618</v>
      </c>
      <c r="BM121" s="4">
        <f t="shared" si="510"/>
        <v>0.51522248243559787</v>
      </c>
      <c r="BN121" s="4">
        <f t="shared" si="511"/>
        <v>0.56053262838400253</v>
      </c>
      <c r="BO121" s="4">
        <f t="shared" si="512"/>
        <v>0.66780404582013231</v>
      </c>
      <c r="BP121" s="4">
        <f t="shared" si="513"/>
        <v>0.7125603864734309</v>
      </c>
      <c r="BQ121" s="4">
        <f t="shared" si="514"/>
        <v>0.59265302205053005</v>
      </c>
      <c r="BR121" s="4">
        <f t="shared" si="515"/>
        <v>0.47451836386067986</v>
      </c>
      <c r="BS121" s="4">
        <f t="shared" si="516"/>
        <v>0.55111990390729604</v>
      </c>
      <c r="BT121" s="4">
        <f t="shared" si="517"/>
        <v>0.61481637328471017</v>
      </c>
      <c r="BU121" s="4">
        <f t="shared" si="518"/>
        <v>0.60600431865146642</v>
      </c>
      <c r="BV121" s="4">
        <f t="shared" si="519"/>
        <v>0.53562358590755965</v>
      </c>
      <c r="BW121" s="4">
        <f t="shared" si="520"/>
        <v>0.23297245443332978</v>
      </c>
      <c r="BX121" s="4">
        <f t="shared" si="521"/>
        <v>-0.11112119013062612</v>
      </c>
      <c r="BY121" s="4">
        <f t="shared" si="522"/>
        <v>-0.28599738774039424</v>
      </c>
      <c r="BZ121" s="4">
        <f t="shared" si="523"/>
        <v>-0.66481622420199549</v>
      </c>
      <c r="CA121" s="4">
        <f t="shared" si="524"/>
        <v>-1.165506350230209</v>
      </c>
      <c r="CB121" s="4">
        <f t="shared" si="525"/>
        <v>-1.4644351464435144</v>
      </c>
      <c r="CC121" s="4">
        <f t="shared" si="526"/>
        <v>-1.6405816405816398</v>
      </c>
      <c r="CD121" s="4">
        <f t="shared" si="527"/>
        <v>-1.5152200461350598</v>
      </c>
      <c r="CE121" s="4">
        <f t="shared" si="528"/>
        <v>-1.1025864841273489</v>
      </c>
      <c r="CF121" s="4">
        <f t="shared" si="529"/>
        <v>-0.78214914856136186</v>
      </c>
      <c r="CG121" s="4">
        <f t="shared" si="530"/>
        <v>-0.49379199012416025</v>
      </c>
      <c r="CH121" s="4">
        <f t="shared" si="531"/>
        <v>-0.29643796318431692</v>
      </c>
      <c r="CI121" s="4">
        <f t="shared" si="532"/>
        <v>-0.26890756302521035</v>
      </c>
      <c r="CJ121" s="4">
        <f t="shared" si="533"/>
        <v>-0.17691075569580925</v>
      </c>
      <c r="CK121" s="4">
        <f t="shared" si="534"/>
        <v>-0.12880757579371727</v>
      </c>
      <c r="CL121" s="4">
        <f t="shared" si="535"/>
        <v>-8.775258514372436E-2</v>
      </c>
      <c r="CM121" s="4">
        <f t="shared" si="536"/>
        <v>4.7286913346731019E-2</v>
      </c>
      <c r="CN121" s="4">
        <f t="shared" si="537"/>
        <v>0.17149435008339811</v>
      </c>
      <c r="CO121" s="4">
        <f t="shared" si="538"/>
        <v>0.22661962946522538</v>
      </c>
      <c r="CP121" s="4">
        <f t="shared" si="539"/>
        <v>0.35542546518921148</v>
      </c>
      <c r="CQ121" s="4">
        <f t="shared" si="540"/>
        <v>0.43874841242350876</v>
      </c>
      <c r="CR121" s="4">
        <f t="shared" si="541"/>
        <v>0.38904272604526613</v>
      </c>
      <c r="CS121" s="4">
        <f t="shared" si="542"/>
        <v>0.44205441370824361</v>
      </c>
      <c r="CT121" s="4">
        <f t="shared" si="543"/>
        <v>0.3611575098189691</v>
      </c>
      <c r="CU121" s="4">
        <f t="shared" si="544"/>
        <v>0.34074605451936879</v>
      </c>
      <c r="CV121" s="4">
        <f t="shared" si="545"/>
        <v>0.33422459893048012</v>
      </c>
      <c r="CW121" s="4">
        <f t="shared" si="546"/>
        <v>0.40076166858560047</v>
      </c>
      <c r="CX121" s="4">
        <f t="shared" si="547"/>
        <v>0.5487149096815267</v>
      </c>
      <c r="CY121" s="4">
        <f t="shared" si="548"/>
        <v>0.62363715656345509</v>
      </c>
      <c r="CZ121" s="4">
        <f t="shared" si="549"/>
        <v>0.6500706598543331</v>
      </c>
      <c r="DA121" s="4">
        <f t="shared" si="550"/>
        <v>0.49237781934679259</v>
      </c>
      <c r="DB121" s="4">
        <f t="shared" si="551"/>
        <v>0.38014693319665166</v>
      </c>
      <c r="DC121" s="4">
        <f t="shared" si="552"/>
        <v>0.3709591944886067</v>
      </c>
      <c r="DD121" s="4">
        <f t="shared" si="553"/>
        <v>0.38065995078760795</v>
      </c>
      <c r="DE121" s="4">
        <f t="shared" si="554"/>
        <v>0.42288142654778821</v>
      </c>
      <c r="DF121" s="4">
        <f t="shared" si="555"/>
        <v>0.39506070697251022</v>
      </c>
      <c r="DG121" s="4">
        <f t="shared" si="556"/>
        <v>0.33643786156812799</v>
      </c>
      <c r="DH121" s="4">
        <f t="shared" si="557"/>
        <v>0.28245717420901878</v>
      </c>
      <c r="DI121" s="4">
        <f t="shared" si="558"/>
        <v>0.22009975163055503</v>
      </c>
      <c r="DJ121" s="4">
        <f t="shared" si="559"/>
        <v>0.22695776175460475</v>
      </c>
      <c r="DK121" s="4">
        <f t="shared" si="560"/>
        <v>0.27753928478725304</v>
      </c>
      <c r="DL121" s="4">
        <f t="shared" si="561"/>
        <v>0.29512547784578008</v>
      </c>
      <c r="DM121" s="4">
        <f t="shared" si="562"/>
        <v>0.33351752447110733</v>
      </c>
      <c r="DN121" s="4">
        <f t="shared" si="563"/>
        <v>0.34153809916382016</v>
      </c>
      <c r="DO121" s="4">
        <f t="shared" si="564"/>
        <v>0.1188597260380737</v>
      </c>
      <c r="DP121" s="4">
        <f t="shared" si="565"/>
        <v>0.1378212594145507</v>
      </c>
      <c r="DQ121" s="4">
        <f t="shared" si="566"/>
        <v>8.8864848157021947E-2</v>
      </c>
      <c r="DR121" s="4">
        <f t="shared" si="567"/>
        <v>2.1090574430555637E-2</v>
      </c>
      <c r="DS121" s="4">
        <f t="shared" si="568"/>
        <v>0.13380483608907598</v>
      </c>
      <c r="DT121" s="4">
        <f t="shared" si="569"/>
        <v>-0.66179956385701955</v>
      </c>
      <c r="DU121" s="4">
        <f t="shared" si="570"/>
        <v>-0.22946996200579381</v>
      </c>
      <c r="DV121" s="4">
        <f t="shared" si="571"/>
        <v>-9.5523506274583364E-2</v>
      </c>
      <c r="DW121" s="4">
        <f t="shared" si="572"/>
        <v>-0.10846595478091746</v>
      </c>
      <c r="DX121" s="4">
        <f t="shared" si="573"/>
        <v>0.73760300099049425</v>
      </c>
      <c r="DY121" s="4">
        <f t="shared" si="574"/>
        <v>0.25713236194441086</v>
      </c>
      <c r="DZ121" s="4">
        <f t="shared" si="575"/>
        <v>0.16783612723191738</v>
      </c>
      <c r="EA121" s="4">
        <f t="shared" si="576"/>
        <v>4.8626306831996598E-2</v>
      </c>
      <c r="EB121" s="4">
        <f t="shared" si="577"/>
        <v>5.3941742917648874E-2</v>
      </c>
      <c r="EC121" s="4">
        <f t="shared" si="578"/>
        <v>0.14472346084643778</v>
      </c>
      <c r="ED121" s="4">
        <f t="shared" si="579"/>
        <v>8.8251093546158066E-2</v>
      </c>
      <c r="EE121" s="4">
        <f t="shared" si="580"/>
        <v>0.15113542882286637</v>
      </c>
      <c r="EF121" s="4">
        <f t="shared" si="581"/>
        <v>-3.7939865313456585E-3</v>
      </c>
      <c r="EG121" s="4">
        <f t="shared" si="582"/>
        <v>-0.23602135431300936</v>
      </c>
      <c r="EH121" s="4">
        <f t="shared" si="583"/>
        <v>-0.35824814780080649</v>
      </c>
      <c r="EI121" s="4">
        <f t="shared" si="584"/>
        <v>-0.39169384159825987</v>
      </c>
      <c r="EJ121" s="4">
        <f t="shared" si="585"/>
        <v>-0.34826243259436807</v>
      </c>
      <c r="EK121" s="4">
        <f t="shared" si="586"/>
        <v>-0.23670862295698</v>
      </c>
      <c r="EL121" s="4">
        <f t="shared" si="587"/>
        <v>-0.19920318725099526</v>
      </c>
      <c r="EM121" s="4">
        <f t="shared" si="588"/>
        <v>-0.15721210533211019</v>
      </c>
      <c r="EN121" s="4">
        <f t="shared" si="589"/>
        <v>-0.13833327102105014</v>
      </c>
      <c r="EO121" s="4">
        <f t="shared" si="590"/>
        <v>-0.19582610641750128</v>
      </c>
      <c r="EP121" s="4">
        <f t="shared" si="591"/>
        <v>-0.16531409678389089</v>
      </c>
      <c r="EQ121" s="4">
        <f t="shared" si="592"/>
        <v>-6.9322141866827641E-2</v>
      </c>
      <c r="ER121" s="10">
        <f t="shared" si="593"/>
        <v>-1.9565851469598352E-2</v>
      </c>
      <c r="ES121" s="10">
        <f t="shared" si="594"/>
        <v>5.9601215486195014E-2</v>
      </c>
      <c r="ET121" s="10">
        <f t="shared" si="595"/>
        <v>0.11330249699157749</v>
      </c>
      <c r="EU121" s="10">
        <f t="shared" si="596"/>
        <v>4.5113456464379711E-2</v>
      </c>
      <c r="EV121" s="10">
        <f t="shared" si="597"/>
        <v>2.9731481747438809E-2</v>
      </c>
      <c r="EW121" s="10">
        <f t="shared" si="598"/>
        <v>5.6526549733601779E-2</v>
      </c>
      <c r="EX121" s="10">
        <f t="shared" si="599"/>
        <v>8.869945559865873E-2</v>
      </c>
      <c r="EY121" s="10">
        <f t="shared" si="600"/>
        <v>0.11610450841126603</v>
      </c>
      <c r="EZ121" s="10">
        <f t="shared" si="601"/>
        <v>0.13435636360364969</v>
      </c>
      <c r="FA121" s="10">
        <f t="shared" si="602"/>
        <v>0.14105813920253132</v>
      </c>
      <c r="FB121" s="10">
        <f t="shared" si="603"/>
        <v>0.14244579974170721</v>
      </c>
      <c r="FC121" s="10">
        <f t="shared" si="604"/>
        <v>0.14236450463372172</v>
      </c>
      <c r="FD121" s="10">
        <f t="shared" si="605"/>
        <v>0.13386951963120802</v>
      </c>
      <c r="FE121" s="10">
        <f t="shared" si="606"/>
        <v>0.12867769886591163</v>
      </c>
      <c r="FF121" s="10">
        <f t="shared" si="607"/>
        <v>0.11946510102277555</v>
      </c>
      <c r="FG121" s="10">
        <f t="shared" si="608"/>
        <v>0.10713338869857486</v>
      </c>
      <c r="FH121" s="10">
        <f t="shared" si="609"/>
        <v>0.10078083236204043</v>
      </c>
      <c r="FI121" s="10">
        <f t="shared" si="610"/>
        <v>9.1142809526280552E-2</v>
      </c>
      <c r="FJ121" s="10">
        <f t="shared" si="611"/>
        <v>0.14454126927448688</v>
      </c>
      <c r="FK121" s="10">
        <f t="shared" si="612"/>
        <v>7.6466343552590729E-2</v>
      </c>
      <c r="FL121" s="10">
        <f t="shared" si="613"/>
        <v>6.90832893168465E-2</v>
      </c>
      <c r="FM121" s="10">
        <f t="shared" si="614"/>
        <v>6.3890679553685645E-2</v>
      </c>
      <c r="FN121" s="10">
        <f t="shared" si="615"/>
        <v>0</v>
      </c>
    </row>
    <row r="122" spans="2:170" x14ac:dyDescent="0.2">
      <c r="B122" t="str">
        <f t="shared" si="616"/>
        <v xml:space="preserve">   Manufacturing</v>
      </c>
      <c r="C122" s="4"/>
      <c r="D122" s="4"/>
      <c r="E122" s="4"/>
      <c r="F122" s="4"/>
      <c r="G122" s="4">
        <f t="shared" si="452"/>
        <v>-0.43111300018216364</v>
      </c>
      <c r="H122" s="4">
        <f t="shared" si="453"/>
        <v>-0.36995819171654559</v>
      </c>
      <c r="I122" s="4">
        <f t="shared" si="454"/>
        <v>-0.35104420777056922</v>
      </c>
      <c r="J122" s="4">
        <f t="shared" si="455"/>
        <v>-0.29383545214679951</v>
      </c>
      <c r="K122" s="4">
        <f t="shared" si="456"/>
        <v>-0.16538866335889188</v>
      </c>
      <c r="L122" s="4">
        <f t="shared" si="457"/>
        <v>-0.2007610942977841</v>
      </c>
      <c r="M122" s="4">
        <f t="shared" si="458"/>
        <v>-0.48542243664194701</v>
      </c>
      <c r="N122" s="4">
        <f t="shared" si="459"/>
        <v>-0.58446399284330064</v>
      </c>
      <c r="O122" s="4">
        <f t="shared" si="460"/>
        <v>-0.85811510578488082</v>
      </c>
      <c r="P122" s="4">
        <f t="shared" si="461"/>
        <v>-0.94200330734703519</v>
      </c>
      <c r="Q122" s="4">
        <f t="shared" si="462"/>
        <v>-0.68240229239904493</v>
      </c>
      <c r="R122" s="4">
        <f t="shared" si="463"/>
        <v>-1.1207125372341953</v>
      </c>
      <c r="S122" s="4">
        <f t="shared" si="464"/>
        <v>-1.0624834446831659</v>
      </c>
      <c r="T122" s="4">
        <f t="shared" si="465"/>
        <v>-0.97317895353949568</v>
      </c>
      <c r="U122" s="4">
        <f t="shared" si="466"/>
        <v>-1.1119133574007229</v>
      </c>
      <c r="V122" s="4">
        <f t="shared" si="467"/>
        <v>-0.44547346209079136</v>
      </c>
      <c r="W122" s="4">
        <f t="shared" si="468"/>
        <v>7.2924566828074203E-2</v>
      </c>
      <c r="X122" s="4">
        <f t="shared" si="469"/>
        <v>-3.4834102586432561E-2</v>
      </c>
      <c r="Y122" s="4">
        <f t="shared" si="470"/>
        <v>-0.40161802947125008</v>
      </c>
      <c r="Z122" s="4">
        <f t="shared" si="471"/>
        <v>-1.7184098980410172</v>
      </c>
      <c r="AA122" s="4">
        <f t="shared" si="472"/>
        <v>-0.51145081547991222</v>
      </c>
      <c r="AB122" s="4">
        <f t="shared" si="473"/>
        <v>-1.4195673158823583E-2</v>
      </c>
      <c r="AC122" s="4">
        <f t="shared" si="474"/>
        <v>0.74996462431017552</v>
      </c>
      <c r="AD122" s="4">
        <f t="shared" si="475"/>
        <v>2.63465541330444</v>
      </c>
      <c r="AE122" s="4">
        <f t="shared" si="476"/>
        <v>1.6669913450032012</v>
      </c>
      <c r="AF122" s="4">
        <f t="shared" si="477"/>
        <v>1.8302277432712197</v>
      </c>
      <c r="AG122" s="4">
        <f t="shared" si="478"/>
        <v>1.9329334787350059</v>
      </c>
      <c r="AH122" s="4">
        <f t="shared" si="479"/>
        <v>1.9101786768256697</v>
      </c>
      <c r="AI122" s="4">
        <f t="shared" si="480"/>
        <v>1.4692232211525689</v>
      </c>
      <c r="AJ122" s="4">
        <f t="shared" si="481"/>
        <v>1.1595257903494183</v>
      </c>
      <c r="AK122" s="4">
        <f t="shared" si="482"/>
        <v>0.66579265314516367</v>
      </c>
      <c r="AL122" s="4">
        <f t="shared" si="483"/>
        <v>-5.064316823659821E-3</v>
      </c>
      <c r="AM122" s="4">
        <f t="shared" si="484"/>
        <v>-0.53741838272225195</v>
      </c>
      <c r="AN122" s="4">
        <f t="shared" si="485"/>
        <v>-1.0351146550443242</v>
      </c>
      <c r="AO122" s="4">
        <f t="shared" si="486"/>
        <v>-1.4065146419892505</v>
      </c>
      <c r="AP122" s="4">
        <f t="shared" si="487"/>
        <v>-1.4369215781782769</v>
      </c>
      <c r="AQ122" s="4">
        <f t="shared" si="488"/>
        <v>-1.5125397557600311</v>
      </c>
      <c r="AR122" s="4">
        <f t="shared" si="489"/>
        <v>-1.0856161899465631</v>
      </c>
      <c r="AS122" s="4">
        <f t="shared" si="490"/>
        <v>-0.81764776405706796</v>
      </c>
      <c r="AT122" s="4">
        <f t="shared" si="491"/>
        <v>-0.68093616818647096</v>
      </c>
      <c r="AU122" s="4">
        <f t="shared" si="492"/>
        <v>-0.32734777142586019</v>
      </c>
      <c r="AV122" s="4">
        <f t="shared" si="493"/>
        <v>-0.48096192384769809</v>
      </c>
      <c r="AW122" s="4">
        <f t="shared" si="494"/>
        <v>-0.45063017813974321</v>
      </c>
      <c r="AX122" s="4">
        <f t="shared" si="495"/>
        <v>-0.7282403193053687</v>
      </c>
      <c r="AY122" s="4">
        <f t="shared" si="496"/>
        <v>-1.1577661922878211</v>
      </c>
      <c r="AZ122" s="4">
        <f t="shared" si="497"/>
        <v>-1.3567815439890312</v>
      </c>
      <c r="BA122" s="4">
        <f t="shared" si="498"/>
        <v>-1.5759688626758019</v>
      </c>
      <c r="BB122" s="4">
        <f t="shared" si="499"/>
        <v>-1.4905083264553112</v>
      </c>
      <c r="BC122" s="4">
        <f t="shared" si="500"/>
        <v>-1.2190925625522291</v>
      </c>
      <c r="BD122" s="4">
        <f t="shared" si="501"/>
        <v>-1.1988333003757157</v>
      </c>
      <c r="BE122" s="4">
        <f t="shared" si="502"/>
        <v>-1.0622042586750797</v>
      </c>
      <c r="BF122" s="4">
        <f t="shared" si="503"/>
        <v>-0.91230499171755719</v>
      </c>
      <c r="BG122" s="4">
        <f t="shared" si="504"/>
        <v>-0.63986508271124232</v>
      </c>
      <c r="BH122" s="4">
        <f t="shared" si="505"/>
        <v>-0.38326572260521274</v>
      </c>
      <c r="BI122" s="4">
        <f t="shared" si="506"/>
        <v>-0.15683345780433156</v>
      </c>
      <c r="BJ122" s="4">
        <f t="shared" si="507"/>
        <v>0.12167866898435718</v>
      </c>
      <c r="BK122" s="4">
        <f t="shared" si="508"/>
        <v>0.32290114257327274</v>
      </c>
      <c r="BL122" s="4">
        <f t="shared" si="509"/>
        <v>0.52917903066271066</v>
      </c>
      <c r="BM122" s="4">
        <f t="shared" si="510"/>
        <v>0.31554295575003033</v>
      </c>
      <c r="BN122" s="4">
        <f t="shared" si="511"/>
        <v>0.65844225779605403</v>
      </c>
      <c r="BO122" s="4">
        <f t="shared" si="512"/>
        <v>0.71654886668291684</v>
      </c>
      <c r="BP122" s="4">
        <f t="shared" si="513"/>
        <v>0.59661835748792302</v>
      </c>
      <c r="BQ122" s="4">
        <f t="shared" si="514"/>
        <v>0.83979173165054999</v>
      </c>
      <c r="BR122" s="4">
        <f t="shared" si="515"/>
        <v>0.50061687387301934</v>
      </c>
      <c r="BS122" s="4">
        <f t="shared" si="516"/>
        <v>0.43806966720836599</v>
      </c>
      <c r="BT122" s="4">
        <f t="shared" si="517"/>
        <v>0.40442293755990205</v>
      </c>
      <c r="BU122" s="4">
        <f t="shared" si="518"/>
        <v>0.46901483665745747</v>
      </c>
      <c r="BV122" s="4">
        <f t="shared" si="519"/>
        <v>0.42942235766726894</v>
      </c>
      <c r="BW122" s="4">
        <f t="shared" si="520"/>
        <v>0.38371933671371861</v>
      </c>
      <c r="BX122" s="4">
        <f t="shared" si="521"/>
        <v>0.29481132075471866</v>
      </c>
      <c r="BY122" s="4">
        <f t="shared" si="522"/>
        <v>0.11710129261811471</v>
      </c>
      <c r="BZ122" s="4">
        <f t="shared" si="523"/>
        <v>-0.64019340108340583</v>
      </c>
      <c r="CA122" s="4">
        <f t="shared" si="524"/>
        <v>-0.5449409461954231</v>
      </c>
      <c r="CB122" s="4">
        <f t="shared" si="525"/>
        <v>-0.90136205822131299</v>
      </c>
      <c r="CC122" s="4">
        <f t="shared" si="526"/>
        <v>-1.1077811077811091</v>
      </c>
      <c r="CD122" s="4">
        <f t="shared" si="527"/>
        <v>-0.59478040616943251</v>
      </c>
      <c r="CE122" s="4">
        <f t="shared" si="528"/>
        <v>-0.81775164239445097</v>
      </c>
      <c r="CF122" s="4">
        <f t="shared" si="529"/>
        <v>-0.44862008220786931</v>
      </c>
      <c r="CG122" s="4">
        <f t="shared" si="530"/>
        <v>-0.19229399615411902</v>
      </c>
      <c r="CH122" s="4">
        <f t="shared" si="531"/>
        <v>6.4546975854651328E-2</v>
      </c>
      <c r="CI122" s="4">
        <f t="shared" si="532"/>
        <v>0.27130852340936479</v>
      </c>
      <c r="CJ122" s="4">
        <f t="shared" si="533"/>
        <v>0.49009060699514817</v>
      </c>
      <c r="CK122" s="4">
        <f t="shared" si="534"/>
        <v>0.69174438852181286</v>
      </c>
      <c r="CL122" s="4">
        <f t="shared" si="535"/>
        <v>0.77791480884166564</v>
      </c>
      <c r="CM122" s="4">
        <f t="shared" si="536"/>
        <v>0.7400401938763439</v>
      </c>
      <c r="CN122" s="4">
        <f t="shared" si="537"/>
        <v>0.66248502360983885</v>
      </c>
      <c r="CO122" s="4">
        <f t="shared" si="538"/>
        <v>0.57939864028222354</v>
      </c>
      <c r="CP122" s="4">
        <f t="shared" si="539"/>
        <v>0.48551583153297428</v>
      </c>
      <c r="CQ122" s="4">
        <f t="shared" si="540"/>
        <v>0.42720240157025574</v>
      </c>
      <c r="CR122" s="4">
        <f t="shared" si="541"/>
        <v>0.29521477446964423</v>
      </c>
      <c r="CS122" s="4">
        <f t="shared" si="542"/>
        <v>0.13899649090826127</v>
      </c>
      <c r="CT122" s="4">
        <f t="shared" si="543"/>
        <v>3.3858516545529661E-2</v>
      </c>
      <c r="CU122" s="4">
        <f t="shared" si="544"/>
        <v>-6.2769010043041848E-2</v>
      </c>
      <c r="CV122" s="4">
        <f t="shared" si="545"/>
        <v>-5.7932263814616934E-2</v>
      </c>
      <c r="CW122" s="4">
        <f t="shared" si="546"/>
        <v>0</v>
      </c>
      <c r="CX122" s="4">
        <f t="shared" si="547"/>
        <v>1.5364017471082247E-2</v>
      </c>
      <c r="CY122" s="4">
        <f t="shared" si="548"/>
        <v>8.9402529437419831E-2</v>
      </c>
      <c r="CZ122" s="4">
        <f t="shared" si="549"/>
        <v>5.0005435373410324E-2</v>
      </c>
      <c r="DA122" s="4">
        <f t="shared" si="550"/>
        <v>7.5254251865229507E-2</v>
      </c>
      <c r="DB122" s="4">
        <f t="shared" si="551"/>
        <v>3.2034853921066093E-2</v>
      </c>
      <c r="DC122" s="4">
        <f t="shared" si="552"/>
        <v>-3.6036036036035446E-2</v>
      </c>
      <c r="DD122" s="4">
        <f t="shared" si="553"/>
        <v>-4.4164966665965234E-2</v>
      </c>
      <c r="DE122" s="4">
        <f t="shared" si="554"/>
        <v>-0.22081493208899244</v>
      </c>
      <c r="DF122" s="4">
        <f t="shared" si="555"/>
        <v>-0.33714604835874029</v>
      </c>
      <c r="DG122" s="4">
        <f t="shared" si="556"/>
        <v>-0.404135723956837</v>
      </c>
      <c r="DH122" s="4">
        <f t="shared" si="557"/>
        <v>-0.42876592631728649</v>
      </c>
      <c r="DI122" s="4">
        <f t="shared" si="558"/>
        <v>-0.48462330634250778</v>
      </c>
      <c r="DJ122" s="4">
        <f t="shared" si="559"/>
        <v>-0.36955954126413382</v>
      </c>
      <c r="DK122" s="4">
        <f t="shared" si="560"/>
        <v>-0.24958568775832068</v>
      </c>
      <c r="DL122" s="4">
        <f t="shared" si="561"/>
        <v>-0.14459167706538315</v>
      </c>
      <c r="DM122" s="4">
        <f t="shared" si="562"/>
        <v>7.8939059046416724E-2</v>
      </c>
      <c r="DN122" s="4">
        <f t="shared" si="563"/>
        <v>0.27087504416440999</v>
      </c>
      <c r="DO122" s="4">
        <f t="shared" si="564"/>
        <v>0.35852769821320568</v>
      </c>
      <c r="DP122" s="4">
        <f t="shared" si="565"/>
        <v>0.37658203276651869</v>
      </c>
      <c r="DQ122" s="4">
        <f t="shared" si="566"/>
        <v>0.31295881307472379</v>
      </c>
      <c r="DR122" s="4">
        <f t="shared" si="567"/>
        <v>0.15146867091034569</v>
      </c>
      <c r="DS122" s="4">
        <f t="shared" si="568"/>
        <v>3.8229953168314903E-3</v>
      </c>
      <c r="DT122" s="4">
        <f t="shared" si="569"/>
        <v>-0.78505736228311374</v>
      </c>
      <c r="DU122" s="4">
        <f t="shared" si="570"/>
        <v>-1.1304216980777197</v>
      </c>
      <c r="DV122" s="4">
        <f t="shared" si="571"/>
        <v>-1.3579321970406431</v>
      </c>
      <c r="DW122" s="4">
        <f t="shared" si="572"/>
        <v>-1.4680305948796581</v>
      </c>
      <c r="DX122" s="4">
        <f t="shared" si="573"/>
        <v>-0.92516490695664966</v>
      </c>
      <c r="DY122" s="4">
        <f t="shared" si="574"/>
        <v>-0.52854985510795371</v>
      </c>
      <c r="DZ122" s="4">
        <f t="shared" si="575"/>
        <v>-0.15368127312802055</v>
      </c>
      <c r="EA122" s="4">
        <f t="shared" si="576"/>
        <v>8.1043844719994804E-2</v>
      </c>
      <c r="EB122" s="4">
        <f t="shared" si="577"/>
        <v>0.22775402565229513</v>
      </c>
      <c r="EC122" s="4">
        <f t="shared" si="578"/>
        <v>0.35985292967222104</v>
      </c>
      <c r="ED122" s="4">
        <f t="shared" si="579"/>
        <v>0.31079732944516864</v>
      </c>
      <c r="EE122" s="4">
        <f t="shared" si="580"/>
        <v>0.26018251037860168</v>
      </c>
      <c r="EF122" s="4">
        <f t="shared" si="581"/>
        <v>0.26747605046002226</v>
      </c>
      <c r="EG122" s="4">
        <f t="shared" si="582"/>
        <v>0.23602135431301088</v>
      </c>
      <c r="EH122" s="4">
        <f t="shared" si="583"/>
        <v>0.25696333114508091</v>
      </c>
      <c r="EI122" s="4">
        <f t="shared" si="584"/>
        <v>0.29049064807526598</v>
      </c>
      <c r="EJ122" s="4">
        <f t="shared" si="585"/>
        <v>0.26026063511084463</v>
      </c>
      <c r="EK122" s="4">
        <f t="shared" si="586"/>
        <v>0.21228630471538498</v>
      </c>
      <c r="EL122" s="4">
        <f t="shared" si="587"/>
        <v>-0.48861159137036825</v>
      </c>
      <c r="EM122" s="4">
        <f t="shared" si="588"/>
        <v>-2.8073590237876693E-2</v>
      </c>
      <c r="EN122" s="4">
        <f t="shared" si="589"/>
        <v>-0.21871611769544264</v>
      </c>
      <c r="EO122" s="4">
        <f t="shared" si="590"/>
        <v>-0.34316193886495444</v>
      </c>
      <c r="EP122" s="4">
        <f t="shared" si="591"/>
        <v>0.30996393146979417</v>
      </c>
      <c r="EQ122" s="4">
        <f t="shared" si="592"/>
        <v>-0.16112714055532673</v>
      </c>
      <c r="ER122" s="10">
        <f t="shared" si="593"/>
        <v>3.9783860593822572E-2</v>
      </c>
      <c r="ES122" s="10">
        <f t="shared" si="594"/>
        <v>0.16668479891956689</v>
      </c>
      <c r="ET122" s="10">
        <f t="shared" si="595"/>
        <v>0.16185882972322507</v>
      </c>
      <c r="EU122" s="10">
        <f t="shared" si="596"/>
        <v>0.12357142857142825</v>
      </c>
      <c r="EV122" s="10">
        <f t="shared" si="597"/>
        <v>7.3976702548323905E-2</v>
      </c>
      <c r="EW122" s="10">
        <f t="shared" si="598"/>
        <v>5.2726516670212491E-2</v>
      </c>
      <c r="EX122" s="10">
        <f t="shared" si="599"/>
        <v>2.2540957020442336E-2</v>
      </c>
      <c r="EY122" s="10">
        <f t="shared" si="600"/>
        <v>1.044160973034168E-2</v>
      </c>
      <c r="EZ122" s="10">
        <f t="shared" si="601"/>
        <v>-1.1459468456097988E-2</v>
      </c>
      <c r="FA122" s="10">
        <f t="shared" si="602"/>
        <v>-3.633314857584545E-2</v>
      </c>
      <c r="FB122" s="10">
        <f t="shared" si="603"/>
        <v>-5.219439228541372E-2</v>
      </c>
      <c r="FC122" s="10">
        <f t="shared" si="604"/>
        <v>-5.0629040955763968E-2</v>
      </c>
      <c r="FD122" s="10">
        <f t="shared" si="605"/>
        <v>-4.4503721197895689E-2</v>
      </c>
      <c r="FE122" s="10">
        <f t="shared" si="606"/>
        <v>-4.1338994666131057E-2</v>
      </c>
      <c r="FF122" s="10">
        <f t="shared" si="607"/>
        <v>-3.7809243286794574E-2</v>
      </c>
      <c r="FG122" s="10">
        <f t="shared" si="608"/>
        <v>-3.5875798162406984E-2</v>
      </c>
      <c r="FH122" s="10">
        <f t="shared" si="609"/>
        <v>-3.687263931854564E-2</v>
      </c>
      <c r="FI122" s="10">
        <f t="shared" si="610"/>
        <v>-3.8314950863206743E-2</v>
      </c>
      <c r="FJ122" s="10">
        <f t="shared" si="611"/>
        <v>-5.9050729002837657E-2</v>
      </c>
      <c r="FK122" s="10">
        <f t="shared" si="612"/>
        <v>-3.2148273580068651E-2</v>
      </c>
      <c r="FL122" s="10">
        <f t="shared" si="613"/>
        <v>-3.0260205227098873E-2</v>
      </c>
      <c r="FM122" s="10">
        <f t="shared" si="614"/>
        <v>-2.3595313601890881E-2</v>
      </c>
      <c r="FN122" s="10">
        <f t="shared" si="615"/>
        <v>0</v>
      </c>
    </row>
    <row r="123" spans="2:170" x14ac:dyDescent="0.2">
      <c r="B123" t="str">
        <f t="shared" si="616"/>
        <v xml:space="preserve">      Aerospace</v>
      </c>
      <c r="C123" s="4"/>
      <c r="D123" s="4"/>
      <c r="E123" s="4"/>
      <c r="F123" s="4"/>
      <c r="G123" s="4">
        <f t="shared" si="452"/>
        <v>-0.1487643451332844</v>
      </c>
      <c r="H123" s="4">
        <f t="shared" si="453"/>
        <v>2.1054531235900578E-2</v>
      </c>
      <c r="I123" s="4">
        <f t="shared" si="454"/>
        <v>0.14279764383887428</v>
      </c>
      <c r="J123" s="4">
        <f t="shared" si="455"/>
        <v>0.11393619573039121</v>
      </c>
      <c r="K123" s="4">
        <f t="shared" si="456"/>
        <v>-2.7063599458728171E-2</v>
      </c>
      <c r="L123" s="4">
        <f t="shared" si="457"/>
        <v>-0.2067539627842859</v>
      </c>
      <c r="M123" s="4">
        <f t="shared" si="458"/>
        <v>-0.44372971202239514</v>
      </c>
      <c r="N123" s="4">
        <f t="shared" si="459"/>
        <v>-0.53973460563590092</v>
      </c>
      <c r="O123" s="4">
        <f t="shared" si="460"/>
        <v>-0.65394289096019809</v>
      </c>
      <c r="P123" s="4">
        <f t="shared" si="461"/>
        <v>-0.77958894401133982</v>
      </c>
      <c r="Q123" s="4">
        <f t="shared" si="462"/>
        <v>-0.81533780390534938</v>
      </c>
      <c r="R123" s="4">
        <f t="shared" si="463"/>
        <v>-1.1089155631580527</v>
      </c>
      <c r="S123" s="4">
        <f t="shared" si="464"/>
        <v>-1.206698649086148</v>
      </c>
      <c r="T123" s="4">
        <f t="shared" si="465"/>
        <v>-1.0933606917778105</v>
      </c>
      <c r="U123" s="4">
        <f t="shared" si="466"/>
        <v>-0.95595667870036227</v>
      </c>
      <c r="V123" s="4">
        <f t="shared" si="467"/>
        <v>-0.50701913777438934</v>
      </c>
      <c r="W123" s="4">
        <f t="shared" si="468"/>
        <v>-0.30628318067790655</v>
      </c>
      <c r="X123" s="4">
        <f t="shared" si="469"/>
        <v>-0.28447850445586187</v>
      </c>
      <c r="Y123" s="4">
        <f t="shared" si="470"/>
        <v>-0.82057208899161993</v>
      </c>
      <c r="Z123" s="4">
        <f t="shared" si="471"/>
        <v>-2.1823805705120867</v>
      </c>
      <c r="AA123" s="4">
        <f t="shared" si="472"/>
        <v>-0.77285901005853219</v>
      </c>
      <c r="AB123" s="4">
        <f t="shared" si="473"/>
        <v>-0.43438759865992788</v>
      </c>
      <c r="AC123" s="4">
        <f t="shared" si="474"/>
        <v>0.50940993349370145</v>
      </c>
      <c r="AD123" s="4">
        <f t="shared" si="475"/>
        <v>2.3466681873912929</v>
      </c>
      <c r="AE123" s="4">
        <f t="shared" si="476"/>
        <v>1.4193081568474659</v>
      </c>
      <c r="AF123" s="4">
        <f t="shared" si="477"/>
        <v>1.5017253278122855</v>
      </c>
      <c r="AG123" s="4">
        <f t="shared" si="478"/>
        <v>1.5430752453653243</v>
      </c>
      <c r="AH123" s="4">
        <f t="shared" si="479"/>
        <v>1.42190266673821</v>
      </c>
      <c r="AI123" s="4">
        <f t="shared" si="480"/>
        <v>1.0024663855517533</v>
      </c>
      <c r="AJ123" s="4">
        <f t="shared" si="481"/>
        <v>0.77475041597337724</v>
      </c>
      <c r="AK123" s="4">
        <f t="shared" si="482"/>
        <v>0.34446415259247615</v>
      </c>
      <c r="AL123" s="4">
        <f t="shared" si="483"/>
        <v>-0.10381849488504195</v>
      </c>
      <c r="AM123" s="4">
        <f t="shared" si="484"/>
        <v>-0.45705675539929491</v>
      </c>
      <c r="AN123" s="4">
        <f t="shared" si="485"/>
        <v>-0.90386806002674613</v>
      </c>
      <c r="AO123" s="4">
        <f t="shared" si="486"/>
        <v>-1.2445077198753045</v>
      </c>
      <c r="AP123" s="4">
        <f t="shared" si="487"/>
        <v>-1.3248904042864094</v>
      </c>
      <c r="AQ123" s="4">
        <f t="shared" si="488"/>
        <v>-1.5101119230862623</v>
      </c>
      <c r="AR123" s="4">
        <f t="shared" si="489"/>
        <v>-0.93812713073333454</v>
      </c>
      <c r="AS123" s="4">
        <f t="shared" si="490"/>
        <v>-0.64500659393357895</v>
      </c>
      <c r="AT123" s="4">
        <f t="shared" si="491"/>
        <v>-0.39046689364538922</v>
      </c>
      <c r="AU123" s="4">
        <f t="shared" si="492"/>
        <v>0.18027848281424147</v>
      </c>
      <c r="AV123" s="4">
        <f t="shared" si="493"/>
        <v>-1.3139973084093566E-15</v>
      </c>
      <c r="AW123" s="4">
        <f t="shared" si="494"/>
        <v>0.1056164480015012</v>
      </c>
      <c r="AX123" s="4">
        <f t="shared" si="495"/>
        <v>7.002310762551347E-3</v>
      </c>
      <c r="AY123" s="4">
        <f t="shared" si="496"/>
        <v>-0.455591564510826</v>
      </c>
      <c r="AZ123" s="4">
        <f t="shared" si="497"/>
        <v>-0.69257315747175252</v>
      </c>
      <c r="BA123" s="4">
        <f t="shared" si="498"/>
        <v>-0.97901096014708999</v>
      </c>
      <c r="BB123" s="4">
        <f t="shared" si="499"/>
        <v>-1.0025731902704274</v>
      </c>
      <c r="BC123" s="4">
        <f t="shared" si="500"/>
        <v>-0.80371626603745727</v>
      </c>
      <c r="BD123" s="4">
        <f t="shared" si="501"/>
        <v>-0.77120822622108032</v>
      </c>
      <c r="BE123" s="4">
        <f t="shared" si="502"/>
        <v>-0.71963722397476348</v>
      </c>
      <c r="BF123" s="4">
        <f t="shared" si="503"/>
        <v>-0.68979157910351785</v>
      </c>
      <c r="BG123" s="4">
        <f t="shared" si="504"/>
        <v>-0.51090002728107009</v>
      </c>
      <c r="BH123" s="4">
        <f t="shared" si="505"/>
        <v>-0.37828824568826014</v>
      </c>
      <c r="BI123" s="4">
        <f t="shared" si="506"/>
        <v>-0.20911127707244201</v>
      </c>
      <c r="BJ123" s="4">
        <f t="shared" si="507"/>
        <v>-7.4497144276138901E-3</v>
      </c>
      <c r="BK123" s="4">
        <f t="shared" si="508"/>
        <v>0.18877297565822185</v>
      </c>
      <c r="BL123" s="4">
        <f t="shared" si="509"/>
        <v>0.3313550939663692</v>
      </c>
      <c r="BM123" s="4">
        <f t="shared" si="510"/>
        <v>0.10107235301368135</v>
      </c>
      <c r="BN123" s="4">
        <f t="shared" si="511"/>
        <v>0.47975718411905721</v>
      </c>
      <c r="BO123" s="4">
        <f t="shared" si="512"/>
        <v>0.48257372654155473</v>
      </c>
      <c r="BP123" s="4">
        <f t="shared" si="513"/>
        <v>0.42995169082125684</v>
      </c>
      <c r="BQ123" s="4">
        <f t="shared" si="514"/>
        <v>0.74381553374762988</v>
      </c>
      <c r="BR123" s="4">
        <f t="shared" si="515"/>
        <v>0.41520356837809658</v>
      </c>
      <c r="BS123" s="4">
        <f t="shared" si="516"/>
        <v>0.41451753456275464</v>
      </c>
      <c r="BT123" s="4">
        <f t="shared" si="517"/>
        <v>0.4277999859737705</v>
      </c>
      <c r="BU123" s="4">
        <f t="shared" si="518"/>
        <v>0.4411525691332524</v>
      </c>
      <c r="BV123" s="4">
        <f t="shared" si="519"/>
        <v>0.44096596943251698</v>
      </c>
      <c r="BW123" s="4">
        <f t="shared" si="520"/>
        <v>0.41797999177744294</v>
      </c>
      <c r="BX123" s="4">
        <f t="shared" si="521"/>
        <v>0.3673802612481864</v>
      </c>
      <c r="BY123" s="4">
        <f t="shared" si="522"/>
        <v>0.30176102328514032</v>
      </c>
      <c r="BZ123" s="4">
        <f t="shared" si="523"/>
        <v>-0.34024264672964194</v>
      </c>
      <c r="CA123" s="4">
        <f t="shared" si="524"/>
        <v>7.3400209079382592E-2</v>
      </c>
      <c r="CB123" s="4">
        <f t="shared" si="525"/>
        <v>-7.1218730526129329E-2</v>
      </c>
      <c r="CC123" s="4">
        <f t="shared" si="526"/>
        <v>-0.21756021756021751</v>
      </c>
      <c r="CD123" s="4">
        <f t="shared" si="527"/>
        <v>0.2713826948301592</v>
      </c>
      <c r="CE123" s="4">
        <f t="shared" si="528"/>
        <v>-0.26645840033077545</v>
      </c>
      <c r="CF123" s="4">
        <f t="shared" si="529"/>
        <v>-0.19260129183793281</v>
      </c>
      <c r="CG123" s="4">
        <f t="shared" si="530"/>
        <v>-0.11157799776843996</v>
      </c>
      <c r="CH123" s="4">
        <f t="shared" si="531"/>
        <v>-4.7812574707144515E-3</v>
      </c>
      <c r="CI123" s="4">
        <f t="shared" si="532"/>
        <v>0.1224489795918363</v>
      </c>
      <c r="CJ123" s="4">
        <f t="shared" si="533"/>
        <v>0.30839847952377575</v>
      </c>
      <c r="CK123" s="4">
        <f t="shared" si="534"/>
        <v>0.50568900126422334</v>
      </c>
      <c r="CL123" s="4">
        <f t="shared" si="535"/>
        <v>0.59292287259273257</v>
      </c>
      <c r="CM123" s="4">
        <f t="shared" si="536"/>
        <v>0.58635772549946874</v>
      </c>
      <c r="CN123" s="4">
        <f t="shared" si="537"/>
        <v>0.5262292386120706</v>
      </c>
      <c r="CO123" s="4">
        <f t="shared" si="538"/>
        <v>0.46492068312968654</v>
      </c>
      <c r="CP123" s="4">
        <f t="shared" si="539"/>
        <v>0.4111784793365405</v>
      </c>
      <c r="CQ123" s="4">
        <f t="shared" si="540"/>
        <v>0.34176192125620669</v>
      </c>
      <c r="CR123" s="4">
        <f t="shared" si="541"/>
        <v>0.21511774263679453</v>
      </c>
      <c r="CS123" s="4">
        <f t="shared" si="542"/>
        <v>3.1900833978945865E-2</v>
      </c>
      <c r="CT123" s="4">
        <f t="shared" si="543"/>
        <v>-0.12414789400027165</v>
      </c>
      <c r="CU123" s="4">
        <f t="shared" si="544"/>
        <v>-0.19279053084648523</v>
      </c>
      <c r="CV123" s="4">
        <f t="shared" si="545"/>
        <v>-0.17825311942959046</v>
      </c>
      <c r="CW123" s="4">
        <f t="shared" si="546"/>
        <v>-0.11070764325569077</v>
      </c>
      <c r="CX123" s="4">
        <f t="shared" si="547"/>
        <v>-5.9261210245604913E-2</v>
      </c>
      <c r="CY123" s="4">
        <f t="shared" si="548"/>
        <v>-2.8347143480157013E-2</v>
      </c>
      <c r="CZ123" s="4">
        <f t="shared" si="549"/>
        <v>-3.2612240460919775E-2</v>
      </c>
      <c r="DA123" s="4">
        <f t="shared" si="550"/>
        <v>-4.7302672601000864E-2</v>
      </c>
      <c r="DB123" s="4">
        <f t="shared" si="551"/>
        <v>-6.4069707842132548E-2</v>
      </c>
      <c r="DC123" s="4">
        <f t="shared" si="552"/>
        <v>-8.2670906200318445E-2</v>
      </c>
      <c r="DD123" s="4">
        <f t="shared" si="553"/>
        <v>-0.12828871269637632</v>
      </c>
      <c r="DE123" s="4">
        <f t="shared" si="554"/>
        <v>-0.23748020998250241</v>
      </c>
      <c r="DF123" s="4">
        <f t="shared" si="555"/>
        <v>-0.34128280968829472</v>
      </c>
      <c r="DG123" s="4">
        <f t="shared" si="556"/>
        <v>-0.38567267057809801</v>
      </c>
      <c r="DH123" s="4">
        <f t="shared" si="557"/>
        <v>-0.43486212432179833</v>
      </c>
      <c r="DI123" s="4">
        <f t="shared" si="558"/>
        <v>-0.46039214102538301</v>
      </c>
      <c r="DJ123" s="4">
        <f t="shared" si="559"/>
        <v>-0.37558496856735424</v>
      </c>
      <c r="DK123" s="4">
        <f t="shared" si="560"/>
        <v>-0.26955254277898766</v>
      </c>
      <c r="DL123" s="4">
        <f t="shared" si="561"/>
        <v>-0.1267653059203353</v>
      </c>
      <c r="DM123" s="4">
        <f t="shared" si="562"/>
        <v>6.7098200189454588E-2</v>
      </c>
      <c r="DN123" s="4">
        <f t="shared" si="563"/>
        <v>0.22376634083146879</v>
      </c>
      <c r="DO123" s="4">
        <f t="shared" si="564"/>
        <v>0.26889577365990613</v>
      </c>
      <c r="DP123" s="4">
        <f t="shared" si="565"/>
        <v>0.3008773973134562</v>
      </c>
      <c r="DQ123" s="4">
        <f t="shared" si="566"/>
        <v>0.25693532184529688</v>
      </c>
      <c r="DR123" s="4">
        <f t="shared" si="567"/>
        <v>0.14188204616918398</v>
      </c>
      <c r="DS123" s="4">
        <f t="shared" si="568"/>
        <v>8.792889228710643E-2</v>
      </c>
      <c r="DT123" s="4">
        <f t="shared" si="569"/>
        <v>-0.26168578742770476</v>
      </c>
      <c r="DU123" s="4">
        <f t="shared" si="570"/>
        <v>-0.65079185945905282</v>
      </c>
      <c r="DV123" s="4">
        <f t="shared" si="571"/>
        <v>-0.89717175501030155</v>
      </c>
      <c r="DW123" s="4">
        <f t="shared" si="572"/>
        <v>-1.0435172890991715</v>
      </c>
      <c r="DX123" s="4">
        <f t="shared" si="573"/>
        <v>-0.93359465553939813</v>
      </c>
      <c r="DY123" s="4">
        <f t="shared" si="574"/>
        <v>-0.54895718542100336</v>
      </c>
      <c r="DZ123" s="4">
        <f t="shared" si="575"/>
        <v>-0.19816795745455251</v>
      </c>
      <c r="EA123" s="4">
        <f t="shared" si="576"/>
        <v>1.620876894399868E-2</v>
      </c>
      <c r="EB123" s="4">
        <f t="shared" si="577"/>
        <v>0.17980580972549651</v>
      </c>
      <c r="EC123" s="4">
        <f t="shared" si="578"/>
        <v>0.35007431745286749</v>
      </c>
      <c r="ED123" s="4">
        <f t="shared" si="579"/>
        <v>0.36259688435269682</v>
      </c>
      <c r="EE123" s="4">
        <f t="shared" si="580"/>
        <v>0.34053299152493671</v>
      </c>
      <c r="EF123" s="4">
        <f t="shared" si="581"/>
        <v>0.35284074741534693</v>
      </c>
      <c r="EG123" s="4">
        <f t="shared" si="582"/>
        <v>0.34841247541444248</v>
      </c>
      <c r="EH123" s="4">
        <f t="shared" si="583"/>
        <v>0.36012379255369076</v>
      </c>
      <c r="EI123" s="4">
        <f t="shared" si="584"/>
        <v>0.38232317553131712</v>
      </c>
      <c r="EJ123" s="4">
        <f t="shared" si="585"/>
        <v>0.34639005392450606</v>
      </c>
      <c r="EK123" s="4">
        <f t="shared" si="586"/>
        <v>0.26300958106330991</v>
      </c>
      <c r="EL123" s="4">
        <f t="shared" si="587"/>
        <v>-0.40216492520484121</v>
      </c>
      <c r="EM123" s="4">
        <f t="shared" si="588"/>
        <v>6.5505043888379327E-2</v>
      </c>
      <c r="EN123" s="4">
        <f t="shared" si="589"/>
        <v>-0.14768011365760661</v>
      </c>
      <c r="EO123" s="4">
        <f t="shared" si="590"/>
        <v>-0.22007124340252449</v>
      </c>
      <c r="EP123" s="4">
        <f t="shared" si="591"/>
        <v>0.37759242560865619</v>
      </c>
      <c r="EQ123" s="4">
        <f t="shared" si="592"/>
        <v>-8.2437141679469611E-2</v>
      </c>
      <c r="ER123" s="10">
        <f t="shared" si="593"/>
        <v>0.13739286515593471</v>
      </c>
      <c r="ES123" s="10">
        <f t="shared" si="594"/>
        <v>0.22705132052821142</v>
      </c>
      <c r="ET123" s="10">
        <f t="shared" si="595"/>
        <v>0.22989508122743738</v>
      </c>
      <c r="EU123" s="10">
        <f t="shared" si="596"/>
        <v>0.18477402940067847</v>
      </c>
      <c r="EV123" s="10">
        <f t="shared" si="597"/>
        <v>0.13529710924841132</v>
      </c>
      <c r="EW123" s="10">
        <f t="shared" si="598"/>
        <v>0.10581977743711379</v>
      </c>
      <c r="EX123" s="10">
        <f t="shared" si="599"/>
        <v>8.2527768642686086E-2</v>
      </c>
      <c r="EY123" s="10">
        <f t="shared" si="600"/>
        <v>6.4253332027428944E-2</v>
      </c>
      <c r="EZ123" s="10">
        <f t="shared" si="601"/>
        <v>4.4034047778898189E-2</v>
      </c>
      <c r="FA123" s="10">
        <f t="shared" si="602"/>
        <v>4.0132913304276409E-2</v>
      </c>
      <c r="FB123" s="10">
        <f t="shared" si="603"/>
        <v>3.4600281295836026E-2</v>
      </c>
      <c r="FC123" s="10">
        <f t="shared" si="604"/>
        <v>2.8170916793141307E-2</v>
      </c>
      <c r="FD123" s="10">
        <f t="shared" si="605"/>
        <v>3.3183658300041032E-2</v>
      </c>
      <c r="FE123" s="10">
        <f t="shared" si="606"/>
        <v>3.3885164182516726E-2</v>
      </c>
      <c r="FF123" s="10">
        <f t="shared" si="607"/>
        <v>2.8879767707053968E-2</v>
      </c>
      <c r="FG123" s="10">
        <f t="shared" si="608"/>
        <v>2.8339465408890912E-2</v>
      </c>
      <c r="FH123" s="10">
        <f t="shared" si="609"/>
        <v>2.2932021137684767E-2</v>
      </c>
      <c r="FI123" s="10">
        <f t="shared" si="610"/>
        <v>1.8003436980048002E-2</v>
      </c>
      <c r="FJ123" s="10">
        <f t="shared" si="611"/>
        <v>2.1059718538668903E-2</v>
      </c>
      <c r="FK123" s="10">
        <f t="shared" si="612"/>
        <v>1.2951752031969854E-2</v>
      </c>
      <c r="FL123" s="10">
        <f t="shared" si="613"/>
        <v>7.7445518073146306E-3</v>
      </c>
      <c r="FM123" s="10">
        <f t="shared" si="614"/>
        <v>7.7621713529205513E-3</v>
      </c>
      <c r="FN123" s="10">
        <f t="shared" si="615"/>
        <v>0</v>
      </c>
    </row>
    <row r="124" spans="2:170" x14ac:dyDescent="0.2">
      <c r="B124" t="str">
        <f t="shared" si="616"/>
        <v xml:space="preserve"> Services providing</v>
      </c>
      <c r="C124" s="4"/>
      <c r="D124" s="4"/>
      <c r="E124" s="4"/>
      <c r="F124" s="4"/>
      <c r="G124" s="4">
        <f t="shared" si="452"/>
        <v>1.5513995992470713</v>
      </c>
      <c r="H124" s="4">
        <f t="shared" si="453"/>
        <v>1.1489758474448779</v>
      </c>
      <c r="I124" s="4">
        <f t="shared" si="454"/>
        <v>0.57714047718212602</v>
      </c>
      <c r="J124" s="4">
        <f t="shared" si="455"/>
        <v>0.84852482609738666</v>
      </c>
      <c r="K124" s="4">
        <f t="shared" si="456"/>
        <v>1.6929784994737807</v>
      </c>
      <c r="L124" s="4">
        <f t="shared" si="457"/>
        <v>1.4083240943277493</v>
      </c>
      <c r="M124" s="4">
        <f t="shared" si="458"/>
        <v>1.1554840823133483</v>
      </c>
      <c r="N124" s="4">
        <f t="shared" si="459"/>
        <v>1.6579692858207853</v>
      </c>
      <c r="O124" s="4">
        <f t="shared" si="460"/>
        <v>1.523894067169711</v>
      </c>
      <c r="P124" s="4">
        <f t="shared" si="461"/>
        <v>2.0729978738483466</v>
      </c>
      <c r="Q124" s="4">
        <f t="shared" si="462"/>
        <v>3.293846562878489</v>
      </c>
      <c r="R124" s="4">
        <f t="shared" si="463"/>
        <v>2.0054855929454232</v>
      </c>
      <c r="S124" s="4">
        <f t="shared" si="464"/>
        <v>2.1426258939871006</v>
      </c>
      <c r="T124" s="4">
        <f t="shared" si="465"/>
        <v>2.002051883335771</v>
      </c>
      <c r="U124" s="4">
        <f t="shared" si="466"/>
        <v>1.1494584837545281</v>
      </c>
      <c r="V124" s="4">
        <f t="shared" si="467"/>
        <v>2.7842091380674487</v>
      </c>
      <c r="W124" s="4">
        <f t="shared" si="468"/>
        <v>2.5261069949244361</v>
      </c>
      <c r="X124" s="4">
        <f t="shared" si="469"/>
        <v>2.2032569885918361</v>
      </c>
      <c r="Y124" s="4">
        <f t="shared" si="470"/>
        <v>2.3981508234614268</v>
      </c>
      <c r="Z124" s="4">
        <f t="shared" si="471"/>
        <v>2.2196127849696574</v>
      </c>
      <c r="AA124" s="4">
        <f t="shared" si="472"/>
        <v>2.5856680115929063</v>
      </c>
      <c r="AB124" s="4">
        <f t="shared" si="473"/>
        <v>2.7653171313383598</v>
      </c>
      <c r="AC124" s="4">
        <f t="shared" si="474"/>
        <v>2.875336069053358</v>
      </c>
      <c r="AD124" s="4">
        <f t="shared" si="475"/>
        <v>3.2077785064583133</v>
      </c>
      <c r="AE124" s="4">
        <f t="shared" si="476"/>
        <v>2.7467787270753892</v>
      </c>
      <c r="AF124" s="4">
        <f t="shared" si="477"/>
        <v>3.8509316770186355</v>
      </c>
      <c r="AG124" s="4">
        <f t="shared" si="478"/>
        <v>3.6395856052344469</v>
      </c>
      <c r="AH124" s="4">
        <f t="shared" si="479"/>
        <v>3.5145141385416068</v>
      </c>
      <c r="AI124" s="4">
        <f t="shared" si="480"/>
        <v>3.8056594266316619</v>
      </c>
      <c r="AJ124" s="4">
        <f t="shared" si="481"/>
        <v>3.4031821963394497</v>
      </c>
      <c r="AK124" s="4">
        <f t="shared" si="482"/>
        <v>3.5680316701370325</v>
      </c>
      <c r="AL124" s="4">
        <f t="shared" si="483"/>
        <v>3.5272966676795572</v>
      </c>
      <c r="AM124" s="4">
        <f t="shared" si="484"/>
        <v>3.4831742842792637</v>
      </c>
      <c r="AN124" s="4">
        <f t="shared" si="485"/>
        <v>2.9790500718141715</v>
      </c>
      <c r="AO124" s="4">
        <f t="shared" si="486"/>
        <v>3.2965953999852724</v>
      </c>
      <c r="AP124" s="4">
        <f t="shared" si="487"/>
        <v>3.3073550901120301</v>
      </c>
      <c r="AQ124" s="4">
        <f t="shared" si="488"/>
        <v>3.3746874165432499</v>
      </c>
      <c r="AR124" s="4">
        <f t="shared" si="489"/>
        <v>3.2036557943857558</v>
      </c>
      <c r="AS124" s="4">
        <f t="shared" si="490"/>
        <v>2.6735403428845346</v>
      </c>
      <c r="AT124" s="4">
        <f t="shared" si="491"/>
        <v>2.3737530058807885</v>
      </c>
      <c r="AU124" s="4">
        <f t="shared" si="492"/>
        <v>1.1504613705908864</v>
      </c>
      <c r="AV124" s="4">
        <f t="shared" si="493"/>
        <v>0.29470706118118539</v>
      </c>
      <c r="AW124" s="4">
        <f t="shared" si="494"/>
        <v>-1.0725937052597037</v>
      </c>
      <c r="AX124" s="4">
        <f t="shared" si="495"/>
        <v>-2.5838526713815466</v>
      </c>
      <c r="AY124" s="4">
        <f t="shared" si="496"/>
        <v>-2.7382462073176406</v>
      </c>
      <c r="AZ124" s="4">
        <f t="shared" si="497"/>
        <v>-2.5150096912967457</v>
      </c>
      <c r="BA124" s="4">
        <f t="shared" si="498"/>
        <v>-1.138995678024773</v>
      </c>
      <c r="BB124" s="4">
        <f t="shared" si="499"/>
        <v>-0.11652182356654679</v>
      </c>
      <c r="BC124" s="4">
        <f t="shared" si="500"/>
        <v>0.57759425846728807</v>
      </c>
      <c r="BD124" s="4">
        <f t="shared" si="501"/>
        <v>0.65256080680245276</v>
      </c>
      <c r="BE124" s="4">
        <f t="shared" si="502"/>
        <v>0.19223186119873212</v>
      </c>
      <c r="BF124" s="4">
        <f t="shared" si="503"/>
        <v>0.47469528024329394</v>
      </c>
      <c r="BG124" s="4">
        <f t="shared" si="504"/>
        <v>0.35217380521316588</v>
      </c>
      <c r="BH124" s="4">
        <f t="shared" si="505"/>
        <v>0.88599089121725016</v>
      </c>
      <c r="BI124" s="4">
        <f t="shared" si="506"/>
        <v>0.97834204630320976</v>
      </c>
      <c r="BJ124" s="4">
        <f t="shared" si="507"/>
        <v>1.0926247827166615</v>
      </c>
      <c r="BK124" s="4">
        <f t="shared" si="508"/>
        <v>1.351217088921989</v>
      </c>
      <c r="BL124" s="4">
        <f t="shared" si="509"/>
        <v>1.4861523244312773</v>
      </c>
      <c r="BM124" s="4">
        <f t="shared" si="510"/>
        <v>1.9105139898927814</v>
      </c>
      <c r="BN124" s="4">
        <f t="shared" si="511"/>
        <v>1.9484016252998715</v>
      </c>
      <c r="BO124" s="4">
        <f t="shared" si="512"/>
        <v>2.0984645381428226</v>
      </c>
      <c r="BP124" s="4">
        <f t="shared" si="513"/>
        <v>2.0169082125603661</v>
      </c>
      <c r="BQ124" s="4">
        <f t="shared" si="514"/>
        <v>1.9075269333205316</v>
      </c>
      <c r="BR124" s="4">
        <f t="shared" si="515"/>
        <v>1.7913068235740701</v>
      </c>
      <c r="BS124" s="4">
        <f t="shared" si="516"/>
        <v>2.1267575778986965</v>
      </c>
      <c r="BT124" s="4">
        <f t="shared" si="517"/>
        <v>2.0641933749444878</v>
      </c>
      <c r="BU124" s="4">
        <f t="shared" si="518"/>
        <v>2.0293018180129438</v>
      </c>
      <c r="BV124" s="4">
        <f t="shared" si="519"/>
        <v>2.1748164565729153</v>
      </c>
      <c r="BW124" s="4">
        <f t="shared" si="520"/>
        <v>2.0716276095199007</v>
      </c>
      <c r="BX124" s="4">
        <f t="shared" si="521"/>
        <v>1.712173439767767</v>
      </c>
      <c r="BY124" s="4">
        <f t="shared" si="522"/>
        <v>1.6078908255641262</v>
      </c>
      <c r="BZ124" s="4">
        <f t="shared" si="523"/>
        <v>0.28428168509650131</v>
      </c>
      <c r="CA124" s="4">
        <f t="shared" si="524"/>
        <v>-1.4591071865477623</v>
      </c>
      <c r="CB124" s="4">
        <f t="shared" si="525"/>
        <v>-2.8799074156503095</v>
      </c>
      <c r="CC124" s="4">
        <f t="shared" si="526"/>
        <v>-3.7384837384837435</v>
      </c>
      <c r="CD124" s="4">
        <f t="shared" si="527"/>
        <v>-3.2905151748156864</v>
      </c>
      <c r="CE124" s="4">
        <f t="shared" si="528"/>
        <v>-2.4073138236780363</v>
      </c>
      <c r="CF124" s="4">
        <f t="shared" si="529"/>
        <v>-0.52143276570757946</v>
      </c>
      <c r="CG124" s="4">
        <f t="shared" si="530"/>
        <v>0.21128599577428236</v>
      </c>
      <c r="CH124" s="4">
        <f t="shared" si="531"/>
        <v>1.0303609849390134</v>
      </c>
      <c r="CI124" s="4">
        <f t="shared" si="532"/>
        <v>1.5462184873949669</v>
      </c>
      <c r="CJ124" s="4">
        <f t="shared" si="533"/>
        <v>1.4511463338831767</v>
      </c>
      <c r="CK124" s="4">
        <f t="shared" si="534"/>
        <v>1.5361496076139409</v>
      </c>
      <c r="CL124" s="4">
        <f t="shared" si="535"/>
        <v>1.4040413622996391</v>
      </c>
      <c r="CM124" s="4">
        <f t="shared" si="536"/>
        <v>1.6006620167868448</v>
      </c>
      <c r="CN124" s="4">
        <f t="shared" si="537"/>
        <v>1.8206591960908849</v>
      </c>
      <c r="CO124" s="4">
        <f t="shared" si="538"/>
        <v>1.7241782118076083</v>
      </c>
      <c r="CP124" s="4">
        <f t="shared" si="539"/>
        <v>2.0744767347317645</v>
      </c>
      <c r="CQ124" s="4">
        <f t="shared" si="540"/>
        <v>2.1429396143632409</v>
      </c>
      <c r="CR124" s="4">
        <f t="shared" si="541"/>
        <v>2.0230221754353814</v>
      </c>
      <c r="CS124" s="4">
        <f t="shared" si="542"/>
        <v>2.3310395114614981</v>
      </c>
      <c r="CT124" s="4">
        <f t="shared" si="543"/>
        <v>2.4468421290235196</v>
      </c>
      <c r="CU124" s="4">
        <f t="shared" si="544"/>
        <v>2.5286944045911226</v>
      </c>
      <c r="CV124" s="4">
        <f t="shared" si="545"/>
        <v>2.208110516934056</v>
      </c>
      <c r="CW124" s="4">
        <f t="shared" si="546"/>
        <v>2.5772739349924882</v>
      </c>
      <c r="CX124" s="4">
        <f t="shared" si="547"/>
        <v>2.2080287965584531</v>
      </c>
      <c r="CY124" s="4">
        <f t="shared" si="548"/>
        <v>2.1543829044919334</v>
      </c>
      <c r="CZ124" s="4">
        <f t="shared" si="549"/>
        <v>2.6785520165235366</v>
      </c>
      <c r="DA124" s="4">
        <f t="shared" si="550"/>
        <v>2.6467995441742467</v>
      </c>
      <c r="DB124" s="4">
        <f t="shared" si="551"/>
        <v>2.8404237143345332</v>
      </c>
      <c r="DC124" s="4">
        <f t="shared" si="552"/>
        <v>2.9952305246422752</v>
      </c>
      <c r="DD124" s="4">
        <f t="shared" si="553"/>
        <v>3.1588466634419237</v>
      </c>
      <c r="DE124" s="4">
        <f t="shared" si="554"/>
        <v>2.9622531455711929</v>
      </c>
      <c r="DF124" s="4">
        <f t="shared" si="555"/>
        <v>2.9246902599954501</v>
      </c>
      <c r="DG124" s="4">
        <f t="shared" si="556"/>
        <v>2.8104870143191079</v>
      </c>
      <c r="DH124" s="4">
        <f t="shared" si="557"/>
        <v>2.7392249700270219</v>
      </c>
      <c r="DI124" s="4">
        <f t="shared" si="558"/>
        <v>2.5846576338267142</v>
      </c>
      <c r="DJ124" s="4">
        <f t="shared" si="559"/>
        <v>2.4664082427845457</v>
      </c>
      <c r="DK124" s="4">
        <f t="shared" si="560"/>
        <v>2.4439430545294956</v>
      </c>
      <c r="DL124" s="4">
        <f t="shared" si="561"/>
        <v>1.887614633469997</v>
      </c>
      <c r="DM124" s="4">
        <f t="shared" si="562"/>
        <v>1.7425797284496189</v>
      </c>
      <c r="DN124" s="4">
        <f t="shared" si="563"/>
        <v>1.7626506497075367</v>
      </c>
      <c r="DO124" s="4">
        <f t="shared" si="564"/>
        <v>1.4594415541396366</v>
      </c>
      <c r="DP124" s="4">
        <f t="shared" si="565"/>
        <v>1.8518518518518718</v>
      </c>
      <c r="DQ124" s="4">
        <f t="shared" si="566"/>
        <v>2.3066223630322478</v>
      </c>
      <c r="DR124" s="4">
        <f t="shared" si="567"/>
        <v>2.193419740777665</v>
      </c>
      <c r="DS124" s="4">
        <f t="shared" si="568"/>
        <v>2.0758864570390982</v>
      </c>
      <c r="DT124" s="4">
        <f t="shared" si="569"/>
        <v>-8.5730539489902302</v>
      </c>
      <c r="DU124" s="4">
        <f t="shared" si="570"/>
        <v>-6.4721814693601196</v>
      </c>
      <c r="DV124" s="4">
        <f t="shared" si="571"/>
        <v>-5.9205843790972192</v>
      </c>
      <c r="DW124" s="4">
        <f t="shared" si="572"/>
        <v>-6.1227161371159191</v>
      </c>
      <c r="DX124" s="4">
        <f t="shared" si="573"/>
        <v>5.6732207961897059</v>
      </c>
      <c r="DY124" s="4">
        <f t="shared" si="574"/>
        <v>4.618178849842872</v>
      </c>
      <c r="DZ124" s="4">
        <f t="shared" si="575"/>
        <v>5.3869330475400972</v>
      </c>
      <c r="EA124" s="4">
        <f t="shared" si="576"/>
        <v>5.7764000324175209</v>
      </c>
      <c r="EB124" s="4">
        <f t="shared" si="577"/>
        <v>5.034562672313923</v>
      </c>
      <c r="EC124" s="4">
        <f t="shared" si="578"/>
        <v>3.9016662755221665</v>
      </c>
      <c r="ED124" s="4">
        <f t="shared" si="579"/>
        <v>1.8858874990407297</v>
      </c>
      <c r="EE124" s="4">
        <f t="shared" si="580"/>
        <v>1.6682290371334034</v>
      </c>
      <c r="EF124" s="4">
        <f t="shared" si="581"/>
        <v>1.0509342691833634</v>
      </c>
      <c r="EG124" s="4">
        <f t="shared" si="582"/>
        <v>-0.29034372951204201</v>
      </c>
      <c r="EH124" s="4">
        <f t="shared" si="583"/>
        <v>-9.1906592891300945E-2</v>
      </c>
      <c r="EI124" s="4">
        <f t="shared" si="584"/>
        <v>0.23801491810039568</v>
      </c>
      <c r="EJ124" s="4">
        <f t="shared" si="585"/>
        <v>0.24902636309167012</v>
      </c>
      <c r="EK124" s="4">
        <f t="shared" si="586"/>
        <v>0.75521322562467008</v>
      </c>
      <c r="EL124" s="4">
        <f t="shared" si="587"/>
        <v>0.72540028564984416</v>
      </c>
      <c r="EM124" s="4">
        <f t="shared" si="588"/>
        <v>7.8606052666064699E-2</v>
      </c>
      <c r="EN124" s="4">
        <f t="shared" si="589"/>
        <v>0.33835570344336613</v>
      </c>
      <c r="EO124" s="4">
        <f t="shared" si="590"/>
        <v>-3.357018967158882E-2</v>
      </c>
      <c r="EP124" s="4">
        <f t="shared" si="591"/>
        <v>-0.23482116020437582</v>
      </c>
      <c r="EQ124" s="4">
        <f t="shared" si="592"/>
        <v>-0.35785213774497537</v>
      </c>
      <c r="ER124" s="10">
        <f t="shared" si="593"/>
        <v>-0.42633310896716714</v>
      </c>
      <c r="ES124" s="10">
        <f t="shared" si="594"/>
        <v>-0.49154036614645019</v>
      </c>
      <c r="ET124" s="10">
        <f t="shared" si="595"/>
        <v>-0.27668095667870779</v>
      </c>
      <c r="EU124" s="10">
        <f t="shared" si="596"/>
        <v>0.27681869581603336</v>
      </c>
      <c r="EV124" s="10">
        <f t="shared" si="597"/>
        <v>5.8629423184488647E-2</v>
      </c>
      <c r="EW124" s="10">
        <f t="shared" si="598"/>
        <v>0.56602719661375789</v>
      </c>
      <c r="EX124" s="10">
        <f t="shared" si="599"/>
        <v>0.91675583958013729</v>
      </c>
      <c r="EY124" s="10">
        <f t="shared" si="600"/>
        <v>1.1244290888049211</v>
      </c>
      <c r="EZ124" s="10">
        <f t="shared" si="601"/>
        <v>1.3966719184544643</v>
      </c>
      <c r="FA124" s="10">
        <f t="shared" si="602"/>
        <v>1.3837756771343213</v>
      </c>
      <c r="FB124" s="10">
        <f t="shared" si="603"/>
        <v>1.3625371790125764</v>
      </c>
      <c r="FC124" s="10">
        <f t="shared" si="604"/>
        <v>1.1908693162549988</v>
      </c>
      <c r="FD124" s="10">
        <f t="shared" si="605"/>
        <v>1.0337491629589415</v>
      </c>
      <c r="FE124" s="10">
        <f t="shared" si="606"/>
        <v>0.97366972208555025</v>
      </c>
      <c r="FF124" s="10">
        <f t="shared" si="607"/>
        <v>0.87258450118216691</v>
      </c>
      <c r="FG124" s="10">
        <f t="shared" si="608"/>
        <v>0.86939529849201358</v>
      </c>
      <c r="FH124" s="10">
        <f t="shared" si="609"/>
        <v>0.93633061371145265</v>
      </c>
      <c r="FI124" s="10">
        <f t="shared" si="610"/>
        <v>0.98546796750989196</v>
      </c>
      <c r="FJ124" s="10">
        <f t="shared" si="611"/>
        <v>1.9368660918960601</v>
      </c>
      <c r="FK124" s="10">
        <f t="shared" si="612"/>
        <v>1.1256245993021061</v>
      </c>
      <c r="FL124" s="10">
        <f t="shared" si="613"/>
        <v>1.0286300586874393</v>
      </c>
      <c r="FM124" s="10">
        <f t="shared" si="614"/>
        <v>0.95922548099179161</v>
      </c>
      <c r="FN124" s="10">
        <f t="shared" si="615"/>
        <v>0</v>
      </c>
    </row>
    <row r="125" spans="2:170" x14ac:dyDescent="0.2">
      <c r="B125" t="str">
        <f t="shared" si="616"/>
        <v xml:space="preserve">   Wholesale and retail trade</v>
      </c>
      <c r="C125" s="4"/>
      <c r="D125" s="4"/>
      <c r="E125" s="4"/>
      <c r="F125" s="4"/>
      <c r="G125" s="4">
        <f t="shared" si="452"/>
        <v>-7.893618313194492E-2</v>
      </c>
      <c r="H125" s="4">
        <f t="shared" si="453"/>
        <v>-9.6249285649832886E-2</v>
      </c>
      <c r="I125" s="4">
        <f t="shared" si="454"/>
        <v>-0.19932171119176334</v>
      </c>
      <c r="J125" s="4">
        <f t="shared" si="455"/>
        <v>-0.42576157351882887</v>
      </c>
      <c r="K125" s="4">
        <f t="shared" si="456"/>
        <v>6.3148398737032416E-2</v>
      </c>
      <c r="L125" s="4">
        <f t="shared" si="457"/>
        <v>5.9928684865012224E-2</v>
      </c>
      <c r="M125" s="4">
        <f t="shared" si="458"/>
        <v>2.3824414068313902E-2</v>
      </c>
      <c r="N125" s="4">
        <f t="shared" si="459"/>
        <v>0.10735052929774863</v>
      </c>
      <c r="O125" s="4">
        <f t="shared" si="460"/>
        <v>2.6631158455392351E-2</v>
      </c>
      <c r="P125" s="4">
        <f t="shared" si="461"/>
        <v>5.3153791637137987E-2</v>
      </c>
      <c r="Q125" s="4">
        <f t="shared" si="462"/>
        <v>0.44902661664352456</v>
      </c>
      <c r="R125" s="4">
        <f t="shared" si="463"/>
        <v>0.15630990650898044</v>
      </c>
      <c r="S125" s="4">
        <f t="shared" si="464"/>
        <v>0.13832886952938855</v>
      </c>
      <c r="T125" s="4">
        <f t="shared" si="465"/>
        <v>0.17587571449508932</v>
      </c>
      <c r="U125" s="4">
        <f t="shared" si="466"/>
        <v>2.5992779783395755E-2</v>
      </c>
      <c r="V125" s="4">
        <f t="shared" si="467"/>
        <v>0.3487588288737154</v>
      </c>
      <c r="W125" s="4">
        <f t="shared" si="468"/>
        <v>0.4054605915640882</v>
      </c>
      <c r="X125" s="4">
        <f t="shared" si="469"/>
        <v>0.42091207291938759</v>
      </c>
      <c r="Y125" s="4">
        <f t="shared" si="470"/>
        <v>0.42473273620340612</v>
      </c>
      <c r="Z125" s="4">
        <f t="shared" si="471"/>
        <v>0.50979493641883411</v>
      </c>
      <c r="AA125" s="4">
        <f t="shared" si="472"/>
        <v>0.6478376996078884</v>
      </c>
      <c r="AB125" s="4">
        <f t="shared" si="473"/>
        <v>0.68139231162341884</v>
      </c>
      <c r="AC125" s="4">
        <f t="shared" si="474"/>
        <v>0.59714164426206118</v>
      </c>
      <c r="AD125" s="4">
        <f t="shared" si="475"/>
        <v>0.59023124518833192</v>
      </c>
      <c r="AE125" s="4">
        <f t="shared" si="476"/>
        <v>0.25324910249631521</v>
      </c>
      <c r="AF125" s="4">
        <f t="shared" si="477"/>
        <v>0.54106280193236556</v>
      </c>
      <c r="AG125" s="4">
        <f t="shared" si="478"/>
        <v>0.5916030534351151</v>
      </c>
      <c r="AH125" s="4">
        <f t="shared" si="479"/>
        <v>0.72973117991093039</v>
      </c>
      <c r="AI125" s="4">
        <f t="shared" si="480"/>
        <v>0.75052377542631299</v>
      </c>
      <c r="AJ125" s="4">
        <f t="shared" si="481"/>
        <v>0.53816555740432459</v>
      </c>
      <c r="AK125" s="4">
        <f t="shared" si="482"/>
        <v>0.54754376494177326</v>
      </c>
      <c r="AL125" s="4">
        <f t="shared" si="483"/>
        <v>0.57733211789729622</v>
      </c>
      <c r="AM125" s="4">
        <f t="shared" si="484"/>
        <v>0.68558513309894697</v>
      </c>
      <c r="AN125" s="4">
        <f t="shared" si="485"/>
        <v>0.56956069535931886</v>
      </c>
      <c r="AO125" s="4">
        <f t="shared" si="486"/>
        <v>0.65048233879084172</v>
      </c>
      <c r="AP125" s="4">
        <f t="shared" si="487"/>
        <v>0.58938139308329496</v>
      </c>
      <c r="AQ125" s="4">
        <f t="shared" si="488"/>
        <v>0.59724683774794052</v>
      </c>
      <c r="AR125" s="4">
        <f t="shared" si="489"/>
        <v>0.59720979714209677</v>
      </c>
      <c r="AS125" s="4">
        <f t="shared" si="490"/>
        <v>0.36926028054189608</v>
      </c>
      <c r="AT125" s="4">
        <f t="shared" si="491"/>
        <v>0.27618390038332419</v>
      </c>
      <c r="AU125" s="4">
        <f t="shared" si="492"/>
        <v>5.4557961904311655E-2</v>
      </c>
      <c r="AV125" s="4">
        <f t="shared" si="493"/>
        <v>-0.18625486266650865</v>
      </c>
      <c r="AW125" s="4">
        <f t="shared" si="494"/>
        <v>-0.45532424249536257</v>
      </c>
      <c r="AX125" s="4">
        <f t="shared" si="495"/>
        <v>-0.98032350675723023</v>
      </c>
      <c r="AY125" s="4">
        <f t="shared" si="496"/>
        <v>-1.1530693720351364</v>
      </c>
      <c r="AZ125" s="4">
        <f t="shared" si="497"/>
        <v>-1.2220488819552793</v>
      </c>
      <c r="BA125" s="4">
        <f t="shared" si="498"/>
        <v>-0.51099596456457852</v>
      </c>
      <c r="BB125" s="4">
        <f t="shared" si="499"/>
        <v>-0.19905811525950662</v>
      </c>
      <c r="BC125" s="4">
        <f t="shared" si="500"/>
        <v>0.13026593914368551</v>
      </c>
      <c r="BD125" s="4">
        <f t="shared" si="501"/>
        <v>0.27684397864346433</v>
      </c>
      <c r="BE125" s="4">
        <f t="shared" si="502"/>
        <v>-0.15033517350157527</v>
      </c>
      <c r="BF125" s="4">
        <f t="shared" si="503"/>
        <v>-3.2140826266470912E-2</v>
      </c>
      <c r="BG125" s="4">
        <f t="shared" si="504"/>
        <v>-7.4402916594326615E-2</v>
      </c>
      <c r="BH125" s="4">
        <f t="shared" si="505"/>
        <v>0.11199323063139291</v>
      </c>
      <c r="BI125" s="4">
        <f t="shared" si="506"/>
        <v>6.2235499128697906E-2</v>
      </c>
      <c r="BJ125" s="4">
        <f t="shared" si="507"/>
        <v>5.4631239135832919E-2</v>
      </c>
      <c r="BK125" s="4">
        <f t="shared" si="508"/>
        <v>0.14157973174366167</v>
      </c>
      <c r="BL125" s="4">
        <f t="shared" si="509"/>
        <v>0.17556874381800489</v>
      </c>
      <c r="BM125" s="4">
        <f t="shared" si="510"/>
        <v>0.29335634167385577</v>
      </c>
      <c r="BN125" s="4">
        <f t="shared" si="511"/>
        <v>0.37450433250110055</v>
      </c>
      <c r="BO125" s="4">
        <f t="shared" si="512"/>
        <v>0.33877650499634632</v>
      </c>
      <c r="BP125" s="4">
        <f t="shared" si="513"/>
        <v>0.23913043478260546</v>
      </c>
      <c r="BQ125" s="4">
        <f t="shared" si="514"/>
        <v>0.15596132159224596</v>
      </c>
      <c r="BR125" s="4">
        <f t="shared" si="515"/>
        <v>4.9824428205368344E-2</v>
      </c>
      <c r="BS125" s="4">
        <f t="shared" si="516"/>
        <v>0.19783791422313113</v>
      </c>
      <c r="BT125" s="4">
        <f t="shared" si="517"/>
        <v>0.22909507445590135</v>
      </c>
      <c r="BU125" s="4">
        <f t="shared" si="518"/>
        <v>0.27397896398802052</v>
      </c>
      <c r="BV125" s="4">
        <f t="shared" si="519"/>
        <v>0.36708685413492448</v>
      </c>
      <c r="BW125" s="4">
        <f t="shared" si="520"/>
        <v>0.33803846329541992</v>
      </c>
      <c r="BX125" s="4">
        <f t="shared" si="521"/>
        <v>0.17461901306240846</v>
      </c>
      <c r="BY125" s="4">
        <f t="shared" si="522"/>
        <v>0.1058415529432933</v>
      </c>
      <c r="BZ125" s="4">
        <f t="shared" si="523"/>
        <v>-0.24846666965124997</v>
      </c>
      <c r="CA125" s="4">
        <f t="shared" si="524"/>
        <v>-0.78071131475344202</v>
      </c>
      <c r="CB125" s="4">
        <f t="shared" si="525"/>
        <v>-0.99038547137897293</v>
      </c>
      <c r="CC125" s="4">
        <f t="shared" si="526"/>
        <v>-1.0966810966810949</v>
      </c>
      <c r="CD125" s="4">
        <f t="shared" si="527"/>
        <v>-1.0063774933285075</v>
      </c>
      <c r="CE125" s="4">
        <f t="shared" si="528"/>
        <v>-0.7832958147654715</v>
      </c>
      <c r="CF125" s="4">
        <f t="shared" si="529"/>
        <v>-0.39929536112742076</v>
      </c>
      <c r="CG125" s="4">
        <f t="shared" si="530"/>
        <v>-0.32286399354272238</v>
      </c>
      <c r="CH125" s="4">
        <f t="shared" si="531"/>
        <v>-6.6937604590009608E-2</v>
      </c>
      <c r="CI125" s="4">
        <f t="shared" si="532"/>
        <v>0.15366146458583052</v>
      </c>
      <c r="CJ125" s="4">
        <f t="shared" si="533"/>
        <v>0.16734801214468625</v>
      </c>
      <c r="CK125" s="4">
        <f t="shared" si="534"/>
        <v>0.21467929298952718</v>
      </c>
      <c r="CL125" s="4">
        <f t="shared" si="535"/>
        <v>0.13281472346077416</v>
      </c>
      <c r="CM125" s="4">
        <f t="shared" si="536"/>
        <v>0.1442250857075329</v>
      </c>
      <c r="CN125" s="4">
        <f t="shared" si="537"/>
        <v>0.19498672680714751</v>
      </c>
      <c r="CO125" s="4">
        <f t="shared" si="538"/>
        <v>0.27100904142232762</v>
      </c>
      <c r="CP125" s="4">
        <f t="shared" si="539"/>
        <v>0.35310242293307487</v>
      </c>
      <c r="CQ125" s="4">
        <f t="shared" si="540"/>
        <v>0.38563676249855844</v>
      </c>
      <c r="CR125" s="4">
        <f t="shared" si="541"/>
        <v>0.35013845344073857</v>
      </c>
      <c r="CS125" s="4">
        <f t="shared" si="542"/>
        <v>0.37369548375336265</v>
      </c>
      <c r="CT125" s="4">
        <f t="shared" si="543"/>
        <v>0.45144688727371085</v>
      </c>
      <c r="CU125" s="4">
        <f t="shared" si="544"/>
        <v>0.38109756097561154</v>
      </c>
      <c r="CV125" s="4">
        <f t="shared" si="545"/>
        <v>0.26960784313725672</v>
      </c>
      <c r="CW125" s="4">
        <f t="shared" si="546"/>
        <v>0.29005402532990721</v>
      </c>
      <c r="CX125" s="4">
        <f t="shared" si="547"/>
        <v>0.19314764820789687</v>
      </c>
      <c r="CY125" s="4">
        <f t="shared" si="548"/>
        <v>0.25076319232446392</v>
      </c>
      <c r="CZ125" s="4">
        <f t="shared" si="549"/>
        <v>0.34351559952168836</v>
      </c>
      <c r="DA125" s="4">
        <f t="shared" si="550"/>
        <v>0.30961749338837713</v>
      </c>
      <c r="DB125" s="4">
        <f t="shared" si="551"/>
        <v>0.24987186058431801</v>
      </c>
      <c r="DC125" s="4">
        <f t="shared" si="552"/>
        <v>0.15686274509803697</v>
      </c>
      <c r="DD125" s="4">
        <f t="shared" si="553"/>
        <v>0.17245367936234071</v>
      </c>
      <c r="DE125" s="4">
        <f t="shared" si="554"/>
        <v>9.3742188150987102E-2</v>
      </c>
      <c r="DF125" s="4">
        <f t="shared" si="555"/>
        <v>0.14478664653442544</v>
      </c>
      <c r="DG125" s="4">
        <f t="shared" si="556"/>
        <v>0.18257908341197346</v>
      </c>
      <c r="DH125" s="4">
        <f t="shared" si="557"/>
        <v>0.14021255410375894</v>
      </c>
      <c r="DI125" s="4">
        <f t="shared" si="558"/>
        <v>0.15144478323203278</v>
      </c>
      <c r="DJ125" s="4">
        <f t="shared" si="559"/>
        <v>9.841531261925307E-2</v>
      </c>
      <c r="DK125" s="4">
        <f t="shared" si="560"/>
        <v>9.9834275103328304E-2</v>
      </c>
      <c r="DL125" s="4">
        <f t="shared" si="561"/>
        <v>-3.9614158100085041E-3</v>
      </c>
      <c r="DM125" s="4">
        <f t="shared" si="562"/>
        <v>-2.3681717713924702E-2</v>
      </c>
      <c r="DN125" s="4">
        <f t="shared" si="563"/>
        <v>-7.4588780277157193E-2</v>
      </c>
      <c r="DO125" s="4">
        <f t="shared" si="564"/>
        <v>-7.7940803959393309E-3</v>
      </c>
      <c r="DP125" s="4">
        <f t="shared" si="565"/>
        <v>-8.9292646944640064E-2</v>
      </c>
      <c r="DQ125" s="4">
        <f t="shared" si="566"/>
        <v>-0.17000231821343181</v>
      </c>
      <c r="DR125" s="4">
        <f t="shared" si="567"/>
        <v>-0.13037809647979082</v>
      </c>
      <c r="DS125" s="4">
        <f t="shared" si="568"/>
        <v>-0.26378667686132273</v>
      </c>
      <c r="DT125" s="4">
        <f t="shared" si="569"/>
        <v>-1.5416706172371286</v>
      </c>
      <c r="DU125" s="4">
        <f t="shared" si="570"/>
        <v>-0.7373133205432022</v>
      </c>
      <c r="DV125" s="4">
        <f t="shared" si="571"/>
        <v>-0.48510957108072728</v>
      </c>
      <c r="DW125" s="4">
        <f t="shared" si="572"/>
        <v>-0.33474837768593713</v>
      </c>
      <c r="DX125" s="4">
        <f t="shared" si="573"/>
        <v>1.4330572590672488</v>
      </c>
      <c r="DY125" s="4">
        <f t="shared" si="574"/>
        <v>0.71017509489408448</v>
      </c>
      <c r="DZ125" s="4">
        <f t="shared" si="575"/>
        <v>0.57226053020039203</v>
      </c>
      <c r="EA125" s="4">
        <f t="shared" si="576"/>
        <v>-5.0652402949994721E-2</v>
      </c>
      <c r="EB125" s="4">
        <f t="shared" si="577"/>
        <v>-0.26171734526711254</v>
      </c>
      <c r="EC125" s="4">
        <f t="shared" si="578"/>
        <v>-0.28162403191738927</v>
      </c>
      <c r="ED125" s="4">
        <f t="shared" si="579"/>
        <v>-0.47578850433581199</v>
      </c>
      <c r="EE125" s="4">
        <f t="shared" si="580"/>
        <v>0.14348300204702863</v>
      </c>
      <c r="EF125" s="4">
        <f t="shared" si="581"/>
        <v>0.10243763634639062</v>
      </c>
      <c r="EG125" s="4">
        <f t="shared" si="582"/>
        <v>-6.9307858012553458E-2</v>
      </c>
      <c r="EH125" s="4">
        <f t="shared" si="583"/>
        <v>-7.6901434868235974E-2</v>
      </c>
      <c r="EI125" s="4">
        <f t="shared" si="584"/>
        <v>-0.20990291989954829</v>
      </c>
      <c r="EJ125" s="4">
        <f t="shared" si="585"/>
        <v>-0.22843019772318512</v>
      </c>
      <c r="EK125" s="4">
        <f t="shared" si="586"/>
        <v>-0.21228630471538412</v>
      </c>
      <c r="EL125" s="4">
        <f t="shared" si="587"/>
        <v>-0.2424265203337585</v>
      </c>
      <c r="EM125" s="4">
        <f t="shared" si="588"/>
        <v>-0.20961614044281363</v>
      </c>
      <c r="EN125" s="4">
        <f t="shared" si="589"/>
        <v>-0.14581074513029824</v>
      </c>
      <c r="EO125" s="4">
        <f t="shared" si="590"/>
        <v>-0.18277103265633554</v>
      </c>
      <c r="EP125" s="4">
        <f t="shared" si="591"/>
        <v>-0.12962128043282137</v>
      </c>
      <c r="EQ125" s="4">
        <f t="shared" si="592"/>
        <v>-0.23419642522576678</v>
      </c>
      <c r="ER125" s="10">
        <f t="shared" si="593"/>
        <v>-0.25801174182933095</v>
      </c>
      <c r="ES125" s="10">
        <f t="shared" si="594"/>
        <v>-0.11457270408163245</v>
      </c>
      <c r="ET125" s="10">
        <f t="shared" si="595"/>
        <v>-2.6395156438029182E-2</v>
      </c>
      <c r="EU125" s="10">
        <f t="shared" si="596"/>
        <v>5.7557482095741075E-2</v>
      </c>
      <c r="EV125" s="10">
        <f t="shared" si="597"/>
        <v>7.3638780800862752E-2</v>
      </c>
      <c r="EW125" s="10">
        <f t="shared" si="598"/>
        <v>6.231828535286231E-2</v>
      </c>
      <c r="EX125" s="10">
        <f t="shared" si="599"/>
        <v>4.3231705356522911E-2</v>
      </c>
      <c r="EY125" s="10">
        <f t="shared" si="600"/>
        <v>3.2478753716481098E-3</v>
      </c>
      <c r="EZ125" s="10">
        <f t="shared" si="601"/>
        <v>1.1206437994604881E-2</v>
      </c>
      <c r="FA125" s="10">
        <f t="shared" si="602"/>
        <v>1.7541686725668802E-3</v>
      </c>
      <c r="FB125" s="10">
        <f t="shared" si="603"/>
        <v>-1.1613643127246485E-3</v>
      </c>
      <c r="FC125" s="10">
        <f t="shared" si="604"/>
        <v>2.5795404637613244E-2</v>
      </c>
      <c r="FD125" s="10">
        <f t="shared" si="605"/>
        <v>1.2163058089680698E-2</v>
      </c>
      <c r="FE125" s="10">
        <f t="shared" si="606"/>
        <v>2.3480283906010601E-2</v>
      </c>
      <c r="FF125" s="10">
        <f t="shared" si="607"/>
        <v>2.8799966538544483E-2</v>
      </c>
      <c r="FG125" s="10">
        <f t="shared" si="608"/>
        <v>3.7121790540448694E-2</v>
      </c>
      <c r="FH125" s="10">
        <f t="shared" si="609"/>
        <v>4.2125292483501518E-2</v>
      </c>
      <c r="FI125" s="10">
        <f t="shared" si="610"/>
        <v>4.4057822134915318E-2</v>
      </c>
      <c r="FJ125" s="10">
        <f t="shared" si="611"/>
        <v>9.9931583581150757E-2</v>
      </c>
      <c r="FK125" s="10">
        <f t="shared" si="612"/>
        <v>4.9413288569365527E-2</v>
      </c>
      <c r="FL125" s="10">
        <f t="shared" si="613"/>
        <v>5.3703729814328041E-2</v>
      </c>
      <c r="FM125" s="10">
        <f t="shared" si="614"/>
        <v>5.3409882450669022E-2</v>
      </c>
      <c r="FN125" s="10">
        <f t="shared" si="615"/>
        <v>0</v>
      </c>
    </row>
    <row r="126" spans="2:170" x14ac:dyDescent="0.2">
      <c r="B126" t="str">
        <f t="shared" si="616"/>
        <v xml:space="preserve">   Transportation and public utilities</v>
      </c>
      <c r="C126" s="4"/>
      <c r="D126" s="4"/>
      <c r="E126" s="4"/>
      <c r="F126" s="4"/>
      <c r="G126" s="4">
        <f t="shared" si="452"/>
        <v>0.20644847896047158</v>
      </c>
      <c r="H126" s="4">
        <f t="shared" si="453"/>
        <v>6.0155803531145358E-2</v>
      </c>
      <c r="I126" s="4">
        <f t="shared" si="454"/>
        <v>8.0323674659367045E-2</v>
      </c>
      <c r="J126" s="4">
        <f t="shared" si="455"/>
        <v>9.2947949148476913E-2</v>
      </c>
      <c r="K126" s="4">
        <f t="shared" si="456"/>
        <v>-3.6084799278303679E-2</v>
      </c>
      <c r="L126" s="4">
        <f t="shared" si="457"/>
        <v>-2.9964342432503665E-3</v>
      </c>
      <c r="M126" s="4">
        <f t="shared" si="458"/>
        <v>-0.11316596682450249</v>
      </c>
      <c r="N126" s="4">
        <f t="shared" si="459"/>
        <v>-8.6476815267630305E-2</v>
      </c>
      <c r="O126" s="4">
        <f t="shared" si="460"/>
        <v>-3.5508211273856928E-2</v>
      </c>
      <c r="P126" s="4">
        <f t="shared" si="461"/>
        <v>-0.11811953697141471</v>
      </c>
      <c r="Q126" s="4">
        <f t="shared" si="462"/>
        <v>1.1816489911671396E-2</v>
      </c>
      <c r="R126" s="4">
        <f t="shared" si="463"/>
        <v>-9.4375792609196124E-2</v>
      </c>
      <c r="S126" s="4">
        <f t="shared" si="464"/>
        <v>-1.4715837183977379E-2</v>
      </c>
      <c r="T126" s="4">
        <f t="shared" si="465"/>
        <v>7.0350285798035747E-2</v>
      </c>
      <c r="U126" s="4">
        <f t="shared" si="466"/>
        <v>-5.7761732851980933E-3</v>
      </c>
      <c r="V126" s="4">
        <f t="shared" si="467"/>
        <v>0.16705254828404753</v>
      </c>
      <c r="W126" s="4">
        <f t="shared" si="468"/>
        <v>2.9169826731228508E-2</v>
      </c>
      <c r="X126" s="4">
        <f t="shared" si="469"/>
        <v>8.7085256466075504E-3</v>
      </c>
      <c r="Y126" s="4">
        <f t="shared" si="470"/>
        <v>9.8237503611673688E-2</v>
      </c>
      <c r="Z126" s="4">
        <f t="shared" si="471"/>
        <v>6.300836292817065E-2</v>
      </c>
      <c r="AA126" s="4">
        <f t="shared" si="472"/>
        <v>0.1988975393532986</v>
      </c>
      <c r="AB126" s="4">
        <f t="shared" si="473"/>
        <v>3.1230480949407564E-2</v>
      </c>
      <c r="AC126" s="4">
        <f t="shared" si="474"/>
        <v>0.16414320079241509</v>
      </c>
      <c r="AD126" s="4">
        <f t="shared" si="475"/>
        <v>0.27087907387870314</v>
      </c>
      <c r="AE126" s="4">
        <f t="shared" si="476"/>
        <v>0.15862855870648157</v>
      </c>
      <c r="AF126" s="4">
        <f t="shared" si="477"/>
        <v>0.38371290545203562</v>
      </c>
      <c r="AG126" s="4">
        <f t="shared" si="478"/>
        <v>8.9967284623772986E-2</v>
      </c>
      <c r="AH126" s="4">
        <f t="shared" si="479"/>
        <v>-0.21999248806138358</v>
      </c>
      <c r="AI126" s="4">
        <f t="shared" si="480"/>
        <v>0.10873312647518987</v>
      </c>
      <c r="AJ126" s="4">
        <f t="shared" si="481"/>
        <v>0.13519134775374347</v>
      </c>
      <c r="AK126" s="4">
        <f t="shared" si="482"/>
        <v>0.2339271484023551</v>
      </c>
      <c r="AL126" s="4">
        <f t="shared" si="483"/>
        <v>0.40261318748100933</v>
      </c>
      <c r="AM126" s="4">
        <f t="shared" si="484"/>
        <v>7.0316423907584857E-2</v>
      </c>
      <c r="AN126" s="4">
        <f t="shared" si="485"/>
        <v>1.7334455945718714E-2</v>
      </c>
      <c r="AO126" s="4">
        <f t="shared" si="486"/>
        <v>-1.7182552345418354E-2</v>
      </c>
      <c r="AP126" s="4">
        <f t="shared" si="487"/>
        <v>7.0628348757915738E-2</v>
      </c>
      <c r="AQ126" s="4">
        <f t="shared" si="488"/>
        <v>1.2139163368861344E-2</v>
      </c>
      <c r="AR126" s="4">
        <f t="shared" si="489"/>
        <v>-2.9014241156701103E-2</v>
      </c>
      <c r="AS126" s="4">
        <f t="shared" si="490"/>
        <v>-3.1171322383407526E-2</v>
      </c>
      <c r="AT126" s="4">
        <f t="shared" si="491"/>
        <v>-2.1428061236637319E-2</v>
      </c>
      <c r="AU126" s="4">
        <f t="shared" si="492"/>
        <v>-6.4046303105060098E-2</v>
      </c>
      <c r="AV126" s="4">
        <f t="shared" si="493"/>
        <v>-0.10137922904632826</v>
      </c>
      <c r="AW126" s="4">
        <f t="shared" si="494"/>
        <v>-0.19715070293613707</v>
      </c>
      <c r="AX126" s="4">
        <f t="shared" si="495"/>
        <v>-0.40146581705296103</v>
      </c>
      <c r="AY126" s="4">
        <f t="shared" si="496"/>
        <v>-0.33582264806725859</v>
      </c>
      <c r="AZ126" s="4">
        <f t="shared" si="497"/>
        <v>-0.21509951307143163</v>
      </c>
      <c r="BA126" s="4">
        <f t="shared" si="498"/>
        <v>-7.1634948303445786E-2</v>
      </c>
      <c r="BB126" s="4">
        <f t="shared" si="499"/>
        <v>2.1847841918726473E-2</v>
      </c>
      <c r="BC126" s="4">
        <f t="shared" si="500"/>
        <v>6.1446197709285527E-2</v>
      </c>
      <c r="BD126" s="4">
        <f t="shared" si="501"/>
        <v>-5.9323709709313568E-2</v>
      </c>
      <c r="BE126" s="4">
        <f t="shared" si="502"/>
        <v>-9.8580441640378769E-2</v>
      </c>
      <c r="BF126" s="4">
        <f t="shared" si="503"/>
        <v>-7.1698766286745763E-2</v>
      </c>
      <c r="BG126" s="4">
        <f t="shared" si="504"/>
        <v>-5.7042236055653311E-2</v>
      </c>
      <c r="BH126" s="4">
        <f t="shared" si="505"/>
        <v>4.2308553794082063E-2</v>
      </c>
      <c r="BI126" s="4">
        <f t="shared" si="506"/>
        <v>4.4809559372666181E-2</v>
      </c>
      <c r="BJ126" s="4">
        <f t="shared" si="507"/>
        <v>9.4363049416438707E-2</v>
      </c>
      <c r="BK126" s="4">
        <f t="shared" si="508"/>
        <v>3.4773969200199227E-2</v>
      </c>
      <c r="BL126" s="4">
        <f t="shared" si="509"/>
        <v>1.7309594460929504E-2</v>
      </c>
      <c r="BM126" s="4">
        <f t="shared" si="510"/>
        <v>-2.2186614076174317E-2</v>
      </c>
      <c r="BN126" s="4">
        <f t="shared" si="511"/>
        <v>-3.1820629558916777E-2</v>
      </c>
      <c r="BO126" s="4">
        <f t="shared" si="512"/>
        <v>5.8493785035339869E-2</v>
      </c>
      <c r="BP126" s="4">
        <f t="shared" si="513"/>
        <v>4.5893719806763114E-2</v>
      </c>
      <c r="BQ126" s="4">
        <f t="shared" si="514"/>
        <v>7.9180363269909043E-2</v>
      </c>
      <c r="BR126" s="4">
        <f t="shared" si="515"/>
        <v>5.4569611843977989E-2</v>
      </c>
      <c r="BS126" s="4">
        <f t="shared" si="516"/>
        <v>7.3011611201394391E-2</v>
      </c>
      <c r="BT126" s="4">
        <f t="shared" si="517"/>
        <v>7.7144259765761766E-2</v>
      </c>
      <c r="BU126" s="4">
        <f t="shared" si="518"/>
        <v>7.8943091318582639E-2</v>
      </c>
      <c r="BV126" s="4">
        <f t="shared" si="519"/>
        <v>8.3114004709793479E-2</v>
      </c>
      <c r="BW126" s="4">
        <f t="shared" si="520"/>
        <v>2.7408524050979519E-2</v>
      </c>
      <c r="BX126" s="4">
        <f t="shared" si="521"/>
        <v>-2.267779390420656E-3</v>
      </c>
      <c r="BY126" s="4">
        <f t="shared" si="522"/>
        <v>-4.503895869927501E-2</v>
      </c>
      <c r="BZ126" s="4">
        <f t="shared" si="523"/>
        <v>-0.12759099252361533</v>
      </c>
      <c r="CA126" s="4">
        <f t="shared" si="524"/>
        <v>-0.23799461731800062</v>
      </c>
      <c r="CB126" s="4">
        <f t="shared" si="525"/>
        <v>-0.3360633846701685</v>
      </c>
      <c r="CC126" s="4">
        <f t="shared" si="526"/>
        <v>-0.341880341880342</v>
      </c>
      <c r="CD126" s="4">
        <f t="shared" si="527"/>
        <v>-0.30530553168392888</v>
      </c>
      <c r="CE126" s="4">
        <f t="shared" si="528"/>
        <v>-0.21592318647493924</v>
      </c>
      <c r="CF126" s="4">
        <f t="shared" si="529"/>
        <v>-0.10099823840281838</v>
      </c>
      <c r="CG126" s="4">
        <f t="shared" si="530"/>
        <v>-1.8991999620159798E-2</v>
      </c>
      <c r="CH126" s="4">
        <f t="shared" si="531"/>
        <v>6.4546975854649344E-2</v>
      </c>
      <c r="CI126" s="4">
        <f t="shared" si="532"/>
        <v>0.12965186074429738</v>
      </c>
      <c r="CJ126" s="4">
        <f t="shared" si="533"/>
        <v>0.162566640369122</v>
      </c>
      <c r="CK126" s="4">
        <f t="shared" si="534"/>
        <v>0.16458745795863883</v>
      </c>
      <c r="CL126" s="4">
        <f t="shared" si="535"/>
        <v>0.10435442557632107</v>
      </c>
      <c r="CM126" s="4">
        <f t="shared" si="536"/>
        <v>7.5659061354769977E-2</v>
      </c>
      <c r="CN126" s="4">
        <f t="shared" si="537"/>
        <v>6.8127892498883763E-2</v>
      </c>
      <c r="CO126" s="4">
        <f t="shared" si="538"/>
        <v>2.8035418078171725E-2</v>
      </c>
      <c r="CP126" s="4">
        <f t="shared" si="539"/>
        <v>2.3230422561386351E-2</v>
      </c>
      <c r="CQ126" s="4">
        <f t="shared" si="540"/>
        <v>2.0782819535850643E-2</v>
      </c>
      <c r="CR126" s="4">
        <f t="shared" si="541"/>
        <v>2.0596379614161574E-2</v>
      </c>
      <c r="CS126" s="4">
        <f t="shared" si="542"/>
        <v>6.3801667957890953E-2</v>
      </c>
      <c r="CT126" s="4">
        <f t="shared" si="543"/>
        <v>0.13091959730937752</v>
      </c>
      <c r="CU126" s="4">
        <f t="shared" si="544"/>
        <v>0.19727403156384557</v>
      </c>
      <c r="CV126" s="4">
        <f t="shared" si="545"/>
        <v>0.24955436720142626</v>
      </c>
      <c r="CW126" s="4">
        <f t="shared" si="546"/>
        <v>0.25019927375785989</v>
      </c>
      <c r="CX126" s="4">
        <f t="shared" si="547"/>
        <v>0.25240885845350125</v>
      </c>
      <c r="CY126" s="4">
        <f t="shared" si="548"/>
        <v>0.22459659834278181</v>
      </c>
      <c r="CZ126" s="4">
        <f t="shared" si="549"/>
        <v>0.16523535166865988</v>
      </c>
      <c r="DA126" s="4">
        <f t="shared" si="550"/>
        <v>0.16555935410350719</v>
      </c>
      <c r="DB126" s="4">
        <f t="shared" si="551"/>
        <v>0.19007346659832544</v>
      </c>
      <c r="DC126" s="4">
        <f t="shared" si="552"/>
        <v>0.14414414414414414</v>
      </c>
      <c r="DD126" s="4">
        <f t="shared" si="553"/>
        <v>0.19348461586994445</v>
      </c>
      <c r="DE126" s="4">
        <f t="shared" si="554"/>
        <v>0.21664861261561524</v>
      </c>
      <c r="DF126" s="4">
        <f t="shared" si="555"/>
        <v>0.18201749850042354</v>
      </c>
      <c r="DG126" s="4">
        <f t="shared" si="556"/>
        <v>0.21950519016944925</v>
      </c>
      <c r="DH126" s="4">
        <f t="shared" si="557"/>
        <v>0.20320660015037301</v>
      </c>
      <c r="DI126" s="4">
        <f t="shared" si="558"/>
        <v>0.18577226743129421</v>
      </c>
      <c r="DJ126" s="4">
        <f t="shared" si="559"/>
        <v>0.19281367370302657</v>
      </c>
      <c r="DK126" s="4">
        <f t="shared" si="560"/>
        <v>0.1777050096839248</v>
      </c>
      <c r="DL126" s="4">
        <f t="shared" si="561"/>
        <v>0.13072672173034652</v>
      </c>
      <c r="DM126" s="4">
        <f t="shared" si="562"/>
        <v>8.4859488474897535E-2</v>
      </c>
      <c r="DN126" s="4">
        <f t="shared" si="563"/>
        <v>7.6551642916028714E-2</v>
      </c>
      <c r="DO126" s="4">
        <f t="shared" si="564"/>
        <v>6.6249683365483938E-2</v>
      </c>
      <c r="DP126" s="4">
        <f t="shared" si="565"/>
        <v>0.11258638093019642</v>
      </c>
      <c r="DQ126" s="4">
        <f t="shared" si="566"/>
        <v>0.1603430955876671</v>
      </c>
      <c r="DR126" s="4">
        <f t="shared" si="567"/>
        <v>0.14763402101388109</v>
      </c>
      <c r="DS126" s="4">
        <f t="shared" si="568"/>
        <v>0.14909681735639913</v>
      </c>
      <c r="DT126" s="4">
        <f t="shared" si="569"/>
        <v>-0.23513795392054604</v>
      </c>
      <c r="DU126" s="4">
        <f t="shared" si="570"/>
        <v>-0.25392167926870518</v>
      </c>
      <c r="DV126" s="4">
        <f t="shared" si="571"/>
        <v>-0.19853905225697677</v>
      </c>
      <c r="DW126" s="4">
        <f t="shared" si="572"/>
        <v>-0.20945149888728951</v>
      </c>
      <c r="DX126" s="4">
        <f t="shared" si="573"/>
        <v>8.0082611536110931E-2</v>
      </c>
      <c r="DY126" s="4">
        <f t="shared" si="574"/>
        <v>0.13060691400351016</v>
      </c>
      <c r="DZ126" s="4">
        <f t="shared" si="575"/>
        <v>0.21838917760297735</v>
      </c>
      <c r="EA126" s="4">
        <f t="shared" si="576"/>
        <v>0.36267120512197021</v>
      </c>
      <c r="EB126" s="4">
        <f t="shared" si="577"/>
        <v>0.45351020897430822</v>
      </c>
      <c r="EC126" s="4">
        <f t="shared" si="578"/>
        <v>0.41656888054447244</v>
      </c>
      <c r="ED126" s="4">
        <f t="shared" si="579"/>
        <v>0.2685902847057009</v>
      </c>
      <c r="EE126" s="4">
        <f t="shared" si="580"/>
        <v>9.7568441391977609E-2</v>
      </c>
      <c r="EF126" s="4">
        <f t="shared" si="581"/>
        <v>9.484966328368925E-3</v>
      </c>
      <c r="EG126" s="4">
        <f t="shared" si="582"/>
        <v>-6.1815116605787958E-2</v>
      </c>
      <c r="EH126" s="4">
        <f t="shared" si="583"/>
        <v>-0.10316046140860878</v>
      </c>
      <c r="EI126" s="4">
        <f t="shared" si="584"/>
        <v>-0.11807039244349546</v>
      </c>
      <c r="EJ126" s="4">
        <f t="shared" si="585"/>
        <v>-8.2384661473935666E-2</v>
      </c>
      <c r="EK126" s="4">
        <f t="shared" si="586"/>
        <v>-4.6965996618448032E-2</v>
      </c>
      <c r="EL126" s="4">
        <f t="shared" si="587"/>
        <v>-3.7585507028486281E-3</v>
      </c>
      <c r="EM126" s="4">
        <f t="shared" si="588"/>
        <v>5.9890325840803775E-2</v>
      </c>
      <c r="EN126" s="4">
        <f t="shared" si="589"/>
        <v>8.2252215201704143E-2</v>
      </c>
      <c r="EO126" s="4">
        <f t="shared" si="590"/>
        <v>7.0870400417762172E-2</v>
      </c>
      <c r="EP126" s="4">
        <f t="shared" si="591"/>
        <v>9.5807033363390109E-2</v>
      </c>
      <c r="EQ126" s="4">
        <f t="shared" si="592"/>
        <v>5.0586427848765332E-2</v>
      </c>
      <c r="ER126" s="10">
        <f t="shared" si="593"/>
        <v>2.55253907710721E-2</v>
      </c>
      <c r="ES126" s="10">
        <f t="shared" si="594"/>
        <v>3.4132653061224212E-2</v>
      </c>
      <c r="ET126" s="10">
        <f t="shared" si="595"/>
        <v>-6.5944645006016683E-2</v>
      </c>
      <c r="EU126" s="10">
        <f t="shared" si="596"/>
        <v>-4.9068978514889235E-2</v>
      </c>
      <c r="EV126" s="10">
        <f t="shared" si="597"/>
        <v>-5.7900075412869415E-2</v>
      </c>
      <c r="EW126" s="10">
        <f t="shared" si="598"/>
        <v>-6.20209405236989E-2</v>
      </c>
      <c r="EX126" s="10">
        <f t="shared" si="599"/>
        <v>-2.0752798017568607E-3</v>
      </c>
      <c r="EY126" s="10">
        <f t="shared" si="600"/>
        <v>8.0065475366244438E-3</v>
      </c>
      <c r="EZ126" s="10">
        <f t="shared" si="601"/>
        <v>4.6110584432890823E-2</v>
      </c>
      <c r="FA126" s="10">
        <f t="shared" si="602"/>
        <v>3.1255586859091002E-2</v>
      </c>
      <c r="FB126" s="10">
        <f t="shared" si="603"/>
        <v>2.1818015328891886E-2</v>
      </c>
      <c r="FC126" s="10">
        <f t="shared" si="604"/>
        <v>2.5392351440150444E-2</v>
      </c>
      <c r="FD126" s="10">
        <f t="shared" si="605"/>
        <v>1.1341663957303124E-2</v>
      </c>
      <c r="FE126" s="10">
        <f t="shared" si="606"/>
        <v>1.873066203687624E-2</v>
      </c>
      <c r="FF126" s="10">
        <f t="shared" si="607"/>
        <v>1.8385638871644478E-2</v>
      </c>
      <c r="FG126" s="10">
        <f t="shared" si="608"/>
        <v>1.5740122217031832E-2</v>
      </c>
      <c r="FH126" s="10">
        <f t="shared" si="609"/>
        <v>1.7466304147789106E-2</v>
      </c>
      <c r="FI126" s="10">
        <f t="shared" si="610"/>
        <v>1.6495864968758659E-2</v>
      </c>
      <c r="FJ126" s="10">
        <f t="shared" si="611"/>
        <v>4.2148875217719685E-2</v>
      </c>
      <c r="FK126" s="10">
        <f t="shared" si="612"/>
        <v>2.5516332704179592E-2</v>
      </c>
      <c r="FL126" s="10">
        <f t="shared" si="613"/>
        <v>2.8371382739535423E-2</v>
      </c>
      <c r="FM126" s="10">
        <f t="shared" si="614"/>
        <v>2.4659076651509064E-2</v>
      </c>
      <c r="FN126" s="10">
        <f t="shared" si="615"/>
        <v>0</v>
      </c>
    </row>
    <row r="127" spans="2:170" x14ac:dyDescent="0.2">
      <c r="B127" t="str">
        <f t="shared" si="616"/>
        <v xml:space="preserve">   Information</v>
      </c>
      <c r="C127" s="4"/>
      <c r="D127" s="4"/>
      <c r="E127" s="4"/>
      <c r="F127" s="4"/>
      <c r="G127" s="4">
        <f t="shared" si="452"/>
        <v>4.5540105653044963E-2</v>
      </c>
      <c r="H127" s="4">
        <f t="shared" si="453"/>
        <v>0.12331939723884847</v>
      </c>
      <c r="I127" s="4">
        <f t="shared" si="454"/>
        <v>0.12494793835901694</v>
      </c>
      <c r="J127" s="4">
        <f t="shared" si="455"/>
        <v>0.23686735428160283</v>
      </c>
      <c r="K127" s="4">
        <f t="shared" si="456"/>
        <v>0.22252292888287509</v>
      </c>
      <c r="L127" s="4">
        <f t="shared" si="457"/>
        <v>0.17678962035178183</v>
      </c>
      <c r="M127" s="4">
        <f t="shared" si="458"/>
        <v>0.16677089847821541</v>
      </c>
      <c r="N127" s="4">
        <f t="shared" si="459"/>
        <v>0.16698971224094231</v>
      </c>
      <c r="O127" s="4">
        <f t="shared" si="460"/>
        <v>0.19529516200621327</v>
      </c>
      <c r="P127" s="4">
        <f t="shared" si="461"/>
        <v>0.24805102763997156</v>
      </c>
      <c r="Q127" s="4">
        <f t="shared" si="462"/>
        <v>0.32495347257097235</v>
      </c>
      <c r="R127" s="4">
        <f t="shared" si="463"/>
        <v>0.22119326392780286</v>
      </c>
      <c r="S127" s="4">
        <f t="shared" si="464"/>
        <v>0.20896488801247934</v>
      </c>
      <c r="T127" s="4">
        <f t="shared" si="465"/>
        <v>0.19346328594459972</v>
      </c>
      <c r="U127" s="4">
        <f t="shared" si="466"/>
        <v>9.8194945848375112E-2</v>
      </c>
      <c r="V127" s="4">
        <f t="shared" si="467"/>
        <v>0.372204800562703</v>
      </c>
      <c r="W127" s="4">
        <f t="shared" si="468"/>
        <v>0.37045679948661087</v>
      </c>
      <c r="X127" s="4">
        <f t="shared" si="469"/>
        <v>0.45864901738802294</v>
      </c>
      <c r="Y127" s="4">
        <f t="shared" si="470"/>
        <v>0.56053163825483976</v>
      </c>
      <c r="Z127" s="4">
        <f t="shared" si="471"/>
        <v>0.48115477145148355</v>
      </c>
      <c r="AA127" s="4">
        <f t="shared" si="472"/>
        <v>0.47451270102858384</v>
      </c>
      <c r="AB127" s="4">
        <f t="shared" si="473"/>
        <v>0.43722673329169254</v>
      </c>
      <c r="AC127" s="4">
        <f t="shared" si="474"/>
        <v>0.28300551860761275</v>
      </c>
      <c r="AD127" s="4">
        <f t="shared" si="475"/>
        <v>0.19959510706851857</v>
      </c>
      <c r="AE127" s="4">
        <f t="shared" si="476"/>
        <v>0.23376840230428794</v>
      </c>
      <c r="AF127" s="4">
        <f t="shared" si="477"/>
        <v>0.22084195997239503</v>
      </c>
      <c r="AG127" s="4">
        <f t="shared" si="478"/>
        <v>0.39258451472191946</v>
      </c>
      <c r="AH127" s="4">
        <f t="shared" si="479"/>
        <v>0.35145141385416145</v>
      </c>
      <c r="AI127" s="4">
        <f t="shared" si="480"/>
        <v>0.32885140690057635</v>
      </c>
      <c r="AJ127" s="4">
        <f t="shared" si="481"/>
        <v>0.26518302828618928</v>
      </c>
      <c r="AK127" s="4">
        <f t="shared" si="482"/>
        <v>0.24420966042004014</v>
      </c>
      <c r="AL127" s="4">
        <f t="shared" si="483"/>
        <v>0.29119821736047791</v>
      </c>
      <c r="AM127" s="4">
        <f t="shared" si="484"/>
        <v>0.43696634856855793</v>
      </c>
      <c r="AN127" s="4">
        <f t="shared" si="485"/>
        <v>0.46060125798623147</v>
      </c>
      <c r="AO127" s="4">
        <f t="shared" si="486"/>
        <v>0.6283904857753021</v>
      </c>
      <c r="AP127" s="4">
        <f t="shared" si="487"/>
        <v>0.58451047247929944</v>
      </c>
      <c r="AQ127" s="4">
        <f t="shared" si="488"/>
        <v>0.70407147539391657</v>
      </c>
      <c r="AR127" s="4">
        <f t="shared" si="489"/>
        <v>0.8510844072632312</v>
      </c>
      <c r="AS127" s="4">
        <f t="shared" si="490"/>
        <v>0.82244335211605379</v>
      </c>
      <c r="AT127" s="4">
        <f t="shared" si="491"/>
        <v>0.86902692793028724</v>
      </c>
      <c r="AU127" s="4">
        <f t="shared" si="492"/>
        <v>0.54320753374291242</v>
      </c>
      <c r="AV127" s="4">
        <f t="shared" si="493"/>
        <v>0.22869267947660032</v>
      </c>
      <c r="AW127" s="4">
        <f t="shared" si="494"/>
        <v>-0.13847489849085928</v>
      </c>
      <c r="AX127" s="4">
        <f t="shared" si="495"/>
        <v>-0.27775832691454871</v>
      </c>
      <c r="AY127" s="4">
        <f t="shared" si="496"/>
        <v>-0.38279085059414808</v>
      </c>
      <c r="AZ127" s="4">
        <f t="shared" si="497"/>
        <v>-0.31201248049921931</v>
      </c>
      <c r="BA127" s="4">
        <f t="shared" si="498"/>
        <v>-0.2292318345710255</v>
      </c>
      <c r="BB127" s="4">
        <f t="shared" si="499"/>
        <v>-0.18934796329562514</v>
      </c>
      <c r="BC127" s="4">
        <f t="shared" si="500"/>
        <v>-0.13272378705205612</v>
      </c>
      <c r="BD127" s="4">
        <f t="shared" si="501"/>
        <v>-0.13347834684595716</v>
      </c>
      <c r="BE127" s="4">
        <f t="shared" si="502"/>
        <v>-8.1328864353312907E-2</v>
      </c>
      <c r="BF127" s="4">
        <f t="shared" si="503"/>
        <v>-3.2140826266471613E-2</v>
      </c>
      <c r="BG127" s="4">
        <f t="shared" si="504"/>
        <v>3.9681555516975775E-2</v>
      </c>
      <c r="BH127" s="4">
        <f t="shared" si="505"/>
        <v>0.10701575371444191</v>
      </c>
      <c r="BI127" s="4">
        <f t="shared" si="506"/>
        <v>6.7214339058999845E-2</v>
      </c>
      <c r="BJ127" s="4">
        <f t="shared" si="507"/>
        <v>7.6980382418673138E-2</v>
      </c>
      <c r="BK127" s="4">
        <f t="shared" si="508"/>
        <v>0.10928961748633913</v>
      </c>
      <c r="BL127" s="4">
        <f t="shared" si="509"/>
        <v>0.10385756676557822</v>
      </c>
      <c r="BM127" s="4">
        <f t="shared" si="510"/>
        <v>0.14051522248243567</v>
      </c>
      <c r="BN127" s="4">
        <f t="shared" si="511"/>
        <v>0.11749155529446373</v>
      </c>
      <c r="BO127" s="4">
        <f t="shared" si="512"/>
        <v>0.10236412381184407</v>
      </c>
      <c r="BP127" s="4">
        <f t="shared" si="513"/>
        <v>0.21739130434782764</v>
      </c>
      <c r="BQ127" s="4">
        <f t="shared" si="514"/>
        <v>0.32152026297478159</v>
      </c>
      <c r="BR127" s="4">
        <f t="shared" si="515"/>
        <v>0.36063395653411806</v>
      </c>
      <c r="BS127" s="4">
        <f t="shared" si="516"/>
        <v>0.38389976212345961</v>
      </c>
      <c r="BT127" s="4">
        <f t="shared" si="517"/>
        <v>0.31559015358720688</v>
      </c>
      <c r="BU127" s="4">
        <f t="shared" si="518"/>
        <v>0.20200143955048935</v>
      </c>
      <c r="BV127" s="4">
        <f t="shared" si="519"/>
        <v>0.18008034353788582</v>
      </c>
      <c r="BW127" s="4">
        <f t="shared" si="520"/>
        <v>0.20099584304051857</v>
      </c>
      <c r="BX127" s="4">
        <f t="shared" si="521"/>
        <v>0.20863570391872377</v>
      </c>
      <c r="BY127" s="4">
        <f t="shared" si="522"/>
        <v>0.29725712741521382</v>
      </c>
      <c r="BZ127" s="4">
        <f t="shared" si="523"/>
        <v>0.29771231588843605</v>
      </c>
      <c r="CA127" s="4">
        <f t="shared" si="524"/>
        <v>0.19795813963833725</v>
      </c>
      <c r="CB127" s="4">
        <f t="shared" si="525"/>
        <v>4.6737291907771594E-2</v>
      </c>
      <c r="CC127" s="4">
        <f t="shared" si="526"/>
        <v>-0.11766011766011683</v>
      </c>
      <c r="CD127" s="4">
        <f t="shared" si="527"/>
        <v>-0.17187570672576771</v>
      </c>
      <c r="CE127" s="4">
        <f t="shared" si="528"/>
        <v>-0.14241742086644898</v>
      </c>
      <c r="CF127" s="4">
        <f t="shared" si="529"/>
        <v>-6.5766294773927758E-2</v>
      </c>
      <c r="CG127" s="4">
        <f t="shared" si="530"/>
        <v>1.6617999667640569E-2</v>
      </c>
      <c r="CH127" s="4">
        <f t="shared" si="531"/>
        <v>8.1281377002152197E-2</v>
      </c>
      <c r="CI127" s="4">
        <f t="shared" si="532"/>
        <v>5.5222088835534547E-2</v>
      </c>
      <c r="CJ127" s="4">
        <f t="shared" si="533"/>
        <v>8.367400607234296E-2</v>
      </c>
      <c r="CK127" s="4">
        <f t="shared" si="534"/>
        <v>0.11449562292774818</v>
      </c>
      <c r="CL127" s="4">
        <f t="shared" si="535"/>
        <v>7.5894127691869803E-2</v>
      </c>
      <c r="CM127" s="4">
        <f t="shared" si="536"/>
        <v>0.12294597470150087</v>
      </c>
      <c r="CN127" s="4">
        <f t="shared" si="537"/>
        <v>0.11041417060163924</v>
      </c>
      <c r="CO127" s="4">
        <f t="shared" si="538"/>
        <v>1.8690278718780859E-2</v>
      </c>
      <c r="CP127" s="4">
        <f t="shared" si="539"/>
        <v>1.6261295792970351E-2</v>
      </c>
      <c r="CQ127" s="4">
        <f t="shared" si="540"/>
        <v>1.3855213023900061E-2</v>
      </c>
      <c r="CR127" s="4">
        <f t="shared" si="541"/>
        <v>3.6615785980731168E-2</v>
      </c>
      <c r="CS127" s="4">
        <f t="shared" si="542"/>
        <v>0.12532470491728551</v>
      </c>
      <c r="CT127" s="4">
        <f t="shared" si="543"/>
        <v>0.17606428603674781</v>
      </c>
      <c r="CU127" s="4">
        <f t="shared" si="544"/>
        <v>0.19727403156384413</v>
      </c>
      <c r="CV127" s="4">
        <f t="shared" si="545"/>
        <v>0.22281639928698715</v>
      </c>
      <c r="CW127" s="4">
        <f t="shared" si="546"/>
        <v>0.29448233106013777</v>
      </c>
      <c r="CX127" s="4">
        <f t="shared" si="547"/>
        <v>0.21509624459515855</v>
      </c>
      <c r="CY127" s="4">
        <f t="shared" si="548"/>
        <v>0.14391626689925963</v>
      </c>
      <c r="CZ127" s="4">
        <f t="shared" si="549"/>
        <v>0.15436460484835351</v>
      </c>
      <c r="DA127" s="4">
        <f t="shared" si="550"/>
        <v>0.17415984003096255</v>
      </c>
      <c r="DB127" s="4">
        <f t="shared" si="551"/>
        <v>0.30753459764223523</v>
      </c>
      <c r="DC127" s="4">
        <f t="shared" si="552"/>
        <v>0.41759406465288784</v>
      </c>
      <c r="DD127" s="4">
        <f t="shared" si="553"/>
        <v>0.48581463332562164</v>
      </c>
      <c r="DE127" s="4">
        <f t="shared" si="554"/>
        <v>0.49370885759519889</v>
      </c>
      <c r="DF127" s="4">
        <f t="shared" si="555"/>
        <v>0.48400107555794508</v>
      </c>
      <c r="DG127" s="4">
        <f t="shared" si="556"/>
        <v>0.47388503672096111</v>
      </c>
      <c r="DH127" s="4">
        <f t="shared" si="557"/>
        <v>0.41454146430676048</v>
      </c>
      <c r="DI127" s="4">
        <f t="shared" si="558"/>
        <v>0.3533711608747454</v>
      </c>
      <c r="DJ127" s="4">
        <f t="shared" si="559"/>
        <v>0.32135612283837744</v>
      </c>
      <c r="DK127" s="4">
        <f t="shared" si="560"/>
        <v>0.30748956731825267</v>
      </c>
      <c r="DL127" s="4">
        <f t="shared" si="561"/>
        <v>0.42585219957612813</v>
      </c>
      <c r="DM127" s="4">
        <f t="shared" si="562"/>
        <v>0.53086517208714967</v>
      </c>
      <c r="DN127" s="4">
        <f t="shared" si="563"/>
        <v>0.55745298943980048</v>
      </c>
      <c r="DO127" s="4">
        <f t="shared" si="564"/>
        <v>0.62547495177412804</v>
      </c>
      <c r="DP127" s="4">
        <f t="shared" si="565"/>
        <v>0.57651991614255782</v>
      </c>
      <c r="DQ127" s="4">
        <f t="shared" si="566"/>
        <v>0.58921258017154543</v>
      </c>
      <c r="DR127" s="4">
        <f t="shared" si="567"/>
        <v>0.5138430861262373</v>
      </c>
      <c r="DS127" s="4">
        <f t="shared" si="568"/>
        <v>0.47787441460384172</v>
      </c>
      <c r="DT127" s="4">
        <f t="shared" si="569"/>
        <v>0.32805537119559919</v>
      </c>
      <c r="DU127" s="4">
        <f t="shared" si="570"/>
        <v>0.14859120490539124</v>
      </c>
      <c r="DV127" s="4">
        <f t="shared" si="571"/>
        <v>0.26784041955422477</v>
      </c>
      <c r="DW127" s="4">
        <f t="shared" si="572"/>
        <v>0.18888036953228596</v>
      </c>
      <c r="DX127" s="4">
        <f t="shared" si="573"/>
        <v>0.31822300899875855</v>
      </c>
      <c r="DY127" s="4">
        <f t="shared" si="574"/>
        <v>0.41222807232357811</v>
      </c>
      <c r="DZ127" s="4">
        <f t="shared" si="575"/>
        <v>0.5318180899035444</v>
      </c>
      <c r="EA127" s="4">
        <f t="shared" si="576"/>
        <v>0.51868060620796064</v>
      </c>
      <c r="EB127" s="4">
        <f t="shared" si="577"/>
        <v>0.6153354377272543</v>
      </c>
      <c r="EC127" s="4">
        <f t="shared" si="578"/>
        <v>0.45568332942188938</v>
      </c>
      <c r="ED127" s="4">
        <f t="shared" si="579"/>
        <v>0.14388765252091146</v>
      </c>
      <c r="EE127" s="4">
        <f t="shared" si="580"/>
        <v>3.443592049128473E-2</v>
      </c>
      <c r="EF127" s="4">
        <f t="shared" si="581"/>
        <v>-0.33576780802428186</v>
      </c>
      <c r="EG127" s="4">
        <f t="shared" si="582"/>
        <v>-0.4907745621429232</v>
      </c>
      <c r="EH127" s="4">
        <f t="shared" si="583"/>
        <v>-0.59645503141704892</v>
      </c>
      <c r="EI127" s="4">
        <f t="shared" si="584"/>
        <v>-0.53600209902920026</v>
      </c>
      <c r="EJ127" s="4">
        <f t="shared" si="585"/>
        <v>-0.42128520071899378</v>
      </c>
      <c r="EK127" s="4">
        <f t="shared" si="586"/>
        <v>-0.26676686079278722</v>
      </c>
      <c r="EL127" s="4">
        <f t="shared" si="587"/>
        <v>-0.17665188303390328</v>
      </c>
      <c r="EM127" s="4">
        <f t="shared" si="588"/>
        <v>-0.20774456776028807</v>
      </c>
      <c r="EN127" s="4">
        <f t="shared" si="589"/>
        <v>-0.1551575877668519</v>
      </c>
      <c r="EO127" s="4">
        <f t="shared" si="590"/>
        <v>-0.18463604319364499</v>
      </c>
      <c r="EP127" s="4">
        <f t="shared" si="591"/>
        <v>-0.25172828373910316</v>
      </c>
      <c r="EQ127" s="4">
        <f t="shared" si="592"/>
        <v>-0.19297785438603049</v>
      </c>
      <c r="ER127" s="10">
        <f t="shared" si="593"/>
        <v>-0.24810410590083046</v>
      </c>
      <c r="ES127" s="10">
        <f t="shared" si="594"/>
        <v>-0.29517744597839057</v>
      </c>
      <c r="ET127" s="10">
        <f t="shared" si="595"/>
        <v>-0.19203331829121614</v>
      </c>
      <c r="EU127" s="10">
        <f t="shared" si="596"/>
        <v>-0.17217678100263861</v>
      </c>
      <c r="EV127" s="10">
        <f t="shared" si="597"/>
        <v>-8.449733295260782E-2</v>
      </c>
      <c r="EW127" s="10">
        <f t="shared" si="598"/>
        <v>6.7638895863296064E-2</v>
      </c>
      <c r="EX127" s="10">
        <f t="shared" si="599"/>
        <v>0.1131786190335699</v>
      </c>
      <c r="EY127" s="10">
        <f t="shared" si="600"/>
        <v>0.14958802079991204</v>
      </c>
      <c r="EZ127" s="10">
        <f t="shared" si="601"/>
        <v>0.16151215502107943</v>
      </c>
      <c r="FA127" s="10">
        <f t="shared" si="602"/>
        <v>0.14710918046696664</v>
      </c>
      <c r="FB127" s="10">
        <f t="shared" si="603"/>
        <v>0.12690138509444612</v>
      </c>
      <c r="FC127" s="10">
        <f t="shared" si="604"/>
        <v>0.10331504305720071</v>
      </c>
      <c r="FD127" s="10">
        <f t="shared" si="605"/>
        <v>9.6401651207140296E-2</v>
      </c>
      <c r="FE127" s="10">
        <f t="shared" si="606"/>
        <v>0.10106682879769563</v>
      </c>
      <c r="FF127" s="10">
        <f t="shared" si="607"/>
        <v>0.10756647162160492</v>
      </c>
      <c r="FG127" s="10">
        <f t="shared" si="608"/>
        <v>0.11095918908400687</v>
      </c>
      <c r="FH127" s="10">
        <f t="shared" si="609"/>
        <v>0.11522425926088116</v>
      </c>
      <c r="FI127" s="10">
        <f t="shared" si="610"/>
        <v>0.11937085233280269</v>
      </c>
      <c r="FJ127" s="10">
        <f t="shared" si="611"/>
        <v>0.22542528572713519</v>
      </c>
      <c r="FK127" s="10">
        <f t="shared" si="612"/>
        <v>0.11796219532686447</v>
      </c>
      <c r="FL127" s="10">
        <f t="shared" si="613"/>
        <v>0.11338357901221546</v>
      </c>
      <c r="FM127" s="10">
        <f t="shared" si="614"/>
        <v>0.10476470664584207</v>
      </c>
      <c r="FN127" s="10">
        <f t="shared" si="615"/>
        <v>0</v>
      </c>
    </row>
    <row r="128" spans="2:170" x14ac:dyDescent="0.2">
      <c r="B128" t="str">
        <f t="shared" si="616"/>
        <v xml:space="preserve">   Financial activities</v>
      </c>
      <c r="C128" s="4"/>
      <c r="D128" s="4"/>
      <c r="E128" s="4"/>
      <c r="F128" s="4"/>
      <c r="G128" s="4">
        <f t="shared" si="452"/>
        <v>3.0360070435354681E-3</v>
      </c>
      <c r="H128" s="4">
        <f t="shared" si="453"/>
        <v>1.8046741059342595E-2</v>
      </c>
      <c r="I128" s="4">
        <f t="shared" si="454"/>
        <v>-2.9749509133098668E-2</v>
      </c>
      <c r="J128" s="4">
        <f t="shared" si="455"/>
        <v>2.9983209402727477E-3</v>
      </c>
      <c r="K128" s="4">
        <f t="shared" si="456"/>
        <v>6.9162531950083345E-2</v>
      </c>
      <c r="L128" s="4">
        <f t="shared" si="457"/>
        <v>2.3971473946005326E-2</v>
      </c>
      <c r="M128" s="4">
        <f t="shared" si="458"/>
        <v>0.1280562256172017</v>
      </c>
      <c r="N128" s="4">
        <f t="shared" si="459"/>
        <v>0.26837632324437205</v>
      </c>
      <c r="O128" s="4">
        <f t="shared" si="460"/>
        <v>0.20713123243083204</v>
      </c>
      <c r="P128" s="4">
        <f t="shared" si="461"/>
        <v>0.21556815497283177</v>
      </c>
      <c r="Q128" s="4">
        <f t="shared" si="462"/>
        <v>0.34267820743848043</v>
      </c>
      <c r="R128" s="4">
        <f t="shared" si="463"/>
        <v>0.17105612410416771</v>
      </c>
      <c r="S128" s="4">
        <f t="shared" si="464"/>
        <v>0.3678959295994354</v>
      </c>
      <c r="T128" s="4">
        <f t="shared" si="465"/>
        <v>0.211050857394109</v>
      </c>
      <c r="U128" s="4">
        <f t="shared" si="466"/>
        <v>-4.6209386281588591E-2</v>
      </c>
      <c r="V128" s="4">
        <f t="shared" si="467"/>
        <v>-0.14067583013393611</v>
      </c>
      <c r="W128" s="4">
        <f t="shared" si="468"/>
        <v>-0.3850417128522261</v>
      </c>
      <c r="X128" s="4">
        <f t="shared" si="469"/>
        <v>-0.27867282069145743</v>
      </c>
      <c r="Y128" s="4">
        <f t="shared" si="470"/>
        <v>-0.10979485697775217</v>
      </c>
      <c r="Z128" s="4">
        <f t="shared" si="471"/>
        <v>8.8784511398785501E-2</v>
      </c>
      <c r="AA128" s="4">
        <f t="shared" si="472"/>
        <v>0.17048360515997069</v>
      </c>
      <c r="AB128" s="4">
        <f t="shared" si="473"/>
        <v>0.23280903980466755</v>
      </c>
      <c r="AC128" s="4">
        <f t="shared" si="474"/>
        <v>0.17263336635064372</v>
      </c>
      <c r="AD128" s="4">
        <f t="shared" si="475"/>
        <v>0.1140543468962965</v>
      </c>
      <c r="AE128" s="4">
        <f t="shared" si="476"/>
        <v>6.6790972086938669E-2</v>
      </c>
      <c r="AF128" s="4">
        <f t="shared" si="477"/>
        <v>0.13250517598343731</v>
      </c>
      <c r="AG128" s="4">
        <f t="shared" si="478"/>
        <v>0.17720828789531004</v>
      </c>
      <c r="AH128" s="4">
        <f t="shared" si="479"/>
        <v>0.33267156731233483</v>
      </c>
      <c r="AI128" s="4">
        <f t="shared" si="480"/>
        <v>0.26255072002545987</v>
      </c>
      <c r="AJ128" s="4">
        <f t="shared" si="481"/>
        <v>0.44457154742096466</v>
      </c>
      <c r="AK128" s="4">
        <f t="shared" si="482"/>
        <v>0.49098994884450387</v>
      </c>
      <c r="AL128" s="4">
        <f t="shared" si="483"/>
        <v>0.54441405854350333</v>
      </c>
      <c r="AM128" s="4">
        <f t="shared" si="484"/>
        <v>0.6127574083375199</v>
      </c>
      <c r="AN128" s="4">
        <f t="shared" si="485"/>
        <v>0.39621613590213312</v>
      </c>
      <c r="AO128" s="4">
        <f t="shared" si="486"/>
        <v>0.32646849456294941</v>
      </c>
      <c r="AP128" s="4">
        <f t="shared" si="487"/>
        <v>9.4982951777886113E-2</v>
      </c>
      <c r="AQ128" s="4">
        <f t="shared" si="488"/>
        <v>8.4974143582023806E-2</v>
      </c>
      <c r="AR128" s="4">
        <f t="shared" si="489"/>
        <v>4.8357068594515867E-3</v>
      </c>
      <c r="AS128" s="4">
        <f t="shared" si="490"/>
        <v>-6.7138232825800226E-2</v>
      </c>
      <c r="AT128" s="4">
        <f t="shared" si="491"/>
        <v>-1.6666269850717747E-2</v>
      </c>
      <c r="AU128" s="4">
        <f t="shared" si="492"/>
        <v>6.6418388405247941E-2</v>
      </c>
      <c r="AV128" s="4">
        <f t="shared" si="493"/>
        <v>9.6663916067428246E-2</v>
      </c>
      <c r="AW128" s="4">
        <f t="shared" si="494"/>
        <v>0.23705024995892818</v>
      </c>
      <c r="AX128" s="4">
        <f t="shared" si="495"/>
        <v>0.17972597623882486</v>
      </c>
      <c r="AY128" s="4">
        <f t="shared" si="496"/>
        <v>-1.8787281010755618E-2</v>
      </c>
      <c r="AZ128" s="4">
        <f t="shared" si="497"/>
        <v>-2.363730912872071E-3</v>
      </c>
      <c r="BA128" s="4">
        <f t="shared" si="498"/>
        <v>-0.11222808567539906</v>
      </c>
      <c r="BB128" s="4">
        <f t="shared" si="499"/>
        <v>-3.1557993882604614E-2</v>
      </c>
      <c r="BC128" s="4">
        <f t="shared" si="500"/>
        <v>0.1646758098608874</v>
      </c>
      <c r="BD128" s="4">
        <f t="shared" si="501"/>
        <v>0.19033023531738094</v>
      </c>
      <c r="BE128" s="4">
        <f t="shared" si="502"/>
        <v>0.23905757097791822</v>
      </c>
      <c r="BF128" s="4">
        <f t="shared" si="503"/>
        <v>0.15575938882982579</v>
      </c>
      <c r="BG128" s="4">
        <f t="shared" si="504"/>
        <v>3.9681555516974568E-2</v>
      </c>
      <c r="BH128" s="4">
        <f t="shared" si="505"/>
        <v>-4.9774769169507967E-2</v>
      </c>
      <c r="BI128" s="4">
        <f t="shared" si="506"/>
        <v>-0.1294498381877027</v>
      </c>
      <c r="BJ128" s="4">
        <f t="shared" si="507"/>
        <v>-9.4363049416436515E-2</v>
      </c>
      <c r="BK128" s="4">
        <f t="shared" si="508"/>
        <v>-0.10432190760059529</v>
      </c>
      <c r="BL128" s="4">
        <f t="shared" si="509"/>
        <v>-1.2363996043522618E-2</v>
      </c>
      <c r="BM128" s="4">
        <f t="shared" si="510"/>
        <v>0.12079378774805952</v>
      </c>
      <c r="BN128" s="4">
        <f t="shared" si="511"/>
        <v>0.17868507367699557</v>
      </c>
      <c r="BO128" s="4">
        <f t="shared" si="512"/>
        <v>0.22666341701194206</v>
      </c>
      <c r="BP128" s="4">
        <f t="shared" si="513"/>
        <v>0.19082125603864955</v>
      </c>
      <c r="BQ128" s="4">
        <f t="shared" si="514"/>
        <v>4.5588694003887834E-2</v>
      </c>
      <c r="BR128" s="4">
        <f t="shared" si="515"/>
        <v>-2.1353326373730507E-2</v>
      </c>
      <c r="BS128" s="4">
        <f t="shared" si="516"/>
        <v>-3.061777243929498E-2</v>
      </c>
      <c r="BT128" s="4">
        <f t="shared" si="517"/>
        <v>-3.0390162938029517E-2</v>
      </c>
      <c r="BU128" s="4">
        <f t="shared" si="518"/>
        <v>-5.10808237943772E-2</v>
      </c>
      <c r="BV128" s="4">
        <f t="shared" si="519"/>
        <v>-3.2322112942698461E-2</v>
      </c>
      <c r="BW128" s="4">
        <f t="shared" si="520"/>
        <v>-3.4260655063725019E-2</v>
      </c>
      <c r="BX128" s="4">
        <f t="shared" si="521"/>
        <v>-8.8443396226413756E-2</v>
      </c>
      <c r="BY128" s="4">
        <f t="shared" si="522"/>
        <v>-0.11935324055307936</v>
      </c>
      <c r="BZ128" s="4">
        <f t="shared" si="523"/>
        <v>-0.25518198504723072</v>
      </c>
      <c r="CA128" s="4">
        <f t="shared" si="524"/>
        <v>-0.40703752307658053</v>
      </c>
      <c r="CB128" s="4">
        <f t="shared" si="525"/>
        <v>-0.48295201638030844</v>
      </c>
      <c r="CC128" s="4">
        <f t="shared" si="526"/>
        <v>-0.54168054168054058</v>
      </c>
      <c r="CD128" s="4">
        <f t="shared" si="527"/>
        <v>-0.52919625491881139</v>
      </c>
      <c r="CE128" s="4">
        <f t="shared" si="528"/>
        <v>-0.45941103505306213</v>
      </c>
      <c r="CF128" s="4">
        <f t="shared" si="529"/>
        <v>-0.34997064004697598</v>
      </c>
      <c r="CG128" s="4">
        <f t="shared" si="530"/>
        <v>-0.23027799539444027</v>
      </c>
      <c r="CH128" s="4">
        <f t="shared" si="531"/>
        <v>-0.12431269423858457</v>
      </c>
      <c r="CI128" s="4">
        <f t="shared" si="532"/>
        <v>-6.4825930372148483E-2</v>
      </c>
      <c r="CJ128" s="4">
        <f t="shared" si="533"/>
        <v>-0.10279949317459201</v>
      </c>
      <c r="CK128" s="4">
        <f t="shared" si="534"/>
        <v>-0.14073420318202404</v>
      </c>
      <c r="CL128" s="4">
        <f t="shared" si="535"/>
        <v>-0.14704487240299755</v>
      </c>
      <c r="CM128" s="4">
        <f t="shared" si="536"/>
        <v>-0.13949639437285816</v>
      </c>
      <c r="CN128" s="4">
        <f t="shared" si="537"/>
        <v>-8.2223318533136622E-2</v>
      </c>
      <c r="CO128" s="4">
        <f t="shared" si="538"/>
        <v>-9.3451393593900582E-3</v>
      </c>
      <c r="CP128" s="4">
        <f t="shared" si="539"/>
        <v>4.4137802866634462E-2</v>
      </c>
      <c r="CQ128" s="4">
        <f t="shared" si="540"/>
        <v>0.14778893892160316</v>
      </c>
      <c r="CR128" s="4">
        <f t="shared" si="541"/>
        <v>0.17621347003226798</v>
      </c>
      <c r="CS128" s="4">
        <f t="shared" si="542"/>
        <v>0.18001184888119179</v>
      </c>
      <c r="CT128" s="4">
        <f t="shared" si="543"/>
        <v>0.15574917610943101</v>
      </c>
      <c r="CU128" s="4">
        <f t="shared" si="544"/>
        <v>6.7252510760401313E-2</v>
      </c>
      <c r="CV128" s="4">
        <f t="shared" si="545"/>
        <v>3.5650623885918956E-2</v>
      </c>
      <c r="CW128" s="4">
        <f t="shared" si="546"/>
        <v>3.9854751572049325E-2</v>
      </c>
      <c r="CX128" s="4">
        <f t="shared" si="547"/>
        <v>5.4871490968152525E-2</v>
      </c>
      <c r="CY128" s="4">
        <f t="shared" si="548"/>
        <v>7.8499781945050889E-2</v>
      </c>
      <c r="CZ128" s="4">
        <f t="shared" si="549"/>
        <v>7.3921078378084912E-2</v>
      </c>
      <c r="DA128" s="4">
        <f t="shared" si="550"/>
        <v>7.0954008901502427E-2</v>
      </c>
      <c r="DB128" s="4">
        <f t="shared" si="551"/>
        <v>4.9120109345634544E-2</v>
      </c>
      <c r="DC128" s="4">
        <f t="shared" si="552"/>
        <v>7.8431372549018996E-2</v>
      </c>
      <c r="DD128" s="4">
        <f t="shared" si="553"/>
        <v>7.3608277776609138E-2</v>
      </c>
      <c r="DE128" s="4">
        <f t="shared" si="554"/>
        <v>8.5409549204232216E-2</v>
      </c>
      <c r="DF128" s="4">
        <f t="shared" si="555"/>
        <v>5.998303927854963E-2</v>
      </c>
      <c r="DG128" s="4">
        <f t="shared" si="556"/>
        <v>2.8720305255815991E-2</v>
      </c>
      <c r="DH128" s="4">
        <f t="shared" si="557"/>
        <v>6.5026112048119145E-2</v>
      </c>
      <c r="DI128" s="4">
        <f t="shared" si="558"/>
        <v>5.6539385739959022E-2</v>
      </c>
      <c r="DJ128" s="4">
        <f t="shared" si="559"/>
        <v>0.10644921569021215</v>
      </c>
      <c r="DK128" s="4">
        <f t="shared" si="560"/>
        <v>0.16173152566739113</v>
      </c>
      <c r="DL128" s="4">
        <f t="shared" si="561"/>
        <v>0.15845663240042049</v>
      </c>
      <c r="DM128" s="4">
        <f t="shared" si="562"/>
        <v>0.13616987685506793</v>
      </c>
      <c r="DN128" s="4">
        <f t="shared" si="563"/>
        <v>0.10403171986024476</v>
      </c>
      <c r="DO128" s="4">
        <f t="shared" si="564"/>
        <v>7.5992283860408474E-2</v>
      </c>
      <c r="DP128" s="4">
        <f t="shared" si="565"/>
        <v>8.1528068949453081E-2</v>
      </c>
      <c r="DQ128" s="4">
        <f t="shared" si="566"/>
        <v>0.10818329340854639</v>
      </c>
      <c r="DR128" s="4">
        <f t="shared" si="567"/>
        <v>0.1246261216350945</v>
      </c>
      <c r="DS128" s="4">
        <f t="shared" si="568"/>
        <v>4.2052948485137721E-2</v>
      </c>
      <c r="DT128" s="4">
        <f t="shared" si="569"/>
        <v>-0.17635346544041003</v>
      </c>
      <c r="DU128" s="4">
        <f t="shared" si="570"/>
        <v>-0.20125644208704838</v>
      </c>
      <c r="DV128" s="4">
        <f t="shared" si="571"/>
        <v>-0.14609477430230319</v>
      </c>
      <c r="DW128" s="4">
        <f t="shared" si="572"/>
        <v>-9.724533876909866E-2</v>
      </c>
      <c r="DX128" s="4">
        <f t="shared" si="573"/>
        <v>0.10537185728435687</v>
      </c>
      <c r="DY128" s="4">
        <f t="shared" si="574"/>
        <v>0.11836251581568139</v>
      </c>
      <c r="DZ128" s="4">
        <f t="shared" si="575"/>
        <v>0.129415808949912</v>
      </c>
      <c r="EA128" s="4">
        <f t="shared" si="576"/>
        <v>0.2046357079179833</v>
      </c>
      <c r="EB128" s="4">
        <f t="shared" si="577"/>
        <v>0.16182522875294655</v>
      </c>
      <c r="EC128" s="4">
        <f t="shared" si="578"/>
        <v>0.11734334663224553</v>
      </c>
      <c r="ED128" s="4">
        <f t="shared" si="579"/>
        <v>-1.9185020336118838E-3</v>
      </c>
      <c r="EE128" s="4">
        <f t="shared" si="580"/>
        <v>-0.10139465477989677</v>
      </c>
      <c r="EF128" s="4">
        <f t="shared" si="581"/>
        <v>-8.3467703689652215E-2</v>
      </c>
      <c r="EG128" s="4">
        <f t="shared" si="582"/>
        <v>-9.3659267584527195E-2</v>
      </c>
      <c r="EH128" s="4">
        <f t="shared" si="583"/>
        <v>-9.0030948138422037E-2</v>
      </c>
      <c r="EI128" s="4">
        <f t="shared" si="584"/>
        <v>-8.2461861389107702E-2</v>
      </c>
      <c r="EJ128" s="4">
        <f t="shared" si="585"/>
        <v>-0.12170461354104294</v>
      </c>
      <c r="EK128" s="4">
        <f t="shared" si="586"/>
        <v>-8.2660154048468909E-2</v>
      </c>
      <c r="EL128" s="4">
        <f t="shared" si="587"/>
        <v>-6.5774637299857469E-2</v>
      </c>
      <c r="EM128" s="4">
        <f t="shared" si="588"/>
        <v>-2.2458872190301189E-2</v>
      </c>
      <c r="EN128" s="4">
        <f t="shared" si="589"/>
        <v>2.9909896436983285E-2</v>
      </c>
      <c r="EO128" s="4">
        <f t="shared" si="590"/>
        <v>5.5950316119286261E-3</v>
      </c>
      <c r="EP128" s="4">
        <f t="shared" si="591"/>
        <v>-2.2542831379621368E-2</v>
      </c>
      <c r="EQ128" s="4">
        <f t="shared" si="592"/>
        <v>-0.13677071233184737</v>
      </c>
      <c r="ER128" s="10">
        <f t="shared" si="593"/>
        <v>-0.15806951611696918</v>
      </c>
      <c r="ES128" s="10">
        <f t="shared" si="594"/>
        <v>-0.14483362094837968</v>
      </c>
      <c r="ET128" s="10">
        <f t="shared" si="595"/>
        <v>-9.6971269554753034E-2</v>
      </c>
      <c r="EU128" s="10">
        <f t="shared" si="596"/>
        <v>-4.203543158688418E-3</v>
      </c>
      <c r="EV128" s="10">
        <f t="shared" si="597"/>
        <v>7.9558043410553319E-3</v>
      </c>
      <c r="EW128" s="10">
        <f t="shared" si="598"/>
        <v>1.5394224513964978E-2</v>
      </c>
      <c r="EX128" s="10">
        <f t="shared" si="599"/>
        <v>1.0547317676882557E-2</v>
      </c>
      <c r="EY128" s="10">
        <f t="shared" si="600"/>
        <v>3.2649872280256668E-2</v>
      </c>
      <c r="EZ128" s="10">
        <f t="shared" si="601"/>
        <v>4.3006181815319247E-2</v>
      </c>
      <c r="FA128" s="10">
        <f t="shared" si="602"/>
        <v>4.2004773804713284E-2</v>
      </c>
      <c r="FB128" s="10">
        <f t="shared" si="603"/>
        <v>3.9178736759469757E-2</v>
      </c>
      <c r="FC128" s="10">
        <f t="shared" si="604"/>
        <v>2.1195594767535342E-2</v>
      </c>
      <c r="FD128" s="10">
        <f t="shared" si="605"/>
        <v>1.4847128194533672E-2</v>
      </c>
      <c r="FE128" s="10">
        <f t="shared" si="606"/>
        <v>1.444821608929589E-2</v>
      </c>
      <c r="FF128" s="10">
        <f t="shared" si="607"/>
        <v>7.5227736024340479E-3</v>
      </c>
      <c r="FG128" s="10">
        <f t="shared" si="608"/>
        <v>1.5462381184743964E-3</v>
      </c>
      <c r="FH128" s="10">
        <f t="shared" si="609"/>
        <v>-3.2666135011259886E-3</v>
      </c>
      <c r="FI128" s="10">
        <f t="shared" si="610"/>
        <v>-4.120551118930252E-3</v>
      </c>
      <c r="FJ128" s="10">
        <f t="shared" si="611"/>
        <v>2.2662461737231163E-2</v>
      </c>
      <c r="FK128" s="10">
        <f t="shared" si="612"/>
        <v>2.7025865983237893E-3</v>
      </c>
      <c r="FL128" s="10">
        <f t="shared" si="613"/>
        <v>1.2831845449527184E-2</v>
      </c>
      <c r="FM128" s="10">
        <f t="shared" si="614"/>
        <v>2.0068725474502037E-2</v>
      </c>
      <c r="FN128" s="10">
        <f t="shared" si="615"/>
        <v>0</v>
      </c>
    </row>
    <row r="129" spans="2:170" x14ac:dyDescent="0.2">
      <c r="B129" t="str">
        <f t="shared" si="616"/>
        <v xml:space="preserve">   Professional and business services</v>
      </c>
      <c r="C129" s="4"/>
      <c r="D129" s="4"/>
      <c r="E129" s="4"/>
      <c r="F129" s="4"/>
      <c r="G129" s="4">
        <f t="shared" si="452"/>
        <v>0.25806059870059</v>
      </c>
      <c r="H129" s="4">
        <f t="shared" si="453"/>
        <v>-5.1132433001471113E-2</v>
      </c>
      <c r="I129" s="4">
        <f t="shared" si="454"/>
        <v>-0.18742190753852744</v>
      </c>
      <c r="J129" s="4">
        <f t="shared" si="455"/>
        <v>-7.7956344447106835E-2</v>
      </c>
      <c r="K129" s="4">
        <f t="shared" si="456"/>
        <v>0.32476319350473537</v>
      </c>
      <c r="L129" s="4">
        <f t="shared" si="457"/>
        <v>0.25170047643304377</v>
      </c>
      <c r="M129" s="4">
        <f t="shared" si="458"/>
        <v>5.9561035170799803E-3</v>
      </c>
      <c r="N129" s="4">
        <f t="shared" si="459"/>
        <v>-1.4909795735799721E-2</v>
      </c>
      <c r="O129" s="4">
        <f t="shared" si="460"/>
        <v>0.10652463382156972</v>
      </c>
      <c r="P129" s="4">
        <f t="shared" si="461"/>
        <v>0.38093550673281579</v>
      </c>
      <c r="Q129" s="4">
        <f t="shared" si="462"/>
        <v>0.88328262089746257</v>
      </c>
      <c r="R129" s="4">
        <f t="shared" si="463"/>
        <v>0.78449877606393914</v>
      </c>
      <c r="S129" s="4">
        <f t="shared" si="464"/>
        <v>0.57391765017511809</v>
      </c>
      <c r="T129" s="4">
        <f t="shared" si="465"/>
        <v>0.73574673897112697</v>
      </c>
      <c r="U129" s="4">
        <f t="shared" si="466"/>
        <v>0.66137184115523318</v>
      </c>
      <c r="V129" s="4">
        <f t="shared" si="467"/>
        <v>1.0374842472377723</v>
      </c>
      <c r="W129" s="4">
        <f t="shared" si="468"/>
        <v>0.80508721778192815</v>
      </c>
      <c r="X129" s="4">
        <f t="shared" si="469"/>
        <v>0.44123196609480686</v>
      </c>
      <c r="Y129" s="4">
        <f t="shared" si="470"/>
        <v>0.34094192429933501</v>
      </c>
      <c r="Z129" s="4">
        <f t="shared" si="471"/>
        <v>0.30931378164738299</v>
      </c>
      <c r="AA129" s="4">
        <f t="shared" si="472"/>
        <v>0.67056884696254992</v>
      </c>
      <c r="AB129" s="4">
        <f t="shared" si="473"/>
        <v>0.76940548520810959</v>
      </c>
      <c r="AC129" s="4">
        <f t="shared" si="474"/>
        <v>0.91127776991651566</v>
      </c>
      <c r="AD129" s="4">
        <f t="shared" si="475"/>
        <v>1.0036782526874048</v>
      </c>
      <c r="AE129" s="4">
        <f t="shared" si="476"/>
        <v>0.95733726657946761</v>
      </c>
      <c r="AF129" s="4">
        <f t="shared" si="477"/>
        <v>1.3222912353347132</v>
      </c>
      <c r="AG129" s="4">
        <f t="shared" si="478"/>
        <v>1.1314067611777536</v>
      </c>
      <c r="AH129" s="4">
        <f t="shared" si="479"/>
        <v>1.0543542415624827</v>
      </c>
      <c r="AI129" s="4">
        <f t="shared" si="480"/>
        <v>1.0395947702018185</v>
      </c>
      <c r="AJ129" s="4">
        <f t="shared" si="481"/>
        <v>0.67335690515807045</v>
      </c>
      <c r="AK129" s="4">
        <f t="shared" si="482"/>
        <v>0.73519960926454453</v>
      </c>
      <c r="AL129" s="4">
        <f t="shared" si="483"/>
        <v>0.56467132583814506</v>
      </c>
      <c r="AM129" s="4">
        <f t="shared" si="484"/>
        <v>0.43696634856856076</v>
      </c>
      <c r="AN129" s="4">
        <f t="shared" si="485"/>
        <v>0.74290525481650349</v>
      </c>
      <c r="AO129" s="4">
        <f t="shared" si="486"/>
        <v>0.87876481995139499</v>
      </c>
      <c r="AP129" s="4">
        <f t="shared" si="487"/>
        <v>1.0862152946906969</v>
      </c>
      <c r="AQ129" s="4">
        <f t="shared" si="488"/>
        <v>1.1216586952827181</v>
      </c>
      <c r="AR129" s="4">
        <f t="shared" si="489"/>
        <v>0.90911288957663072</v>
      </c>
      <c r="AS129" s="4">
        <f t="shared" si="490"/>
        <v>0.93274187747272608</v>
      </c>
      <c r="AT129" s="4">
        <f t="shared" si="491"/>
        <v>0.67379348110759385</v>
      </c>
      <c r="AU129" s="4">
        <f t="shared" si="492"/>
        <v>-2.8465023602246994E-2</v>
      </c>
      <c r="AV129" s="4">
        <f t="shared" si="493"/>
        <v>-0.4290934810798061</v>
      </c>
      <c r="AW129" s="4">
        <f t="shared" si="494"/>
        <v>-1.218109700283988</v>
      </c>
      <c r="AX129" s="4">
        <f t="shared" si="495"/>
        <v>-1.6245360969119844</v>
      </c>
      <c r="AY129" s="4">
        <f t="shared" si="496"/>
        <v>-1.2610962378469799</v>
      </c>
      <c r="AZ129" s="4">
        <f t="shared" si="497"/>
        <v>-1.0305866780125748</v>
      </c>
      <c r="BA129" s="4">
        <f t="shared" si="498"/>
        <v>-0.53248644905561471</v>
      </c>
      <c r="BB129" s="4">
        <f t="shared" si="499"/>
        <v>-0.18449288731368627</v>
      </c>
      <c r="BC129" s="4">
        <f t="shared" si="500"/>
        <v>-0.13763948286879837</v>
      </c>
      <c r="BD129" s="4">
        <f t="shared" si="501"/>
        <v>-0.19774569903104819</v>
      </c>
      <c r="BE129" s="4">
        <f t="shared" si="502"/>
        <v>-0.22427050473186039</v>
      </c>
      <c r="BF129" s="4">
        <f t="shared" si="503"/>
        <v>-0.11372907755828611</v>
      </c>
      <c r="BG129" s="4">
        <f t="shared" si="504"/>
        <v>0.13640534708960528</v>
      </c>
      <c r="BH129" s="4">
        <f t="shared" si="505"/>
        <v>0.39322067643911451</v>
      </c>
      <c r="BI129" s="4">
        <f t="shared" si="506"/>
        <v>0.54767239233258458</v>
      </c>
      <c r="BJ129" s="4">
        <f t="shared" si="507"/>
        <v>0.67544077477030007</v>
      </c>
      <c r="BK129" s="4">
        <f t="shared" si="508"/>
        <v>0.67560854446100294</v>
      </c>
      <c r="BL129" s="4">
        <f t="shared" si="509"/>
        <v>0.70227497527201022</v>
      </c>
      <c r="BM129" s="4">
        <f t="shared" si="510"/>
        <v>0.81843954147664277</v>
      </c>
      <c r="BN129" s="4">
        <f t="shared" si="511"/>
        <v>0.79306799823762952</v>
      </c>
      <c r="BO129" s="4">
        <f t="shared" si="512"/>
        <v>0.77016816963197698</v>
      </c>
      <c r="BP129" s="4">
        <f t="shared" si="513"/>
        <v>0.87681159420289567</v>
      </c>
      <c r="BQ129" s="4">
        <f t="shared" si="514"/>
        <v>0.86378578112627813</v>
      </c>
      <c r="BR129" s="4">
        <f t="shared" si="515"/>
        <v>0.86125083040713502</v>
      </c>
      <c r="BS129" s="4">
        <f t="shared" si="516"/>
        <v>0.91853317317883276</v>
      </c>
      <c r="BT129" s="4">
        <f t="shared" si="517"/>
        <v>0.76442948313346171</v>
      </c>
      <c r="BU129" s="4">
        <f t="shared" si="518"/>
        <v>0.65244143119180942</v>
      </c>
      <c r="BV129" s="4">
        <f t="shared" si="519"/>
        <v>0.60026781179295252</v>
      </c>
      <c r="BW129" s="4">
        <f t="shared" si="520"/>
        <v>0.55730665570325555</v>
      </c>
      <c r="BX129" s="4">
        <f t="shared" si="521"/>
        <v>0.50117924528301772</v>
      </c>
      <c r="BY129" s="4">
        <f t="shared" si="522"/>
        <v>0.29050128361032446</v>
      </c>
      <c r="BZ129" s="4">
        <f t="shared" si="523"/>
        <v>-0.18355195415678008</v>
      </c>
      <c r="CA129" s="4">
        <f t="shared" si="524"/>
        <v>-0.76514157343357048</v>
      </c>
      <c r="CB129" s="4">
        <f t="shared" si="525"/>
        <v>-1.4599839757856303</v>
      </c>
      <c r="CC129" s="4">
        <f t="shared" si="526"/>
        <v>-1.5784215784215798</v>
      </c>
      <c r="CD129" s="4">
        <f t="shared" si="527"/>
        <v>-1.2619295309602425</v>
      </c>
      <c r="CE129" s="4">
        <f t="shared" si="528"/>
        <v>-0.77870170441494102</v>
      </c>
      <c r="CF129" s="4">
        <f t="shared" si="529"/>
        <v>2.3487962419251247E-3</v>
      </c>
      <c r="CG129" s="4">
        <f t="shared" si="530"/>
        <v>0.36084799278304142</v>
      </c>
      <c r="CH129" s="4">
        <f t="shared" si="531"/>
        <v>0.54745398039684356</v>
      </c>
      <c r="CI129" s="4">
        <f t="shared" si="532"/>
        <v>0.66266506602641106</v>
      </c>
      <c r="CJ129" s="4">
        <f t="shared" si="533"/>
        <v>0.70286165100767228</v>
      </c>
      <c r="CK129" s="4">
        <f t="shared" si="534"/>
        <v>0.8038546859718998</v>
      </c>
      <c r="CL129" s="4">
        <f t="shared" si="535"/>
        <v>0.80874679821648787</v>
      </c>
      <c r="CM129" s="4">
        <f t="shared" si="536"/>
        <v>0.78732710722307908</v>
      </c>
      <c r="CN129" s="4">
        <f t="shared" si="537"/>
        <v>0.92559964291587526</v>
      </c>
      <c r="CO129" s="4">
        <f t="shared" si="538"/>
        <v>0.79200056070836578</v>
      </c>
      <c r="CP129" s="4">
        <f t="shared" si="539"/>
        <v>0.87810997282040504</v>
      </c>
      <c r="CQ129" s="4">
        <f t="shared" si="540"/>
        <v>0.92137166608936505</v>
      </c>
      <c r="CR129" s="4">
        <f t="shared" si="541"/>
        <v>0.7391811794860037</v>
      </c>
      <c r="CS129" s="4">
        <f t="shared" si="542"/>
        <v>0.7952422184751361</v>
      </c>
      <c r="CT129" s="4">
        <f t="shared" si="543"/>
        <v>0.7223150196379392</v>
      </c>
      <c r="CU129" s="4">
        <f t="shared" si="544"/>
        <v>0.67476685796269753</v>
      </c>
      <c r="CV129" s="4">
        <f t="shared" si="545"/>
        <v>0.61051693404635055</v>
      </c>
      <c r="CW129" s="4">
        <f t="shared" si="546"/>
        <v>0.78823841998051658</v>
      </c>
      <c r="CX129" s="4">
        <f t="shared" si="547"/>
        <v>0.77039573319286581</v>
      </c>
      <c r="CY129" s="4">
        <f t="shared" si="548"/>
        <v>0.75447012647187039</v>
      </c>
      <c r="CZ129" s="4">
        <f t="shared" si="549"/>
        <v>0.91531688226980901</v>
      </c>
      <c r="DA129" s="4">
        <f t="shared" si="550"/>
        <v>0.8363972564449873</v>
      </c>
      <c r="DB129" s="4">
        <f t="shared" si="551"/>
        <v>0.81368528959507869</v>
      </c>
      <c r="DC129" s="4">
        <f t="shared" si="552"/>
        <v>0.8627450980392144</v>
      </c>
      <c r="DD129" s="4">
        <f t="shared" si="553"/>
        <v>0.86857767776399097</v>
      </c>
      <c r="DE129" s="4">
        <f t="shared" si="554"/>
        <v>0.82701441546537746</v>
      </c>
      <c r="DF129" s="4">
        <f t="shared" si="555"/>
        <v>0.78598465261546591</v>
      </c>
      <c r="DG129" s="4">
        <f t="shared" si="556"/>
        <v>0.84314610429574166</v>
      </c>
      <c r="DH129" s="4">
        <f t="shared" si="557"/>
        <v>0.93271829469021383</v>
      </c>
      <c r="DI129" s="4">
        <f t="shared" si="558"/>
        <v>0.96116955757930533</v>
      </c>
      <c r="DJ129" s="4">
        <f t="shared" si="559"/>
        <v>0.92590732892807681</v>
      </c>
      <c r="DK129" s="4">
        <f t="shared" si="560"/>
        <v>0.85258470938242559</v>
      </c>
      <c r="DL129" s="4">
        <f t="shared" si="561"/>
        <v>0.54865608968645563</v>
      </c>
      <c r="DM129" s="4">
        <f t="shared" si="562"/>
        <v>0.46179349542153586</v>
      </c>
      <c r="DN129" s="4">
        <f t="shared" si="563"/>
        <v>0.57708161582852613</v>
      </c>
      <c r="DO129" s="4">
        <f t="shared" si="564"/>
        <v>0.40139514039087026</v>
      </c>
      <c r="DP129" s="4">
        <f t="shared" si="565"/>
        <v>0.72792918704868426</v>
      </c>
      <c r="DQ129" s="4">
        <f t="shared" si="566"/>
        <v>0.91376246039718489</v>
      </c>
      <c r="DR129" s="4">
        <f t="shared" si="567"/>
        <v>0.95482782421964785</v>
      </c>
      <c r="DS129" s="4">
        <f t="shared" si="568"/>
        <v>1.1430755997323889</v>
      </c>
      <c r="DT129" s="4">
        <f t="shared" si="569"/>
        <v>-0.1498056319332515</v>
      </c>
      <c r="DU129" s="4">
        <f t="shared" si="570"/>
        <v>-0.14294850092163949</v>
      </c>
      <c r="DV129" s="4">
        <f t="shared" si="571"/>
        <v>0.11612661547106568</v>
      </c>
      <c r="DW129" s="4">
        <f t="shared" si="572"/>
        <v>-0.16643913750864814</v>
      </c>
      <c r="DX129" s="4">
        <f t="shared" si="573"/>
        <v>0.85140460685760122</v>
      </c>
      <c r="DY129" s="4">
        <f t="shared" si="574"/>
        <v>0.9244520631810943</v>
      </c>
      <c r="DZ129" s="4">
        <f t="shared" si="575"/>
        <v>1.0353264715992956</v>
      </c>
      <c r="EA129" s="4">
        <f t="shared" si="576"/>
        <v>2.0200178296458371</v>
      </c>
      <c r="EB129" s="4">
        <f t="shared" si="577"/>
        <v>2.239581252247572</v>
      </c>
      <c r="EC129" s="4">
        <f t="shared" si="578"/>
        <v>1.6975670812798209</v>
      </c>
      <c r="ED129" s="4">
        <f t="shared" si="579"/>
        <v>0.94774000460440233</v>
      </c>
      <c r="EE129" s="4">
        <f t="shared" si="580"/>
        <v>-9.3742228004054656E-2</v>
      </c>
      <c r="EF129" s="4">
        <f t="shared" si="581"/>
        <v>-0.63169875746940873</v>
      </c>
      <c r="EG129" s="4">
        <f t="shared" si="582"/>
        <v>-0.70619087758733345</v>
      </c>
      <c r="EH129" s="4">
        <f t="shared" si="583"/>
        <v>-0.58144987339397902</v>
      </c>
      <c r="EI129" s="4">
        <f t="shared" si="584"/>
        <v>-0.39169384159826182</v>
      </c>
      <c r="EJ129" s="4">
        <f t="shared" si="585"/>
        <v>-0.14417315757938959</v>
      </c>
      <c r="EK129" s="4">
        <f t="shared" si="586"/>
        <v>1.50291189179005E-2</v>
      </c>
      <c r="EL129" s="4">
        <f t="shared" si="587"/>
        <v>-0.13718710065398898</v>
      </c>
      <c r="EM129" s="4">
        <f t="shared" si="588"/>
        <v>-0.29570848383896875</v>
      </c>
      <c r="EN129" s="4">
        <f t="shared" si="589"/>
        <v>-0.21310801211350944</v>
      </c>
      <c r="EO129" s="4">
        <f t="shared" si="590"/>
        <v>-0.17344597996978481</v>
      </c>
      <c r="EP129" s="4">
        <f t="shared" si="591"/>
        <v>-6.5749924857230538E-2</v>
      </c>
      <c r="EQ129" s="4">
        <f t="shared" si="592"/>
        <v>0.12552928392101045</v>
      </c>
      <c r="ER129" s="10">
        <f t="shared" si="593"/>
        <v>6.7552913020716573E-2</v>
      </c>
      <c r="ES129" s="10">
        <f t="shared" si="594"/>
        <v>-3.8094612845136509E-2</v>
      </c>
      <c r="ET129" s="10">
        <f t="shared" si="595"/>
        <v>-6.3308513838747332E-2</v>
      </c>
      <c r="EU129" s="10">
        <f t="shared" si="596"/>
        <v>-8.0518281191105143E-2</v>
      </c>
      <c r="EV129" s="10">
        <f t="shared" si="597"/>
        <v>2.101310066294447E-2</v>
      </c>
      <c r="EW129" s="10">
        <f t="shared" si="598"/>
        <v>0.17088018018983725</v>
      </c>
      <c r="EX129" s="10">
        <f t="shared" si="599"/>
        <v>0.35974148974516207</v>
      </c>
      <c r="EY129" s="10">
        <f t="shared" si="600"/>
        <v>0.52774316004201249</v>
      </c>
      <c r="EZ129" s="10">
        <f t="shared" si="601"/>
        <v>0.57358631881163213</v>
      </c>
      <c r="FA129" s="10">
        <f t="shared" si="602"/>
        <v>0.56590714338955928</v>
      </c>
      <c r="FB129" s="10">
        <f t="shared" si="603"/>
        <v>0.5148529003677832</v>
      </c>
      <c r="FC129" s="10">
        <f t="shared" si="604"/>
        <v>0.45220345013537444</v>
      </c>
      <c r="FD129" s="10">
        <f t="shared" si="605"/>
        <v>0.42499807529021794</v>
      </c>
      <c r="FE129" s="10">
        <f t="shared" si="606"/>
        <v>0.40661976132059391</v>
      </c>
      <c r="FF129" s="10">
        <f t="shared" si="607"/>
        <v>0.39692000510727687</v>
      </c>
      <c r="FG129" s="10">
        <f t="shared" si="608"/>
        <v>0.39465024664611209</v>
      </c>
      <c r="FH129" s="10">
        <f t="shared" si="609"/>
        <v>0.40552782865505782</v>
      </c>
      <c r="FI129" s="10">
        <f t="shared" si="610"/>
        <v>0.4133228056466986</v>
      </c>
      <c r="FJ129" s="10">
        <f t="shared" si="611"/>
        <v>0.72942260358545674</v>
      </c>
      <c r="FK129" s="10">
        <f t="shared" si="612"/>
        <v>0.39521930375496617</v>
      </c>
      <c r="FL129" s="10">
        <f t="shared" si="613"/>
        <v>0.36682093225293183</v>
      </c>
      <c r="FM129" s="10">
        <f t="shared" si="614"/>
        <v>0.33874390512986108</v>
      </c>
      <c r="FN129" s="10">
        <f t="shared" si="615"/>
        <v>0</v>
      </c>
    </row>
    <row r="130" spans="2:170" x14ac:dyDescent="0.2">
      <c r="B130" t="str">
        <f t="shared" si="616"/>
        <v xml:space="preserve">   Educational and Health Services, Other services</v>
      </c>
      <c r="C130" s="4"/>
      <c r="D130" s="4"/>
      <c r="E130" s="4"/>
      <c r="F130" s="4"/>
      <c r="G130" s="4">
        <f t="shared" si="452"/>
        <v>0.25806059870058828</v>
      </c>
      <c r="H130" s="4">
        <f t="shared" si="453"/>
        <v>0.12933497759196325</v>
      </c>
      <c r="I130" s="4">
        <f t="shared" si="454"/>
        <v>-5.9499018266200132E-2</v>
      </c>
      <c r="J130" s="4">
        <f t="shared" si="455"/>
        <v>2.9983209402735248E-2</v>
      </c>
      <c r="K130" s="4">
        <f t="shared" si="456"/>
        <v>-3.608479927830293E-2</v>
      </c>
      <c r="L130" s="4">
        <f t="shared" si="457"/>
        <v>5.0939382135259059E-2</v>
      </c>
      <c r="M130" s="4">
        <f t="shared" si="458"/>
        <v>0.29184907233687812</v>
      </c>
      <c r="N130" s="4">
        <f t="shared" si="459"/>
        <v>0.27732220068584912</v>
      </c>
      <c r="O130" s="4">
        <f t="shared" si="460"/>
        <v>0.26631158455392867</v>
      </c>
      <c r="P130" s="4">
        <f t="shared" si="461"/>
        <v>0.30415780770139261</v>
      </c>
      <c r="Q130" s="4">
        <f t="shared" si="462"/>
        <v>0.33676996248264451</v>
      </c>
      <c r="R130" s="4">
        <f t="shared" si="463"/>
        <v>0.20349780281357713</v>
      </c>
      <c r="S130" s="4">
        <f t="shared" si="464"/>
        <v>0.20307855313888834</v>
      </c>
      <c r="T130" s="4">
        <f t="shared" si="465"/>
        <v>0.23743221456837263</v>
      </c>
      <c r="U130" s="4">
        <f t="shared" si="466"/>
        <v>7.2202166064981324E-2</v>
      </c>
      <c r="V130" s="4">
        <f t="shared" si="467"/>
        <v>0.32531285718472441</v>
      </c>
      <c r="W130" s="4">
        <f t="shared" si="468"/>
        <v>0.40254360889096241</v>
      </c>
      <c r="X130" s="4">
        <f t="shared" si="469"/>
        <v>0.33092397457110534</v>
      </c>
      <c r="Y130" s="4">
        <f t="shared" si="470"/>
        <v>0.3207165559086958</v>
      </c>
      <c r="Z130" s="4">
        <f t="shared" si="471"/>
        <v>0.34941001260167343</v>
      </c>
      <c r="AA130" s="4">
        <f t="shared" si="472"/>
        <v>0.1108143433539807</v>
      </c>
      <c r="AB130" s="4">
        <f t="shared" si="473"/>
        <v>0.26687865538583738</v>
      </c>
      <c r="AC130" s="4">
        <f t="shared" si="474"/>
        <v>0.44431866421395466</v>
      </c>
      <c r="AD130" s="4">
        <f t="shared" si="475"/>
        <v>0.31650081263721924</v>
      </c>
      <c r="AE130" s="4">
        <f t="shared" si="476"/>
        <v>0.40631174686221849</v>
      </c>
      <c r="AF130" s="4">
        <f t="shared" si="477"/>
        <v>0.19599723947550143</v>
      </c>
      <c r="AG130" s="4">
        <f t="shared" si="478"/>
        <v>0.19356597600872233</v>
      </c>
      <c r="AH130" s="4">
        <f t="shared" si="479"/>
        <v>0.31657455599077355</v>
      </c>
      <c r="AI130" s="4">
        <f t="shared" si="480"/>
        <v>0.27846288487548676</v>
      </c>
      <c r="AJ130" s="4">
        <f t="shared" si="481"/>
        <v>0.42377287853577345</v>
      </c>
      <c r="AK130" s="4">
        <f t="shared" si="482"/>
        <v>0.37274106064111706</v>
      </c>
      <c r="AL130" s="4">
        <f t="shared" si="483"/>
        <v>0.12154360376785027</v>
      </c>
      <c r="AM130" s="4">
        <f t="shared" si="484"/>
        <v>0.48468106479156142</v>
      </c>
      <c r="AN130" s="4">
        <f t="shared" si="485"/>
        <v>0.35907087316130953</v>
      </c>
      <c r="AO130" s="4">
        <f t="shared" si="486"/>
        <v>0.32155919389282878</v>
      </c>
      <c r="AP130" s="4">
        <f t="shared" si="487"/>
        <v>0.49926936190940069</v>
      </c>
      <c r="AQ130" s="4">
        <f t="shared" si="488"/>
        <v>0.22093277331326328</v>
      </c>
      <c r="AR130" s="4">
        <f t="shared" si="489"/>
        <v>0.15232476607268183</v>
      </c>
      <c r="AS130" s="4">
        <f t="shared" si="490"/>
        <v>-2.1580146265437288E-2</v>
      </c>
      <c r="AT130" s="4">
        <f t="shared" si="491"/>
        <v>5.4760600938073355E-2</v>
      </c>
      <c r="AU130" s="4">
        <f t="shared" si="492"/>
        <v>-9.5939997597301651E-16</v>
      </c>
      <c r="AV130" s="4">
        <f t="shared" si="493"/>
        <v>1.6503595426146229E-2</v>
      </c>
      <c r="AW130" s="4">
        <f t="shared" si="494"/>
        <v>7.5105029689958525E-2</v>
      </c>
      <c r="AX130" s="4">
        <f t="shared" si="495"/>
        <v>-0.3081016735522733</v>
      </c>
      <c r="AY130" s="4">
        <f t="shared" si="496"/>
        <v>-0.33817105819360299</v>
      </c>
      <c r="AZ130" s="4">
        <f t="shared" si="497"/>
        <v>-0.24819174585165271</v>
      </c>
      <c r="BA130" s="4">
        <f t="shared" si="498"/>
        <v>-0.13610640177654737</v>
      </c>
      <c r="BB130" s="4">
        <f t="shared" si="499"/>
        <v>5.8260911783268393E-2</v>
      </c>
      <c r="BC130" s="4">
        <f t="shared" si="500"/>
        <v>0.12535024332694428</v>
      </c>
      <c r="BD130" s="4">
        <f t="shared" si="501"/>
        <v>7.9098279612418498E-2</v>
      </c>
      <c r="BE130" s="4">
        <f t="shared" si="502"/>
        <v>0.1355481072555195</v>
      </c>
      <c r="BF130" s="4">
        <f t="shared" si="503"/>
        <v>0.29173980764951757</v>
      </c>
      <c r="BG130" s="4">
        <f t="shared" si="504"/>
        <v>0.26041020808015447</v>
      </c>
      <c r="BH130" s="4">
        <f t="shared" si="505"/>
        <v>0.34593464572807969</v>
      </c>
      <c r="BI130" s="4">
        <f t="shared" si="506"/>
        <v>0.22155837689818442</v>
      </c>
      <c r="BJ130" s="4">
        <f t="shared" si="507"/>
        <v>0.16886019369257427</v>
      </c>
      <c r="BK130" s="4">
        <f t="shared" si="508"/>
        <v>0.21112767014406594</v>
      </c>
      <c r="BL130" s="4">
        <f t="shared" si="509"/>
        <v>0.24233432245301684</v>
      </c>
      <c r="BM130" s="4">
        <f t="shared" si="510"/>
        <v>0.31800813509182713</v>
      </c>
      <c r="BN130" s="4">
        <f t="shared" si="511"/>
        <v>0.30107211044206378</v>
      </c>
      <c r="BO130" s="4">
        <f t="shared" si="512"/>
        <v>0.33390202291006577</v>
      </c>
      <c r="BP130" s="4">
        <f t="shared" si="513"/>
        <v>0.24637681159420355</v>
      </c>
      <c r="BQ130" s="4">
        <f t="shared" si="514"/>
        <v>0.30952323823691807</v>
      </c>
      <c r="BR130" s="4">
        <f t="shared" si="515"/>
        <v>0.30843693650944171</v>
      </c>
      <c r="BS130" s="4">
        <f t="shared" si="516"/>
        <v>0.32972985703855384</v>
      </c>
      <c r="BT130" s="4">
        <f t="shared" si="517"/>
        <v>0.34364261168384719</v>
      </c>
      <c r="BU130" s="4">
        <f t="shared" si="518"/>
        <v>0.30880679839327363</v>
      </c>
      <c r="BV130" s="4">
        <f t="shared" si="519"/>
        <v>0.29320773883732854</v>
      </c>
      <c r="BW130" s="4">
        <f t="shared" si="520"/>
        <v>0.27180119683888354</v>
      </c>
      <c r="BX130" s="4">
        <f t="shared" si="521"/>
        <v>0.18822568940493584</v>
      </c>
      <c r="BY130" s="4">
        <f t="shared" si="522"/>
        <v>0.11484934468315108</v>
      </c>
      <c r="BZ130" s="4">
        <f t="shared" si="523"/>
        <v>-9.4014415543717089E-2</v>
      </c>
      <c r="CA130" s="4">
        <f t="shared" si="524"/>
        <v>-0.35365555283702965</v>
      </c>
      <c r="CB130" s="4">
        <f t="shared" si="525"/>
        <v>-0.48740318703819024</v>
      </c>
      <c r="CC130" s="4">
        <f t="shared" si="526"/>
        <v>-0.48618048618048737</v>
      </c>
      <c r="CD130" s="4">
        <f t="shared" si="527"/>
        <v>-0.40255099733140376</v>
      </c>
      <c r="CE130" s="4">
        <f t="shared" si="528"/>
        <v>-0.2274084623512643</v>
      </c>
      <c r="CF130" s="4">
        <f t="shared" si="529"/>
        <v>-9.3951849677059718E-3</v>
      </c>
      <c r="CG130" s="4">
        <f t="shared" si="530"/>
        <v>3.0861999382759339E-2</v>
      </c>
      <c r="CH130" s="4">
        <f t="shared" si="531"/>
        <v>0.18168778388716261</v>
      </c>
      <c r="CI130" s="4">
        <f t="shared" si="532"/>
        <v>0.19927971188475349</v>
      </c>
      <c r="CJ130" s="4">
        <f t="shared" si="533"/>
        <v>0.23667790289033883</v>
      </c>
      <c r="CK130" s="4">
        <f t="shared" si="534"/>
        <v>0.21229396751186769</v>
      </c>
      <c r="CL130" s="4">
        <f t="shared" si="535"/>
        <v>0.2134522341333846</v>
      </c>
      <c r="CM130" s="4">
        <f t="shared" si="536"/>
        <v>0.29317886274973431</v>
      </c>
      <c r="CN130" s="4">
        <f t="shared" si="537"/>
        <v>0.30070242206404141</v>
      </c>
      <c r="CO130" s="4">
        <f t="shared" si="538"/>
        <v>0.31773473821928427</v>
      </c>
      <c r="CP130" s="4">
        <f t="shared" si="539"/>
        <v>0.38097893000673771</v>
      </c>
      <c r="CQ130" s="4">
        <f t="shared" si="540"/>
        <v>0.37639995381595592</v>
      </c>
      <c r="CR130" s="4">
        <f t="shared" si="541"/>
        <v>0.39133121266906312</v>
      </c>
      <c r="CS130" s="4">
        <f t="shared" si="542"/>
        <v>0.45116893770222904</v>
      </c>
      <c r="CT130" s="4">
        <f t="shared" si="543"/>
        <v>0.38147261974628649</v>
      </c>
      <c r="CU130" s="4">
        <f t="shared" si="544"/>
        <v>0.40351506456241132</v>
      </c>
      <c r="CV130" s="4">
        <f t="shared" si="545"/>
        <v>0.31862745098039202</v>
      </c>
      <c r="CW130" s="4">
        <f t="shared" si="546"/>
        <v>0.29891063679036389</v>
      </c>
      <c r="CX130" s="4">
        <f t="shared" si="547"/>
        <v>0.25460371809222893</v>
      </c>
      <c r="CY130" s="4">
        <f t="shared" si="548"/>
        <v>0.28347143480157133</v>
      </c>
      <c r="CZ130" s="4">
        <f t="shared" si="549"/>
        <v>0.36090879443417773</v>
      </c>
      <c r="DA130" s="4">
        <f t="shared" si="550"/>
        <v>0.48162721193747676</v>
      </c>
      <c r="DB130" s="4">
        <f t="shared" si="551"/>
        <v>0.50401503502477518</v>
      </c>
      <c r="DC130" s="4">
        <f t="shared" si="552"/>
        <v>0.48330683624801296</v>
      </c>
      <c r="DD130" s="4">
        <f t="shared" si="553"/>
        <v>0.45847441586573856</v>
      </c>
      <c r="DE130" s="4">
        <f t="shared" si="554"/>
        <v>0.37496875260394924</v>
      </c>
      <c r="DF130" s="4">
        <f t="shared" si="555"/>
        <v>0.35782985500651476</v>
      </c>
      <c r="DG130" s="4">
        <f t="shared" si="556"/>
        <v>0.33643786156812844</v>
      </c>
      <c r="DH130" s="4">
        <f t="shared" si="557"/>
        <v>0.38812460628721196</v>
      </c>
      <c r="DI130" s="4">
        <f t="shared" si="558"/>
        <v>0.2705813460412308</v>
      </c>
      <c r="DJ130" s="4">
        <f t="shared" si="559"/>
        <v>0.26913575287713976</v>
      </c>
      <c r="DK130" s="4">
        <f t="shared" si="560"/>
        <v>0.31946968033065093</v>
      </c>
      <c r="DL130" s="4">
        <f t="shared" si="561"/>
        <v>0.26739556717570739</v>
      </c>
      <c r="DM130" s="4">
        <f t="shared" si="562"/>
        <v>0.25457846542469276</v>
      </c>
      <c r="DN130" s="4">
        <f t="shared" si="563"/>
        <v>0.27872649471990069</v>
      </c>
      <c r="DO130" s="4">
        <f t="shared" si="564"/>
        <v>0.14419048732487663</v>
      </c>
      <c r="DP130" s="4">
        <f t="shared" si="565"/>
        <v>0.10870409193260569</v>
      </c>
      <c r="DQ130" s="4">
        <f t="shared" si="566"/>
        <v>0.16227494011281948</v>
      </c>
      <c r="DR130" s="4">
        <f t="shared" si="567"/>
        <v>9.7783572359844459E-2</v>
      </c>
      <c r="DS130" s="4">
        <f t="shared" si="568"/>
        <v>-2.2937971900985073E-2</v>
      </c>
      <c r="DT130" s="4">
        <f t="shared" si="569"/>
        <v>-4.4050440883663606</v>
      </c>
      <c r="DU130" s="4">
        <f t="shared" si="570"/>
        <v>-3.6433058721739449</v>
      </c>
      <c r="DV130" s="4">
        <f t="shared" si="571"/>
        <v>-3.4987825435474793</v>
      </c>
      <c r="DW130" s="4">
        <f t="shared" si="572"/>
        <v>-3.4353786022852644</v>
      </c>
      <c r="DX130" s="4">
        <f t="shared" si="573"/>
        <v>1.7175612737350103</v>
      </c>
      <c r="DY130" s="4">
        <f t="shared" si="574"/>
        <v>1.65503448838823</v>
      </c>
      <c r="DZ130" s="4">
        <f t="shared" si="575"/>
        <v>1.9230380361150985</v>
      </c>
      <c r="EA130" s="4">
        <f t="shared" si="576"/>
        <v>2.1983142880298225</v>
      </c>
      <c r="EB130" s="4">
        <f t="shared" si="577"/>
        <v>1.6082630758780523</v>
      </c>
      <c r="EC130" s="4">
        <f t="shared" si="578"/>
        <v>1.0345771728076352</v>
      </c>
      <c r="ED130" s="4">
        <f t="shared" si="579"/>
        <v>0.75780830327680093</v>
      </c>
      <c r="EE130" s="4">
        <f t="shared" si="580"/>
        <v>0.76141646419620734</v>
      </c>
      <c r="EF130" s="4">
        <f t="shared" si="581"/>
        <v>0.73793038034714975</v>
      </c>
      <c r="EG130" s="4">
        <f t="shared" si="582"/>
        <v>0.56944834691392654</v>
      </c>
      <c r="EH130" s="4">
        <f t="shared" si="583"/>
        <v>0.46140860920941607</v>
      </c>
      <c r="EI130" s="4">
        <f t="shared" si="584"/>
        <v>0.25675625023426635</v>
      </c>
      <c r="EJ130" s="4">
        <f t="shared" si="585"/>
        <v>0.17413121629718453</v>
      </c>
      <c r="EK130" s="4">
        <f t="shared" si="586"/>
        <v>0.17471350742062763</v>
      </c>
      <c r="EL130" s="4">
        <f t="shared" si="587"/>
        <v>0.13906637600541286</v>
      </c>
      <c r="EM130" s="4">
        <f t="shared" si="588"/>
        <v>7.1119761935954706E-2</v>
      </c>
      <c r="EN130" s="4">
        <f t="shared" si="589"/>
        <v>0.10468463752944288</v>
      </c>
      <c r="EO130" s="4">
        <f t="shared" si="590"/>
        <v>-3.3570189671570889E-2</v>
      </c>
      <c r="EP130" s="4">
        <f t="shared" si="591"/>
        <v>-2.0664262097986077E-2</v>
      </c>
      <c r="EQ130" s="4">
        <f t="shared" si="592"/>
        <v>-1.1241428410836436E-2</v>
      </c>
      <c r="ER130" s="10">
        <f t="shared" si="593"/>
        <v>0.16789507142322943</v>
      </c>
      <c r="ES130" s="10">
        <f t="shared" si="594"/>
        <v>0.1765587484993989</v>
      </c>
      <c r="ET130" s="10">
        <f t="shared" si="595"/>
        <v>0.2056896811070997</v>
      </c>
      <c r="EU130" s="10">
        <f t="shared" si="596"/>
        <v>0.40845834903882478</v>
      </c>
      <c r="EV130" s="10">
        <f t="shared" si="597"/>
        <v>0.14017557287592172</v>
      </c>
      <c r="EW130" s="10">
        <f t="shared" si="598"/>
        <v>0.2734782517929556</v>
      </c>
      <c r="EX130" s="10">
        <f t="shared" si="599"/>
        <v>0.2784338434757288</v>
      </c>
      <c r="EY130" s="10">
        <f t="shared" si="600"/>
        <v>0.18718907362938925</v>
      </c>
      <c r="EZ130" s="10">
        <f t="shared" si="601"/>
        <v>0.23200644159325923</v>
      </c>
      <c r="FA130" s="10">
        <f t="shared" si="602"/>
        <v>0.22068899037785347</v>
      </c>
      <c r="FB130" s="10">
        <f t="shared" si="603"/>
        <v>0.25560623496298351</v>
      </c>
      <c r="FC130" s="10">
        <f t="shared" si="604"/>
        <v>0.24892009539852281</v>
      </c>
      <c r="FD130" s="10">
        <f t="shared" si="605"/>
        <v>0.23870278437656162</v>
      </c>
      <c r="FE130" s="10">
        <f t="shared" si="606"/>
        <v>0.21806512962474961</v>
      </c>
      <c r="FF130" s="10">
        <f t="shared" si="607"/>
        <v>0.16149555094726778</v>
      </c>
      <c r="FG130" s="10">
        <f t="shared" si="608"/>
        <v>0.14819075868859927</v>
      </c>
      <c r="FH130" s="10">
        <f t="shared" si="609"/>
        <v>0.15662108159742044</v>
      </c>
      <c r="FI130" s="10">
        <f t="shared" si="610"/>
        <v>0.14681751493775033</v>
      </c>
      <c r="FJ130" s="10">
        <f t="shared" si="611"/>
        <v>0.30351813035099467</v>
      </c>
      <c r="FK130" s="10">
        <f t="shared" si="612"/>
        <v>0.22799064045864584</v>
      </c>
      <c r="FL130" s="10">
        <f t="shared" si="613"/>
        <v>0.17549292138962588</v>
      </c>
      <c r="FM130" s="10">
        <f t="shared" si="614"/>
        <v>0.16800642043463376</v>
      </c>
      <c r="FN130" s="10">
        <f t="shared" si="615"/>
        <v>0</v>
      </c>
    </row>
    <row r="131" spans="2:170" x14ac:dyDescent="0.2">
      <c r="B131" t="str">
        <f t="shared" si="616"/>
        <v xml:space="preserve">   Leisure and Hospitality services</v>
      </c>
      <c r="C131" s="4"/>
      <c r="D131" s="4"/>
      <c r="E131" s="4"/>
      <c r="F131" s="4"/>
      <c r="G131" s="4">
        <f t="shared" si="452"/>
        <v>0.46147307061752402</v>
      </c>
      <c r="H131" s="4">
        <f t="shared" si="453"/>
        <v>0.36695040153998437</v>
      </c>
      <c r="I131" s="4">
        <f t="shared" si="454"/>
        <v>0.38376866781699692</v>
      </c>
      <c r="J131" s="4">
        <f t="shared" si="455"/>
        <v>0.4527464619812846</v>
      </c>
      <c r="K131" s="4">
        <f t="shared" si="456"/>
        <v>0.36986919260260454</v>
      </c>
      <c r="L131" s="4">
        <f t="shared" si="457"/>
        <v>0.36556497767656199</v>
      </c>
      <c r="M131" s="4">
        <f t="shared" si="458"/>
        <v>0.35141010750764795</v>
      </c>
      <c r="N131" s="4">
        <f t="shared" si="459"/>
        <v>0.38169077083645292</v>
      </c>
      <c r="O131" s="4">
        <f t="shared" si="460"/>
        <v>0.50303299304632232</v>
      </c>
      <c r="P131" s="4">
        <f t="shared" si="461"/>
        <v>0.71757618710135307</v>
      </c>
      <c r="Q131" s="4">
        <f t="shared" si="462"/>
        <v>0.57605388319399442</v>
      </c>
      <c r="R131" s="4">
        <f t="shared" si="463"/>
        <v>0.33326451765121712</v>
      </c>
      <c r="S131" s="4">
        <f t="shared" si="464"/>
        <v>0.38849810165700177</v>
      </c>
      <c r="T131" s="4">
        <f t="shared" si="465"/>
        <v>0.11138795251355516</v>
      </c>
      <c r="U131" s="4">
        <f t="shared" si="466"/>
        <v>0.26281588447654664</v>
      </c>
      <c r="V131" s="4">
        <f t="shared" si="467"/>
        <v>0.38392778640718966</v>
      </c>
      <c r="W131" s="4">
        <f t="shared" si="468"/>
        <v>0.519222915815863</v>
      </c>
      <c r="X131" s="4">
        <f t="shared" si="469"/>
        <v>0.51670585503207545</v>
      </c>
      <c r="Y131" s="4">
        <f t="shared" si="470"/>
        <v>0.43917942791100906</v>
      </c>
      <c r="Z131" s="4">
        <f t="shared" si="471"/>
        <v>0.2606255012028928</v>
      </c>
      <c r="AA131" s="4">
        <f t="shared" si="472"/>
        <v>3.1255327612665723E-2</v>
      </c>
      <c r="AB131" s="4">
        <f t="shared" si="473"/>
        <v>0.1249219237976204</v>
      </c>
      <c r="AC131" s="4">
        <f t="shared" si="474"/>
        <v>3.1130607046839381E-2</v>
      </c>
      <c r="AD131" s="4">
        <f t="shared" si="475"/>
        <v>0.52750135439537849</v>
      </c>
      <c r="AE131" s="4">
        <f t="shared" si="476"/>
        <v>0.67347563520998299</v>
      </c>
      <c r="AF131" s="4">
        <f t="shared" si="477"/>
        <v>0.72601794340924364</v>
      </c>
      <c r="AG131" s="4">
        <f t="shared" si="478"/>
        <v>0.71428571428570642</v>
      </c>
      <c r="AH131" s="4">
        <f t="shared" si="479"/>
        <v>0.5982722541181249</v>
      </c>
      <c r="AI131" s="4">
        <f t="shared" si="480"/>
        <v>0.59140212692602856</v>
      </c>
      <c r="AJ131" s="4">
        <f t="shared" si="481"/>
        <v>0.63955906821964503</v>
      </c>
      <c r="AK131" s="4">
        <f t="shared" si="482"/>
        <v>0.59381506902136416</v>
      </c>
      <c r="AL131" s="4">
        <f t="shared" si="483"/>
        <v>0.64570039501674126</v>
      </c>
      <c r="AM131" s="4">
        <f t="shared" si="484"/>
        <v>0.44952285283776494</v>
      </c>
      <c r="AN131" s="4">
        <f t="shared" si="485"/>
        <v>0.128770244168183</v>
      </c>
      <c r="AO131" s="4">
        <f t="shared" si="486"/>
        <v>0.15709762144382428</v>
      </c>
      <c r="AP131" s="4">
        <f t="shared" si="487"/>
        <v>9.9853872381865175E-2</v>
      </c>
      <c r="AQ131" s="4">
        <f t="shared" si="488"/>
        <v>0.31561824759036899</v>
      </c>
      <c r="AR131" s="4">
        <f t="shared" si="489"/>
        <v>0.38202084189657254</v>
      </c>
      <c r="AS131" s="4">
        <f t="shared" si="490"/>
        <v>0.53710586260641513</v>
      </c>
      <c r="AT131" s="4">
        <f t="shared" si="491"/>
        <v>0.41665674626794358</v>
      </c>
      <c r="AU131" s="4">
        <f t="shared" si="492"/>
        <v>0.24906895651969338</v>
      </c>
      <c r="AV131" s="4">
        <f t="shared" si="493"/>
        <v>0.34421784745963124</v>
      </c>
      <c r="AW131" s="4">
        <f t="shared" si="494"/>
        <v>0.15725115591332781</v>
      </c>
      <c r="AX131" s="4">
        <f t="shared" si="495"/>
        <v>0.24974908386435235</v>
      </c>
      <c r="AY131" s="4">
        <f t="shared" si="496"/>
        <v>0.38748767084684577</v>
      </c>
      <c r="AZ131" s="4">
        <f t="shared" si="497"/>
        <v>0.21509951307141381</v>
      </c>
      <c r="BA131" s="4">
        <f t="shared" si="498"/>
        <v>0.205353518469887</v>
      </c>
      <c r="BB131" s="4">
        <f t="shared" si="499"/>
        <v>0.18692042530464259</v>
      </c>
      <c r="BC131" s="4">
        <f t="shared" si="500"/>
        <v>0.15730226613576356</v>
      </c>
      <c r="BD131" s="4">
        <f t="shared" si="501"/>
        <v>0.26448487245402019</v>
      </c>
      <c r="BE131" s="4">
        <f t="shared" si="502"/>
        <v>0.26370268138801073</v>
      </c>
      <c r="BF131" s="4">
        <f t="shared" si="503"/>
        <v>0.19531732885010988</v>
      </c>
      <c r="BG131" s="4">
        <f t="shared" si="504"/>
        <v>2.2320874978292167E-2</v>
      </c>
      <c r="BH131" s="4">
        <f t="shared" si="505"/>
        <v>7.4662153754489697E-3</v>
      </c>
      <c r="BI131" s="4">
        <f t="shared" si="506"/>
        <v>9.708737864076987E-2</v>
      </c>
      <c r="BJ131" s="4">
        <f t="shared" si="507"/>
        <v>0.1018127638440587</v>
      </c>
      <c r="BK131" s="4">
        <f t="shared" si="508"/>
        <v>0.29309488325880562</v>
      </c>
      <c r="BL131" s="4">
        <f t="shared" si="509"/>
        <v>0.25469831849654218</v>
      </c>
      <c r="BM131" s="4">
        <f t="shared" si="510"/>
        <v>0.27363490693948817</v>
      </c>
      <c r="BN131" s="4">
        <f t="shared" si="511"/>
        <v>0.22274440691241743</v>
      </c>
      <c r="BO131" s="4">
        <f t="shared" si="512"/>
        <v>0.16816963197661233</v>
      </c>
      <c r="BP131" s="4">
        <f t="shared" si="513"/>
        <v>0.16183574879225393</v>
      </c>
      <c r="BQ131" s="4">
        <f t="shared" si="514"/>
        <v>0.11517143748350483</v>
      </c>
      <c r="BR131" s="4">
        <f t="shared" si="515"/>
        <v>0.14235550915821923</v>
      </c>
      <c r="BS131" s="4">
        <f t="shared" si="516"/>
        <v>0.22845568666243909</v>
      </c>
      <c r="BT131" s="4">
        <f t="shared" si="517"/>
        <v>0.28052458096641492</v>
      </c>
      <c r="BU131" s="4">
        <f t="shared" si="518"/>
        <v>0.37846246720378951</v>
      </c>
      <c r="BV131" s="4">
        <f t="shared" si="519"/>
        <v>0.50330147296483907</v>
      </c>
      <c r="BW131" s="4">
        <f t="shared" si="520"/>
        <v>0.47279703987940924</v>
      </c>
      <c r="BX131" s="4">
        <f t="shared" si="521"/>
        <v>0.52839259796805038</v>
      </c>
      <c r="BY131" s="4">
        <f t="shared" si="522"/>
        <v>0.59451425483042863</v>
      </c>
      <c r="BZ131" s="4">
        <f t="shared" si="523"/>
        <v>0.53050991628240629</v>
      </c>
      <c r="CA131" s="4">
        <f t="shared" si="524"/>
        <v>0.64725638915454486</v>
      </c>
      <c r="CB131" s="4">
        <f t="shared" si="525"/>
        <v>0.53414047894598082</v>
      </c>
      <c r="CC131" s="4">
        <f t="shared" si="526"/>
        <v>0.43512043512043141</v>
      </c>
      <c r="CD131" s="4">
        <f t="shared" si="527"/>
        <v>0.48170428332353538</v>
      </c>
      <c r="CE131" s="4">
        <f t="shared" si="528"/>
        <v>0.27564662103183279</v>
      </c>
      <c r="CF131" s="4">
        <f t="shared" si="529"/>
        <v>0.32883147386963396</v>
      </c>
      <c r="CG131" s="4">
        <f t="shared" si="530"/>
        <v>0.36796999264060409</v>
      </c>
      <c r="CH131" s="4">
        <f t="shared" si="531"/>
        <v>0.44465694477646089</v>
      </c>
      <c r="CI131" s="4">
        <f t="shared" si="532"/>
        <v>0.5450180072028884</v>
      </c>
      <c r="CJ131" s="4">
        <f t="shared" si="533"/>
        <v>0.58810872839416906</v>
      </c>
      <c r="CK131" s="4">
        <f t="shared" si="534"/>
        <v>0.52715693056316903</v>
      </c>
      <c r="CL131" s="4">
        <f t="shared" si="535"/>
        <v>0.36761218100752352</v>
      </c>
      <c r="CM131" s="4">
        <f t="shared" si="536"/>
        <v>0.37120226977183285</v>
      </c>
      <c r="CN131" s="4">
        <f t="shared" si="537"/>
        <v>0.31949632344304607</v>
      </c>
      <c r="CO131" s="4">
        <f t="shared" si="538"/>
        <v>0.21493820526599686</v>
      </c>
      <c r="CP131" s="4">
        <f t="shared" si="539"/>
        <v>0.26018073268750802</v>
      </c>
      <c r="CQ131" s="4">
        <f t="shared" si="540"/>
        <v>0.15009814109226041</v>
      </c>
      <c r="CR131" s="4">
        <f t="shared" si="541"/>
        <v>0.18079044327987664</v>
      </c>
      <c r="CS131" s="4">
        <f t="shared" si="542"/>
        <v>0.20051952786763852</v>
      </c>
      <c r="CT131" s="4">
        <f t="shared" si="543"/>
        <v>0.25055302243691857</v>
      </c>
      <c r="CU131" s="4">
        <f t="shared" si="544"/>
        <v>0.43489956958393872</v>
      </c>
      <c r="CV131" s="4">
        <f t="shared" si="545"/>
        <v>0.32085561497325971</v>
      </c>
      <c r="CW131" s="4">
        <f t="shared" si="546"/>
        <v>0.3852625985298076</v>
      </c>
      <c r="CX131" s="4">
        <f t="shared" si="547"/>
        <v>0.26557801628585143</v>
      </c>
      <c r="CY131" s="4">
        <f t="shared" si="548"/>
        <v>0.16136066288704273</v>
      </c>
      <c r="CZ131" s="4">
        <f t="shared" si="549"/>
        <v>0.32177410588107341</v>
      </c>
      <c r="DA131" s="4">
        <f t="shared" si="550"/>
        <v>0.23221312004129058</v>
      </c>
      <c r="DB131" s="4">
        <f t="shared" si="551"/>
        <v>0.36733299162822519</v>
      </c>
      <c r="DC131" s="4">
        <f t="shared" si="552"/>
        <v>0.55113937466879492</v>
      </c>
      <c r="DD131" s="4">
        <f t="shared" si="553"/>
        <v>0.5825569412605851</v>
      </c>
      <c r="DE131" s="4">
        <f t="shared" si="554"/>
        <v>0.5978668444296229</v>
      </c>
      <c r="DF131" s="4">
        <f t="shared" si="555"/>
        <v>0.57500982480816343</v>
      </c>
      <c r="DG131" s="4">
        <f t="shared" si="556"/>
        <v>0.42259877733555701</v>
      </c>
      <c r="DH131" s="4">
        <f t="shared" si="557"/>
        <v>0.35561155026316943</v>
      </c>
      <c r="DI131" s="4">
        <f t="shared" si="558"/>
        <v>0.41192981039114035</v>
      </c>
      <c r="DJ131" s="4">
        <f t="shared" si="559"/>
        <v>0.43985619313502738</v>
      </c>
      <c r="DK131" s="4">
        <f t="shared" si="560"/>
        <v>0.53511171455385032</v>
      </c>
      <c r="DL131" s="4">
        <f t="shared" si="561"/>
        <v>0.50309980787132436</v>
      </c>
      <c r="DM131" s="4">
        <f t="shared" si="562"/>
        <v>0.52099778970634225</v>
      </c>
      <c r="DN131" s="4">
        <f t="shared" si="563"/>
        <v>0.51819573666235164</v>
      </c>
      <c r="DO131" s="4">
        <f t="shared" si="564"/>
        <v>0.50076966543911539</v>
      </c>
      <c r="DP131" s="4">
        <f t="shared" si="565"/>
        <v>0.54934389315941512</v>
      </c>
      <c r="DQ131" s="4">
        <f t="shared" si="566"/>
        <v>0.53705277799244588</v>
      </c>
      <c r="DR131" s="4">
        <f t="shared" si="567"/>
        <v>0.5138430861262453</v>
      </c>
      <c r="DS131" s="4">
        <f t="shared" si="568"/>
        <v>0.25614068622765002</v>
      </c>
      <c r="DT131" s="4">
        <f t="shared" si="569"/>
        <v>-1.8374893334597493</v>
      </c>
      <c r="DU131" s="4">
        <f t="shared" si="570"/>
        <v>-1.2451566790806186</v>
      </c>
      <c r="DV131" s="4">
        <f t="shared" si="571"/>
        <v>-1.2080914028844483</v>
      </c>
      <c r="DW131" s="4">
        <f t="shared" si="572"/>
        <v>-1.1575935518859988</v>
      </c>
      <c r="DX131" s="4">
        <f t="shared" si="573"/>
        <v>1.1422309329624034</v>
      </c>
      <c r="DY131" s="4">
        <f t="shared" si="574"/>
        <v>0.58977184604709298</v>
      </c>
      <c r="DZ131" s="4">
        <f t="shared" si="575"/>
        <v>0.62079145855661799</v>
      </c>
      <c r="EA131" s="4">
        <f t="shared" si="576"/>
        <v>0.62403760434394884</v>
      </c>
      <c r="EB131" s="4">
        <f t="shared" si="577"/>
        <v>0.54740879849763813</v>
      </c>
      <c r="EC131" s="4">
        <f t="shared" si="578"/>
        <v>0.53000078228897018</v>
      </c>
      <c r="ED131" s="4">
        <f t="shared" si="579"/>
        <v>0.32998234978128987</v>
      </c>
      <c r="EE131" s="4">
        <f t="shared" si="580"/>
        <v>0.51271259398135849</v>
      </c>
      <c r="EF131" s="4">
        <f t="shared" si="581"/>
        <v>0.42492649151095196</v>
      </c>
      <c r="EG131" s="4">
        <f t="shared" si="582"/>
        <v>0.32593425119415514</v>
      </c>
      <c r="EH131" s="4">
        <f t="shared" si="583"/>
        <v>0.47453812247960886</v>
      </c>
      <c r="EI131" s="4">
        <f t="shared" si="584"/>
        <v>0.32984744555643641</v>
      </c>
      <c r="EJ131" s="4">
        <f t="shared" si="585"/>
        <v>0.36511384062312385</v>
      </c>
      <c r="EK131" s="4">
        <f t="shared" si="586"/>
        <v>0.34191245538230952</v>
      </c>
      <c r="EL131" s="4">
        <f t="shared" si="587"/>
        <v>0.29316695482219923</v>
      </c>
      <c r="EM131" s="4">
        <f t="shared" si="588"/>
        <v>0.33126836480695304</v>
      </c>
      <c r="EN131" s="4">
        <f t="shared" si="589"/>
        <v>0.37574307398960866</v>
      </c>
      <c r="EO131" s="4">
        <f t="shared" si="590"/>
        <v>0.32637684402915901</v>
      </c>
      <c r="EP131" s="4">
        <f t="shared" si="591"/>
        <v>0.16531409678390446</v>
      </c>
      <c r="EQ131" s="4">
        <f t="shared" si="592"/>
        <v>4.1218570839722538E-2</v>
      </c>
      <c r="ER131" s="10">
        <f t="shared" si="593"/>
        <v>4.1576920200435158E-2</v>
      </c>
      <c r="ES131" s="10">
        <f t="shared" si="594"/>
        <v>-5.3008703481333529E-3</v>
      </c>
      <c r="ET131" s="10">
        <f t="shared" si="595"/>
        <v>4.4628083634171228E-2</v>
      </c>
      <c r="EU131" s="10">
        <f t="shared" si="596"/>
        <v>0.16525254428948463</v>
      </c>
      <c r="EV131" s="10">
        <f t="shared" si="597"/>
        <v>-5.7503017359611984E-3</v>
      </c>
      <c r="EW131" s="10">
        <f t="shared" si="598"/>
        <v>2.6964154431988036E-2</v>
      </c>
      <c r="EX131" s="10">
        <f t="shared" si="599"/>
        <v>7.2361210374932122E-2</v>
      </c>
      <c r="EY131" s="10">
        <f t="shared" si="600"/>
        <v>0.1579750819849306</v>
      </c>
      <c r="EZ131" s="10">
        <f t="shared" si="601"/>
        <v>0.24787426297849352</v>
      </c>
      <c r="FA131" s="10">
        <f t="shared" si="602"/>
        <v>0.28279104488486279</v>
      </c>
      <c r="FB131" s="10">
        <f t="shared" si="603"/>
        <v>0.29356274745295424</v>
      </c>
      <c r="FC131" s="10">
        <f t="shared" si="604"/>
        <v>0.2078364660295639</v>
      </c>
      <c r="FD131" s="10">
        <f t="shared" si="605"/>
        <v>0.15471897298593845</v>
      </c>
      <c r="FE131" s="10">
        <f t="shared" si="606"/>
        <v>0.12530365054357329</v>
      </c>
      <c r="FF131" s="10">
        <f t="shared" si="607"/>
        <v>9.9894552386989632E-2</v>
      </c>
      <c r="FG131" s="10">
        <f t="shared" si="608"/>
        <v>0.10795673167965658</v>
      </c>
      <c r="FH131" s="10">
        <f t="shared" si="609"/>
        <v>0.12873655890420291</v>
      </c>
      <c r="FI131" s="10">
        <f t="shared" si="610"/>
        <v>0.16401334356959738</v>
      </c>
      <c r="FJ131" s="10">
        <f t="shared" si="611"/>
        <v>0.3780184315467866</v>
      </c>
      <c r="FK131" s="10">
        <f t="shared" si="612"/>
        <v>0.22584270945997986</v>
      </c>
      <c r="FL131" s="10">
        <f t="shared" si="613"/>
        <v>0.21428889060014103</v>
      </c>
      <c r="FM131" s="10">
        <f t="shared" si="614"/>
        <v>0.19427871781670658</v>
      </c>
      <c r="FN131" s="10">
        <f t="shared" si="615"/>
        <v>0</v>
      </c>
    </row>
    <row r="132" spans="2:170" x14ac:dyDescent="0.2">
      <c r="B132" t="str">
        <f t="shared" ref="B132:B134" si="617">B101</f>
        <v xml:space="preserve">   Government</v>
      </c>
      <c r="C132" s="4"/>
      <c r="D132" s="4"/>
      <c r="E132" s="4"/>
      <c r="F132" s="4"/>
      <c r="G132" s="4">
        <f t="shared" si="452"/>
        <v>0.39771692270326225</v>
      </c>
      <c r="H132" s="4">
        <f t="shared" si="453"/>
        <v>0.59855024513489652</v>
      </c>
      <c r="I132" s="4">
        <f t="shared" si="454"/>
        <v>0.46409234247634884</v>
      </c>
      <c r="J132" s="4">
        <f t="shared" si="455"/>
        <v>0.53669944830894645</v>
      </c>
      <c r="K132" s="4">
        <f t="shared" si="456"/>
        <v>0.71568185235303128</v>
      </c>
      <c r="L132" s="4">
        <f t="shared" si="457"/>
        <v>0.48242591316333783</v>
      </c>
      <c r="M132" s="4">
        <f t="shared" si="458"/>
        <v>0.30078322761249598</v>
      </c>
      <c r="N132" s="4">
        <f t="shared" si="459"/>
        <v>0.55762636051886172</v>
      </c>
      <c r="O132" s="4">
        <f t="shared" si="460"/>
        <v>0.25447551412931058</v>
      </c>
      <c r="P132" s="4">
        <f t="shared" si="461"/>
        <v>0.27167493503425627</v>
      </c>
      <c r="Q132" s="4">
        <f t="shared" si="462"/>
        <v>0.36926530973973987</v>
      </c>
      <c r="R132" s="4">
        <f t="shared" si="463"/>
        <v>0.23004099448491774</v>
      </c>
      <c r="S132" s="4">
        <f t="shared" si="464"/>
        <v>0.27665773905877794</v>
      </c>
      <c r="T132" s="4">
        <f t="shared" si="465"/>
        <v>0.26674483365088497</v>
      </c>
      <c r="U132" s="4">
        <f t="shared" si="466"/>
        <v>8.0866425992776367E-2</v>
      </c>
      <c r="V132" s="4">
        <f t="shared" si="467"/>
        <v>0.29014389965123566</v>
      </c>
      <c r="W132" s="4">
        <f t="shared" si="468"/>
        <v>0.37920774750598163</v>
      </c>
      <c r="X132" s="4">
        <f t="shared" si="469"/>
        <v>0.30479839763128252</v>
      </c>
      <c r="Y132" s="4">
        <f t="shared" si="470"/>
        <v>0.32360589425022007</v>
      </c>
      <c r="Z132" s="4">
        <f t="shared" si="471"/>
        <v>0.15752090732042623</v>
      </c>
      <c r="AA132" s="4">
        <f t="shared" si="472"/>
        <v>0.2812979485139509</v>
      </c>
      <c r="AB132" s="4">
        <f t="shared" si="473"/>
        <v>0.22145250127760993</v>
      </c>
      <c r="AC132" s="4">
        <f t="shared" si="474"/>
        <v>0.27168529786330664</v>
      </c>
      <c r="AD132" s="4">
        <f t="shared" si="475"/>
        <v>0.18533831370647877</v>
      </c>
      <c r="AE132" s="4">
        <f t="shared" si="476"/>
        <v>-2.782957170291716E-3</v>
      </c>
      <c r="AF132" s="4">
        <f t="shared" si="477"/>
        <v>0.32850241545893716</v>
      </c>
      <c r="AG132" s="4">
        <f t="shared" si="478"/>
        <v>0.34896401308614933</v>
      </c>
      <c r="AH132" s="4">
        <f t="shared" si="479"/>
        <v>0.35145141385416223</v>
      </c>
      <c r="AI132" s="4">
        <f t="shared" si="480"/>
        <v>0.44554061580078202</v>
      </c>
      <c r="AJ132" s="4">
        <f t="shared" si="481"/>
        <v>0.2833818635607312</v>
      </c>
      <c r="AK132" s="4">
        <f t="shared" si="482"/>
        <v>0.34960540860132222</v>
      </c>
      <c r="AL132" s="4">
        <f t="shared" si="483"/>
        <v>0.37982376177453603</v>
      </c>
      <c r="AM132" s="4">
        <f t="shared" si="484"/>
        <v>0.30637870416875851</v>
      </c>
      <c r="AN132" s="4">
        <f t="shared" si="485"/>
        <v>0.3045911544747652</v>
      </c>
      <c r="AO132" s="4">
        <f t="shared" si="486"/>
        <v>0.35101499791354651</v>
      </c>
      <c r="AP132" s="4">
        <f t="shared" si="487"/>
        <v>0.28251339503165906</v>
      </c>
      <c r="AQ132" s="4">
        <f t="shared" si="488"/>
        <v>0.31804608026414755</v>
      </c>
      <c r="AR132" s="4">
        <f t="shared" si="489"/>
        <v>0.33608162673179015</v>
      </c>
      <c r="AS132" s="4">
        <f t="shared" si="490"/>
        <v>0.13187867162210545</v>
      </c>
      <c r="AT132" s="4">
        <f t="shared" si="491"/>
        <v>0.12142568034094725</v>
      </c>
      <c r="AU132" s="4">
        <f t="shared" si="492"/>
        <v>0.32971985672604759</v>
      </c>
      <c r="AV132" s="4">
        <f t="shared" si="493"/>
        <v>0.32535659554402879</v>
      </c>
      <c r="AW132" s="4">
        <f t="shared" si="494"/>
        <v>0.46705940338442259</v>
      </c>
      <c r="AX132" s="4">
        <f t="shared" si="495"/>
        <v>0.57885768970426843</v>
      </c>
      <c r="AY132" s="4">
        <f t="shared" si="496"/>
        <v>0.36400356958339158</v>
      </c>
      <c r="AZ132" s="4">
        <f t="shared" si="497"/>
        <v>0.30019382593485455</v>
      </c>
      <c r="BA132" s="4">
        <f t="shared" si="498"/>
        <v>0.24833448745194386</v>
      </c>
      <c r="BB132" s="4">
        <f t="shared" si="499"/>
        <v>0.22090595717822903</v>
      </c>
      <c r="BC132" s="4">
        <f t="shared" si="500"/>
        <v>0.20891707221157338</v>
      </c>
      <c r="BD132" s="4">
        <f t="shared" si="501"/>
        <v>0.23235119636148163</v>
      </c>
      <c r="BE132" s="4">
        <f t="shared" si="502"/>
        <v>0.10843848580441552</v>
      </c>
      <c r="BF132" s="4">
        <f t="shared" si="503"/>
        <v>8.1588251291813421E-2</v>
      </c>
      <c r="BG132" s="4">
        <f t="shared" si="504"/>
        <v>-1.4880583318864531E-2</v>
      </c>
      <c r="BH132" s="4">
        <f t="shared" si="505"/>
        <v>-7.2173415295788079E-2</v>
      </c>
      <c r="BI132" s="4">
        <f t="shared" si="506"/>
        <v>6.7214339058999234E-2</v>
      </c>
      <c r="BJ132" s="4">
        <f t="shared" si="507"/>
        <v>1.4899428855226238E-2</v>
      </c>
      <c r="BK132" s="4">
        <f t="shared" si="508"/>
        <v>-9.9354197714843391E-3</v>
      </c>
      <c r="BL132" s="4">
        <f t="shared" si="509"/>
        <v>2.4727992087052487E-3</v>
      </c>
      <c r="BM132" s="4">
        <f t="shared" si="510"/>
        <v>-3.2047331443359903E-2</v>
      </c>
      <c r="BN132" s="4">
        <f t="shared" si="511"/>
        <v>-7.3432222059016611E-3</v>
      </c>
      <c r="BO132" s="4">
        <f t="shared" si="512"/>
        <v>9.9926882768703026E-2</v>
      </c>
      <c r="BP132" s="4">
        <f t="shared" si="513"/>
        <v>3.8647342995169087E-2</v>
      </c>
      <c r="BQ132" s="4">
        <f t="shared" si="514"/>
        <v>1.6795834633009439E-2</v>
      </c>
      <c r="BR132" s="4">
        <f t="shared" si="515"/>
        <v>3.5588877289547689E-2</v>
      </c>
      <c r="BS132" s="4">
        <f t="shared" si="516"/>
        <v>2.5907345910171835E-2</v>
      </c>
      <c r="BT132" s="4">
        <f t="shared" si="517"/>
        <v>8.4157374289923773E-2</v>
      </c>
      <c r="BU132" s="4">
        <f t="shared" si="518"/>
        <v>0.18574845016136898</v>
      </c>
      <c r="BV132" s="4">
        <f t="shared" si="519"/>
        <v>0.18008034353788591</v>
      </c>
      <c r="BW132" s="4">
        <f t="shared" si="520"/>
        <v>0.23754054177515918</v>
      </c>
      <c r="BX132" s="4">
        <f t="shared" si="521"/>
        <v>0.20183236574746</v>
      </c>
      <c r="BY132" s="4">
        <f t="shared" si="522"/>
        <v>0.36931946133405452</v>
      </c>
      <c r="BZ132" s="4">
        <f t="shared" si="523"/>
        <v>0.3648654698482337</v>
      </c>
      <c r="CA132" s="4">
        <f t="shared" si="524"/>
        <v>0.2402188660779796</v>
      </c>
      <c r="CB132" s="4">
        <f t="shared" si="525"/>
        <v>0.29600284874922167</v>
      </c>
      <c r="CC132" s="4">
        <f t="shared" si="526"/>
        <v>-1.1100011100012642E-2</v>
      </c>
      <c r="CD132" s="4">
        <f t="shared" si="527"/>
        <v>-9.4983943190558612E-2</v>
      </c>
      <c r="CE132" s="4">
        <f t="shared" si="528"/>
        <v>-7.5802820783751501E-2</v>
      </c>
      <c r="CF132" s="4">
        <f t="shared" si="529"/>
        <v>7.281268349970782E-2</v>
      </c>
      <c r="CG132" s="4">
        <f t="shared" si="530"/>
        <v>7.1219998575589678E-3</v>
      </c>
      <c r="CH132" s="4">
        <f t="shared" si="531"/>
        <v>-9.8015778149650123E-2</v>
      </c>
      <c r="CI132" s="4">
        <f t="shared" si="532"/>
        <v>-0.13445378151260717</v>
      </c>
      <c r="CJ132" s="4">
        <f t="shared" si="533"/>
        <v>-0.38729111382055542</v>
      </c>
      <c r="CK132" s="4">
        <f t="shared" si="534"/>
        <v>-0.36018414712687369</v>
      </c>
      <c r="CL132" s="4">
        <f t="shared" si="535"/>
        <v>-0.15178825538373919</v>
      </c>
      <c r="CM132" s="4">
        <f t="shared" si="536"/>
        <v>-5.4379950348739374E-2</v>
      </c>
      <c r="CN132" s="4">
        <f t="shared" si="537"/>
        <v>-1.6444663706626908E-2</v>
      </c>
      <c r="CO132" s="4">
        <f t="shared" si="538"/>
        <v>9.1115108754058052E-2</v>
      </c>
      <c r="CP132" s="4">
        <f t="shared" si="539"/>
        <v>0.11847515506306905</v>
      </c>
      <c r="CQ132" s="4">
        <f t="shared" si="540"/>
        <v>0.12700611938575435</v>
      </c>
      <c r="CR132" s="4">
        <f t="shared" si="541"/>
        <v>0.12815525093255736</v>
      </c>
      <c r="CS132" s="4">
        <f t="shared" si="542"/>
        <v>0.14127512190675706</v>
      </c>
      <c r="CT132" s="4">
        <f t="shared" si="543"/>
        <v>0.17832152047311647</v>
      </c>
      <c r="CU132" s="4">
        <f t="shared" si="544"/>
        <v>0.17261477761836294</v>
      </c>
      <c r="CV132" s="4">
        <f t="shared" si="545"/>
        <v>0.18048128342245781</v>
      </c>
      <c r="CW132" s="4">
        <f t="shared" si="546"/>
        <v>0.23027189797183761</v>
      </c>
      <c r="CX132" s="4">
        <f t="shared" si="547"/>
        <v>0.20192708676280299</v>
      </c>
      <c r="CY132" s="4">
        <f t="shared" si="548"/>
        <v>0.25730484081988764</v>
      </c>
      <c r="CZ132" s="4">
        <f t="shared" si="549"/>
        <v>0.34351559952168442</v>
      </c>
      <c r="DA132" s="4">
        <f t="shared" si="550"/>
        <v>0.37627125932614836</v>
      </c>
      <c r="DB132" s="4">
        <f t="shared" si="551"/>
        <v>0.35879036391594304</v>
      </c>
      <c r="DC132" s="4">
        <f t="shared" si="552"/>
        <v>0.30100688924218316</v>
      </c>
      <c r="DD132" s="4">
        <f t="shared" si="553"/>
        <v>0.32387642221708152</v>
      </c>
      <c r="DE132" s="4">
        <f t="shared" si="554"/>
        <v>0.27289392550620917</v>
      </c>
      <c r="DF132" s="4">
        <f t="shared" si="555"/>
        <v>0.33507766769395692</v>
      </c>
      <c r="DG132" s="4">
        <f t="shared" si="556"/>
        <v>0.3036146555614786</v>
      </c>
      <c r="DH132" s="4">
        <f t="shared" si="557"/>
        <v>0.23978378817744006</v>
      </c>
      <c r="DI132" s="4">
        <f t="shared" si="558"/>
        <v>0.19384932253700246</v>
      </c>
      <c r="DJ132" s="4">
        <f t="shared" si="559"/>
        <v>0.11247464299343492</v>
      </c>
      <c r="DK132" s="4">
        <f t="shared" si="560"/>
        <v>-9.9834275103313098E-3</v>
      </c>
      <c r="DL132" s="4">
        <f t="shared" si="561"/>
        <v>-0.14261096916037991</v>
      </c>
      <c r="DM132" s="4">
        <f t="shared" si="562"/>
        <v>-0.2230028418061229</v>
      </c>
      <c r="DN132" s="4">
        <f t="shared" si="563"/>
        <v>-0.27480076944215343</v>
      </c>
      <c r="DO132" s="4">
        <f t="shared" si="564"/>
        <v>-0.34683657761929854</v>
      </c>
      <c r="DP132" s="4">
        <f t="shared" si="565"/>
        <v>-0.21546703936640582</v>
      </c>
      <c r="DQ132" s="4">
        <f t="shared" si="566"/>
        <v>5.7955335754589273E-3</v>
      </c>
      <c r="DR132" s="4">
        <f t="shared" si="567"/>
        <v>-2.8759874223481103E-2</v>
      </c>
      <c r="DS132" s="4">
        <f t="shared" si="568"/>
        <v>0.29437063939596753</v>
      </c>
      <c r="DT132" s="4">
        <f t="shared" si="569"/>
        <v>-0.55560822982838731</v>
      </c>
      <c r="DU132" s="4">
        <f t="shared" si="570"/>
        <v>-0.3968701801903507</v>
      </c>
      <c r="DV132" s="4">
        <f t="shared" si="571"/>
        <v>-0.76793407005057357</v>
      </c>
      <c r="DW132" s="4">
        <f t="shared" si="572"/>
        <v>-0.91073999962598029</v>
      </c>
      <c r="DX132" s="4">
        <f t="shared" si="573"/>
        <v>2.5289245748245245E-2</v>
      </c>
      <c r="DY132" s="4">
        <f t="shared" si="574"/>
        <v>7.7547855189586026E-2</v>
      </c>
      <c r="DZ132" s="4">
        <f t="shared" si="575"/>
        <v>0.35589347461226212</v>
      </c>
      <c r="EA132" s="4">
        <f t="shared" si="576"/>
        <v>-0.10130480589999077</v>
      </c>
      <c r="EB132" s="4">
        <f t="shared" si="577"/>
        <v>-0.3296439844967437</v>
      </c>
      <c r="EC132" s="4">
        <f t="shared" si="578"/>
        <v>-6.8450285535478564E-2</v>
      </c>
      <c r="ED132" s="4">
        <f t="shared" si="579"/>
        <v>-8.4414089478936333E-2</v>
      </c>
      <c r="EE132" s="4">
        <f t="shared" si="580"/>
        <v>0.31374949780949379</v>
      </c>
      <c r="EF132" s="4">
        <f t="shared" si="581"/>
        <v>0.82708906383382541</v>
      </c>
      <c r="EG132" s="4">
        <f t="shared" si="582"/>
        <v>0.23602135431301002</v>
      </c>
      <c r="EH132" s="4">
        <f t="shared" si="583"/>
        <v>0.42014442464597157</v>
      </c>
      <c r="EI132" s="4">
        <f t="shared" si="584"/>
        <v>0.98954233666929281</v>
      </c>
      <c r="EJ132" s="4">
        <f t="shared" si="585"/>
        <v>0.70775913720790651</v>
      </c>
      <c r="EK132" s="4">
        <f t="shared" si="586"/>
        <v>0.83223746007890431</v>
      </c>
      <c r="EL132" s="4">
        <f t="shared" si="587"/>
        <v>0.91896564684657389</v>
      </c>
      <c r="EM132" s="4">
        <f t="shared" si="588"/>
        <v>0.35185566431472248</v>
      </c>
      <c r="EN132" s="4">
        <f t="shared" si="589"/>
        <v>0.25984222529629425</v>
      </c>
      <c r="EO132" s="4">
        <f t="shared" si="590"/>
        <v>0.13801077976090553</v>
      </c>
      <c r="EP132" s="4">
        <f t="shared" si="591"/>
        <v>-5.635707844902263E-3</v>
      </c>
      <c r="EQ132" s="4">
        <f t="shared" si="592"/>
        <v>0</v>
      </c>
      <c r="ER132" s="10">
        <f t="shared" si="593"/>
        <v>-6.4727769052426484E-2</v>
      </c>
      <c r="ES132" s="10">
        <f t="shared" si="594"/>
        <v>-0.10422606542617033</v>
      </c>
      <c r="ET132" s="10">
        <f t="shared" si="595"/>
        <v>-8.237063778580285E-2</v>
      </c>
      <c r="EU132" s="10">
        <f t="shared" si="596"/>
        <v>-4.8503580851866457E-2</v>
      </c>
      <c r="EV132" s="10">
        <f t="shared" si="597"/>
        <v>-3.5983034075466616E-2</v>
      </c>
      <c r="EW132" s="10">
        <f t="shared" si="598"/>
        <v>1.1335213696142715E-2</v>
      </c>
      <c r="EX132" s="10">
        <f t="shared" si="599"/>
        <v>4.1364574031757959E-2</v>
      </c>
      <c r="EY132" s="10">
        <f t="shared" si="600"/>
        <v>5.8050846980601728E-2</v>
      </c>
      <c r="EZ132" s="10">
        <f t="shared" si="601"/>
        <v>8.137459641641541E-2</v>
      </c>
      <c r="FA132" s="10">
        <f t="shared" si="602"/>
        <v>9.2287206169743688E-2</v>
      </c>
      <c r="FB132" s="10">
        <f t="shared" si="603"/>
        <v>0.11178131509991134</v>
      </c>
      <c r="FC132" s="10">
        <f t="shared" si="604"/>
        <v>0.10621146672448505</v>
      </c>
      <c r="FD132" s="10">
        <f t="shared" si="605"/>
        <v>8.0549796811573204E-2</v>
      </c>
      <c r="FE132" s="10">
        <f t="shared" si="606"/>
        <v>6.5951324244940365E-2</v>
      </c>
      <c r="FF132" s="10">
        <f t="shared" si="607"/>
        <v>5.1991837165992046E-2</v>
      </c>
      <c r="FG132" s="10">
        <f t="shared" si="608"/>
        <v>5.3237357156853078E-2</v>
      </c>
      <c r="FH132" s="10">
        <f t="shared" si="609"/>
        <v>7.3942458526496724E-2</v>
      </c>
      <c r="FI132" s="10">
        <f t="shared" si="610"/>
        <v>8.5492829607204932E-2</v>
      </c>
      <c r="FJ132" s="10">
        <f t="shared" si="611"/>
        <v>0.13574798771230329</v>
      </c>
      <c r="FK132" s="10">
        <f t="shared" si="612"/>
        <v>8.0957966349805718E-2</v>
      </c>
      <c r="FL132" s="10">
        <f t="shared" si="613"/>
        <v>6.3747081083250848E-2</v>
      </c>
      <c r="FM132" s="10">
        <f t="shared" si="614"/>
        <v>5.5297291216897713E-2</v>
      </c>
      <c r="FN132" s="10">
        <f t="shared" si="615"/>
        <v>0</v>
      </c>
    </row>
    <row r="133" spans="2:170" x14ac:dyDescent="0.2">
      <c r="B133" t="str">
        <f t="shared" si="617"/>
        <v xml:space="preserve">      State and local</v>
      </c>
      <c r="C133" s="4"/>
      <c r="D133" s="4"/>
      <c r="E133" s="4"/>
      <c r="F133" s="4"/>
      <c r="G133" s="4">
        <f t="shared" si="452"/>
        <v>0.45540105653045149</v>
      </c>
      <c r="H133" s="4">
        <f t="shared" si="453"/>
        <v>0.69179174060817394</v>
      </c>
      <c r="I133" s="4">
        <f t="shared" si="454"/>
        <v>0.46409234247634895</v>
      </c>
      <c r="J133" s="4">
        <f t="shared" si="455"/>
        <v>0.50071959702566715</v>
      </c>
      <c r="K133" s="4">
        <f t="shared" si="456"/>
        <v>0.67057585325514979</v>
      </c>
      <c r="L133" s="4">
        <f t="shared" si="457"/>
        <v>0.44646870224432844</v>
      </c>
      <c r="M133" s="4">
        <f t="shared" si="458"/>
        <v>0.29780517585395655</v>
      </c>
      <c r="N133" s="4">
        <f t="shared" si="459"/>
        <v>0.52780676904726465</v>
      </c>
      <c r="O133" s="4">
        <f t="shared" si="460"/>
        <v>0.20713123243083262</v>
      </c>
      <c r="P133" s="4">
        <f t="shared" si="461"/>
        <v>0.21852114339711889</v>
      </c>
      <c r="Q133" s="4">
        <f t="shared" si="462"/>
        <v>0.30722873770346404</v>
      </c>
      <c r="R133" s="4">
        <f t="shared" si="463"/>
        <v>0.18875158521839414</v>
      </c>
      <c r="S133" s="4">
        <f t="shared" si="464"/>
        <v>0.26488506931159223</v>
      </c>
      <c r="T133" s="4">
        <f t="shared" si="465"/>
        <v>0.26381357174263642</v>
      </c>
      <c r="U133" s="4">
        <f t="shared" si="466"/>
        <v>0.10397111913357417</v>
      </c>
      <c r="V133" s="4">
        <f t="shared" si="467"/>
        <v>0.30479763195685716</v>
      </c>
      <c r="W133" s="4">
        <f t="shared" si="468"/>
        <v>0.40837757423721088</v>
      </c>
      <c r="X133" s="4">
        <f t="shared" si="469"/>
        <v>0.33672965833550988</v>
      </c>
      <c r="Y133" s="4">
        <f t="shared" si="470"/>
        <v>0.35538861600693572</v>
      </c>
      <c r="Z133" s="4">
        <f t="shared" si="471"/>
        <v>0.19761713827471852</v>
      </c>
      <c r="AA133" s="4">
        <f t="shared" si="472"/>
        <v>0.3040290958686126</v>
      </c>
      <c r="AB133" s="4">
        <f t="shared" si="473"/>
        <v>0.25836125149054484</v>
      </c>
      <c r="AC133" s="4">
        <f t="shared" si="474"/>
        <v>0.31413612565444904</v>
      </c>
      <c r="AD133" s="4">
        <f t="shared" si="475"/>
        <v>0.20244646574092506</v>
      </c>
      <c r="AE133" s="4">
        <f t="shared" si="476"/>
        <v>5.5659143405775869E-3</v>
      </c>
      <c r="AF133" s="4">
        <f t="shared" si="477"/>
        <v>0.31746031746031872</v>
      </c>
      <c r="AG133" s="4">
        <f t="shared" si="478"/>
        <v>0.29716466739367314</v>
      </c>
      <c r="AH133" s="4">
        <f t="shared" si="479"/>
        <v>0.32462306165155208</v>
      </c>
      <c r="AI133" s="4">
        <f t="shared" si="480"/>
        <v>0.39250006630068818</v>
      </c>
      <c r="AJ133" s="4">
        <f t="shared" si="481"/>
        <v>0.23658485856904837</v>
      </c>
      <c r="AK133" s="4">
        <f t="shared" si="482"/>
        <v>0.30333410452173765</v>
      </c>
      <c r="AL133" s="4">
        <f t="shared" si="483"/>
        <v>0.29626253418413789</v>
      </c>
      <c r="AM133" s="4">
        <f t="shared" si="484"/>
        <v>0.22601707684580619</v>
      </c>
      <c r="AN133" s="4">
        <f t="shared" si="485"/>
        <v>0.25011143578822376</v>
      </c>
      <c r="AO133" s="4">
        <f t="shared" si="486"/>
        <v>0.32892314489800839</v>
      </c>
      <c r="AP133" s="4">
        <f t="shared" si="487"/>
        <v>0.26546517291768013</v>
      </c>
      <c r="AQ133" s="4">
        <f t="shared" si="488"/>
        <v>0.33018524363300744</v>
      </c>
      <c r="AR133" s="4">
        <f t="shared" si="489"/>
        <v>0.14748905921323216</v>
      </c>
      <c r="AS133" s="4">
        <f t="shared" si="490"/>
        <v>7.6729408943772115E-2</v>
      </c>
      <c r="AT133" s="4">
        <f t="shared" si="491"/>
        <v>0.12380657603390764</v>
      </c>
      <c r="AU133" s="4">
        <f t="shared" si="492"/>
        <v>0.29413857722323583</v>
      </c>
      <c r="AV133" s="4">
        <f t="shared" si="493"/>
        <v>0.46681598491099763</v>
      </c>
      <c r="AW133" s="4">
        <f t="shared" si="494"/>
        <v>0.4647123712066098</v>
      </c>
      <c r="AX133" s="4">
        <f t="shared" si="495"/>
        <v>0.53450972154144039</v>
      </c>
      <c r="AY133" s="4">
        <f t="shared" si="496"/>
        <v>0.35695833920435843</v>
      </c>
      <c r="AZ133" s="4">
        <f t="shared" si="497"/>
        <v>0.28601144045761684</v>
      </c>
      <c r="BA133" s="4">
        <f t="shared" si="498"/>
        <v>0.23878316101148403</v>
      </c>
      <c r="BB133" s="4">
        <f t="shared" si="499"/>
        <v>0.13351458950332579</v>
      </c>
      <c r="BC133" s="4">
        <f t="shared" si="500"/>
        <v>0.11306100378508518</v>
      </c>
      <c r="BD133" s="4">
        <f t="shared" si="501"/>
        <v>0.14830927427328436</v>
      </c>
      <c r="BE133" s="4">
        <f t="shared" si="502"/>
        <v>4.4361198738169579E-2</v>
      </c>
      <c r="BF133" s="4">
        <f t="shared" si="503"/>
        <v>9.1477736296880427E-2</v>
      </c>
      <c r="BG133" s="4">
        <f t="shared" si="504"/>
        <v>1.4880583318868578E-2</v>
      </c>
      <c r="BH133" s="4">
        <f t="shared" si="505"/>
        <v>-5.4752246086460267E-2</v>
      </c>
      <c r="BI133" s="4">
        <f t="shared" si="506"/>
        <v>7.4682598954444901E-2</v>
      </c>
      <c r="BJ133" s="4">
        <f t="shared" si="507"/>
        <v>2.7315619567917164E-2</v>
      </c>
      <c r="BK133" s="4">
        <f t="shared" si="508"/>
        <v>1.4903129657228443E-2</v>
      </c>
      <c r="BL133" s="4">
        <f t="shared" si="509"/>
        <v>2.9673590504451557E-2</v>
      </c>
      <c r="BM133" s="4">
        <f t="shared" si="510"/>
        <v>-1.2325896708984494E-2</v>
      </c>
      <c r="BN133" s="4">
        <f t="shared" si="511"/>
        <v>4.8954814706027507E-2</v>
      </c>
      <c r="BO133" s="4">
        <f t="shared" si="512"/>
        <v>0.14135998050207182</v>
      </c>
      <c r="BP133" s="4">
        <f t="shared" si="513"/>
        <v>8.4541062801931688E-2</v>
      </c>
      <c r="BQ133" s="4">
        <f t="shared" si="514"/>
        <v>6.4783933584472181E-2</v>
      </c>
      <c r="BR133" s="4">
        <f t="shared" si="515"/>
        <v>5.2197020024673239E-2</v>
      </c>
      <c r="BS133" s="4">
        <f t="shared" si="516"/>
        <v>3.2972985703855685E-2</v>
      </c>
      <c r="BT133" s="4">
        <f t="shared" si="517"/>
        <v>8.6495079131309077E-2</v>
      </c>
      <c r="BU133" s="4">
        <f t="shared" si="518"/>
        <v>0.18807030578838446</v>
      </c>
      <c r="BV133" s="4">
        <f t="shared" si="519"/>
        <v>0.17777162118483664</v>
      </c>
      <c r="BW133" s="4">
        <f t="shared" si="520"/>
        <v>0.22612032342058286</v>
      </c>
      <c r="BX133" s="4">
        <f t="shared" si="521"/>
        <v>0.1882256894049342</v>
      </c>
      <c r="BY133" s="4">
        <f t="shared" si="522"/>
        <v>0.34679998198441808</v>
      </c>
      <c r="BZ133" s="4">
        <f t="shared" si="523"/>
        <v>0.34248108519496817</v>
      </c>
      <c r="CA133" s="4">
        <f t="shared" si="524"/>
        <v>0.22020062723814873</v>
      </c>
      <c r="CB133" s="4">
        <f t="shared" si="525"/>
        <v>0.22700970355203515</v>
      </c>
      <c r="CC133" s="4">
        <f t="shared" si="526"/>
        <v>-3.996003996004182E-2</v>
      </c>
      <c r="CD133" s="4">
        <f t="shared" si="527"/>
        <v>-0.10403003301823018</v>
      </c>
      <c r="CE133" s="4">
        <f t="shared" si="528"/>
        <v>-3.9049937979505948E-2</v>
      </c>
      <c r="CF133" s="4">
        <f t="shared" si="529"/>
        <v>-2.3487962419258143E-2</v>
      </c>
      <c r="CG133" s="4">
        <f t="shared" si="530"/>
        <v>2.6113999477719217E-2</v>
      </c>
      <c r="CH133" s="4">
        <f t="shared" si="531"/>
        <v>-5.7375089648573838E-2</v>
      </c>
      <c r="CI133" s="4">
        <f t="shared" si="532"/>
        <v>-0.13925570228091419</v>
      </c>
      <c r="CJ133" s="4">
        <f t="shared" si="533"/>
        <v>-0.19603624279806023</v>
      </c>
      <c r="CK133" s="4">
        <f t="shared" si="534"/>
        <v>-0.3029363356630001</v>
      </c>
      <c r="CL133" s="4">
        <f t="shared" si="535"/>
        <v>-0.12095626600891615</v>
      </c>
      <c r="CM133" s="4">
        <f t="shared" si="536"/>
        <v>-1.6550419671354948E-2</v>
      </c>
      <c r="CN133" s="4">
        <f t="shared" si="537"/>
        <v>1.8793901379003712E-2</v>
      </c>
      <c r="CO133" s="4">
        <f t="shared" si="538"/>
        <v>0.11447795715253531</v>
      </c>
      <c r="CP133" s="4">
        <f t="shared" si="539"/>
        <v>0.13473645085603847</v>
      </c>
      <c r="CQ133" s="4">
        <f t="shared" si="540"/>
        <v>0.14778893892160216</v>
      </c>
      <c r="CR133" s="4">
        <f t="shared" si="541"/>
        <v>0.16248255028949354</v>
      </c>
      <c r="CS133" s="4">
        <f t="shared" si="542"/>
        <v>0.1845691108781829</v>
      </c>
      <c r="CT133" s="4">
        <f t="shared" si="543"/>
        <v>0.22798067807322445</v>
      </c>
      <c r="CU133" s="4">
        <f t="shared" si="544"/>
        <v>0.20848278335724413</v>
      </c>
      <c r="CV133" s="4">
        <f t="shared" si="545"/>
        <v>0.20499108734402613</v>
      </c>
      <c r="CW133" s="4">
        <f t="shared" si="546"/>
        <v>0.25462757948808917</v>
      </c>
      <c r="CX133" s="4">
        <f t="shared" si="547"/>
        <v>0.22387568315006262</v>
      </c>
      <c r="CY133" s="4">
        <f t="shared" si="548"/>
        <v>0.28129088530309604</v>
      </c>
      <c r="CZ133" s="4">
        <f t="shared" si="549"/>
        <v>0.3543863463419924</v>
      </c>
      <c r="DA133" s="4">
        <f t="shared" si="550"/>
        <v>0.37412113784428569</v>
      </c>
      <c r="DB133" s="4">
        <f t="shared" si="551"/>
        <v>0.3502477362036584</v>
      </c>
      <c r="DC133" s="4">
        <f t="shared" si="552"/>
        <v>0.29464758876523711</v>
      </c>
      <c r="DD133" s="4">
        <f t="shared" si="553"/>
        <v>0.31756714126480279</v>
      </c>
      <c r="DE133" s="4">
        <f t="shared" si="554"/>
        <v>0.26664444629614292</v>
      </c>
      <c r="DF133" s="4">
        <f t="shared" si="555"/>
        <v>0.32473576437006996</v>
      </c>
      <c r="DG133" s="4">
        <f t="shared" si="556"/>
        <v>0.28515160218273844</v>
      </c>
      <c r="DH133" s="4">
        <f t="shared" si="557"/>
        <v>0.23368759017292964</v>
      </c>
      <c r="DI133" s="4">
        <f t="shared" si="558"/>
        <v>0.19384932253700274</v>
      </c>
      <c r="DJ133" s="4">
        <f t="shared" si="559"/>
        <v>0.12251702183213309</v>
      </c>
      <c r="DK133" s="4">
        <f t="shared" si="560"/>
        <v>1.9966855020668656E-2</v>
      </c>
      <c r="DL133" s="4">
        <f t="shared" si="561"/>
        <v>-0.11091964268029643</v>
      </c>
      <c r="DM133" s="4">
        <f t="shared" si="562"/>
        <v>-0.19340069466371676</v>
      </c>
      <c r="DN133" s="4">
        <f t="shared" si="563"/>
        <v>-0.24339496722019299</v>
      </c>
      <c r="DO133" s="4">
        <f t="shared" si="564"/>
        <v>-0.31566025603554104</v>
      </c>
      <c r="DP133" s="4">
        <f t="shared" si="565"/>
        <v>-0.19217330538084937</v>
      </c>
      <c r="DQ133" s="4">
        <f t="shared" si="566"/>
        <v>2.3182134301831046E-2</v>
      </c>
      <c r="DR133" s="4">
        <f t="shared" si="567"/>
        <v>-1.3421274637624506E-2</v>
      </c>
      <c r="DS133" s="4">
        <f t="shared" si="568"/>
        <v>0.2886361464207205</v>
      </c>
      <c r="DT133" s="4">
        <f t="shared" si="569"/>
        <v>-0.56888214658196679</v>
      </c>
      <c r="DU133" s="4">
        <f t="shared" si="570"/>
        <v>-0.48715344393033388</v>
      </c>
      <c r="DV133" s="4">
        <f t="shared" si="571"/>
        <v>-0.80726727851657787</v>
      </c>
      <c r="DW133" s="4">
        <f t="shared" si="572"/>
        <v>-0.92196061563779808</v>
      </c>
      <c r="DX133" s="4">
        <f t="shared" si="573"/>
        <v>2.5289245748243972E-2</v>
      </c>
      <c r="DY133" s="4">
        <f t="shared" si="574"/>
        <v>0.17346230766091136</v>
      </c>
      <c r="DZ133" s="4">
        <f t="shared" si="575"/>
        <v>0.39229167087942413</v>
      </c>
      <c r="EA133" s="4">
        <f t="shared" si="576"/>
        <v>-6.8887268011994393E-2</v>
      </c>
      <c r="EB133" s="4">
        <f t="shared" si="577"/>
        <v>-0.27770008390937723</v>
      </c>
      <c r="EC133" s="4">
        <f t="shared" si="578"/>
        <v>-1.5645779550967201E-2</v>
      </c>
      <c r="ED133" s="4">
        <f t="shared" si="579"/>
        <v>-4.0288542705856065E-2</v>
      </c>
      <c r="EE133" s="4">
        <f t="shared" si="580"/>
        <v>0.33479367144305716</v>
      </c>
      <c r="EF133" s="4">
        <f t="shared" si="581"/>
        <v>0.81381011097410905</v>
      </c>
      <c r="EG133" s="4">
        <f t="shared" si="582"/>
        <v>0.20230401798258141</v>
      </c>
      <c r="EH133" s="4">
        <f t="shared" si="583"/>
        <v>0.38263152958829688</v>
      </c>
      <c r="EI133" s="4">
        <f t="shared" si="584"/>
        <v>0.95393380561490349</v>
      </c>
      <c r="EJ133" s="4">
        <f t="shared" si="585"/>
        <v>0.67780107849011106</v>
      </c>
      <c r="EK133" s="4">
        <f t="shared" si="586"/>
        <v>0.80593650197257127</v>
      </c>
      <c r="EL133" s="4">
        <f t="shared" si="587"/>
        <v>0.89641434262947906</v>
      </c>
      <c r="EM133" s="4">
        <f t="shared" si="588"/>
        <v>0.33501151017199776</v>
      </c>
      <c r="EN133" s="4">
        <f t="shared" si="589"/>
        <v>0.27479717351478633</v>
      </c>
      <c r="EO133" s="4">
        <f t="shared" si="590"/>
        <v>0.17904101158171587</v>
      </c>
      <c r="EP133" s="4">
        <f t="shared" si="591"/>
        <v>9.0171325518488249E-2</v>
      </c>
      <c r="EQ133" s="4">
        <f t="shared" si="592"/>
        <v>0.10679356990294871</v>
      </c>
      <c r="ER133" s="10">
        <f t="shared" si="593"/>
        <v>1.406775858200464E-2</v>
      </c>
      <c r="ES133" s="10">
        <f t="shared" si="594"/>
        <v>-4.1774834933973687E-2</v>
      </c>
      <c r="ET133" s="10">
        <f t="shared" si="595"/>
        <v>-6.6704271961493922E-2</v>
      </c>
      <c r="EU133" s="10">
        <f t="shared" si="596"/>
        <v>-4.4656992084432384E-2</v>
      </c>
      <c r="EV133" s="10">
        <f t="shared" si="597"/>
        <v>-2.8864149262289692E-2</v>
      </c>
      <c r="EW133" s="10">
        <f t="shared" si="598"/>
        <v>1.3755724734293043E-2</v>
      </c>
      <c r="EX133" s="10">
        <f t="shared" si="599"/>
        <v>4.1082530024993374E-2</v>
      </c>
      <c r="EY133" s="10">
        <f t="shared" si="600"/>
        <v>5.6424094844714057E-2</v>
      </c>
      <c r="EZ133" s="10">
        <f t="shared" si="601"/>
        <v>7.6893145798400925E-2</v>
      </c>
      <c r="FA133" s="10">
        <f t="shared" si="602"/>
        <v>8.7097556997871237E-2</v>
      </c>
      <c r="FB133" s="10">
        <f t="shared" si="603"/>
        <v>0.10543847923810086</v>
      </c>
      <c r="FC133" s="10">
        <f t="shared" si="604"/>
        <v>0.10077997742902196</v>
      </c>
      <c r="FD133" s="10">
        <f t="shared" si="605"/>
        <v>7.5625863003864438E-2</v>
      </c>
      <c r="FE133" s="10">
        <f t="shared" si="606"/>
        <v>6.1390008509670572E-2</v>
      </c>
      <c r="FF133" s="10">
        <f t="shared" si="607"/>
        <v>4.8062317558018486E-2</v>
      </c>
      <c r="FG133" s="10">
        <f t="shared" si="608"/>
        <v>4.3477998354409374E-2</v>
      </c>
      <c r="FH133" s="10">
        <f t="shared" si="609"/>
        <v>4.2815422096415659E-2</v>
      </c>
      <c r="FI133" s="10">
        <f t="shared" si="610"/>
        <v>5.3450777145448644E-2</v>
      </c>
      <c r="FJ133" s="10">
        <f t="shared" si="611"/>
        <v>0.12300236322848984</v>
      </c>
      <c r="FK133" s="10">
        <f t="shared" si="612"/>
        <v>7.8141185951553102E-2</v>
      </c>
      <c r="FL133" s="10">
        <f t="shared" si="613"/>
        <v>8.2076739446618766E-2</v>
      </c>
      <c r="FM133" s="10">
        <f t="shared" si="614"/>
        <v>7.4355252512578629E-2</v>
      </c>
      <c r="FN133" s="10">
        <f t="shared" si="615"/>
        <v>0</v>
      </c>
    </row>
    <row r="134" spans="2:170" x14ac:dyDescent="0.2">
      <c r="B134" t="str">
        <f t="shared" si="617"/>
        <v xml:space="preserve">      Federal</v>
      </c>
      <c r="C134" s="4"/>
      <c r="D134" s="4"/>
      <c r="E134" s="4"/>
      <c r="F134" s="4"/>
      <c r="G134" s="4">
        <f t="shared" si="452"/>
        <v>-5.7684133827190551E-2</v>
      </c>
      <c r="H134" s="4">
        <f t="shared" si="453"/>
        <v>-9.3241495473276009E-2</v>
      </c>
      <c r="I134" s="4">
        <f t="shared" si="454"/>
        <v>0</v>
      </c>
      <c r="J134" s="4">
        <f t="shared" si="455"/>
        <v>3.5979851283281059E-2</v>
      </c>
      <c r="K134" s="4">
        <f t="shared" si="456"/>
        <v>4.510599909788017E-2</v>
      </c>
      <c r="L134" s="4">
        <f t="shared" si="457"/>
        <v>3.5957210919006562E-2</v>
      </c>
      <c r="M134" s="4">
        <f t="shared" si="458"/>
        <v>2.9780517585397941E-3</v>
      </c>
      <c r="N134" s="4">
        <f t="shared" si="459"/>
        <v>2.9819591471597059E-2</v>
      </c>
      <c r="O134" s="4">
        <f t="shared" si="460"/>
        <v>4.7344281698476369E-2</v>
      </c>
      <c r="P134" s="4">
        <f t="shared" si="461"/>
        <v>5.3153791637136766E-2</v>
      </c>
      <c r="Q134" s="4">
        <f t="shared" si="462"/>
        <v>6.2036572036276466E-2</v>
      </c>
      <c r="R134" s="4">
        <f t="shared" si="463"/>
        <v>4.1289409266523344E-2</v>
      </c>
      <c r="S134" s="4">
        <f t="shared" si="464"/>
        <v>1.1772669747181832E-2</v>
      </c>
      <c r="T134" s="4">
        <f t="shared" si="465"/>
        <v>2.9312619082514715E-3</v>
      </c>
      <c r="U134" s="4">
        <f t="shared" si="466"/>
        <v>-2.3104693140794087E-2</v>
      </c>
      <c r="V134" s="4">
        <f t="shared" si="467"/>
        <v>-1.4653732305618394E-2</v>
      </c>
      <c r="W134" s="4">
        <f t="shared" si="468"/>
        <v>-2.9169826731229444E-2</v>
      </c>
      <c r="X134" s="4">
        <f t="shared" si="469"/>
        <v>-3.1931260704229171E-2</v>
      </c>
      <c r="Y134" s="4">
        <f t="shared" si="470"/>
        <v>-3.1782721756717799E-2</v>
      </c>
      <c r="Z134" s="4">
        <f t="shared" si="471"/>
        <v>-4.0096230954290456E-2</v>
      </c>
      <c r="AA134" s="4">
        <f t="shared" si="472"/>
        <v>-2.2731147354662286E-2</v>
      </c>
      <c r="AB134" s="4">
        <f t="shared" si="473"/>
        <v>-3.6908750212935493E-2</v>
      </c>
      <c r="AC134" s="4">
        <f t="shared" si="474"/>
        <v>-4.2450827791141864E-2</v>
      </c>
      <c r="AD134" s="4">
        <f t="shared" si="475"/>
        <v>-1.7108152034444105E-2</v>
      </c>
      <c r="AE134" s="4">
        <f t="shared" si="476"/>
        <v>-8.3488715108676129E-3</v>
      </c>
      <c r="AF134" s="4">
        <f t="shared" si="477"/>
        <v>1.1042097998619837E-2</v>
      </c>
      <c r="AG134" s="4">
        <f t="shared" si="478"/>
        <v>5.1799345692475476E-2</v>
      </c>
      <c r="AH134" s="4">
        <f t="shared" si="479"/>
        <v>2.6828352202607646E-2</v>
      </c>
      <c r="AI134" s="4">
        <f t="shared" si="480"/>
        <v>5.3040549500092675E-2</v>
      </c>
      <c r="AJ134" s="4">
        <f t="shared" si="481"/>
        <v>4.6797004991680519E-2</v>
      </c>
      <c r="AK134" s="4">
        <f t="shared" si="482"/>
        <v>4.627130407958676E-2</v>
      </c>
      <c r="AL134" s="4">
        <f t="shared" si="483"/>
        <v>8.3561227590398052E-2</v>
      </c>
      <c r="AM134" s="4">
        <f t="shared" si="484"/>
        <v>8.0361627322953558E-2</v>
      </c>
      <c r="AN134" s="4">
        <f t="shared" si="485"/>
        <v>5.4479718686543291E-2</v>
      </c>
      <c r="AO134" s="4">
        <f t="shared" si="486"/>
        <v>2.2091853015537784E-2</v>
      </c>
      <c r="AP134" s="4">
        <f t="shared" si="487"/>
        <v>1.7048222113979508E-2</v>
      </c>
      <c r="AQ134" s="4">
        <f t="shared" si="488"/>
        <v>-1.2139163368860765E-2</v>
      </c>
      <c r="AR134" s="4">
        <f t="shared" si="489"/>
        <v>0.18859256751855699</v>
      </c>
      <c r="AS134" s="4">
        <f t="shared" si="490"/>
        <v>5.5149262678335996E-2</v>
      </c>
      <c r="AT134" s="4">
        <f t="shared" si="491"/>
        <v>-2.3808956929596194E-3</v>
      </c>
      <c r="AU134" s="4">
        <f t="shared" si="492"/>
        <v>3.5581279502811071E-2</v>
      </c>
      <c r="AV134" s="4">
        <f t="shared" si="493"/>
        <v>-0.14145938936696928</v>
      </c>
      <c r="AW134" s="4">
        <f t="shared" si="494"/>
        <v>2.3470321778111553E-3</v>
      </c>
      <c r="AX134" s="4">
        <f t="shared" si="495"/>
        <v>4.4347968162826941E-2</v>
      </c>
      <c r="AY134" s="4">
        <f t="shared" si="496"/>
        <v>7.045230379033385E-3</v>
      </c>
      <c r="AZ134" s="4">
        <f t="shared" si="497"/>
        <v>1.4182385477237387E-2</v>
      </c>
      <c r="BA134" s="4">
        <f t="shared" si="498"/>
        <v>9.5513264404594282E-3</v>
      </c>
      <c r="BB134" s="4">
        <f t="shared" si="499"/>
        <v>8.7391367674904158E-2</v>
      </c>
      <c r="BC134" s="4">
        <f t="shared" si="500"/>
        <v>9.5856068426485697E-2</v>
      </c>
      <c r="BD134" s="4">
        <f t="shared" si="501"/>
        <v>8.4041922088194679E-2</v>
      </c>
      <c r="BE134" s="4">
        <f t="shared" si="502"/>
        <v>6.4077287066246075E-2</v>
      </c>
      <c r="BF134" s="4">
        <f t="shared" si="503"/>
        <v>-9.8894850050683016E-3</v>
      </c>
      <c r="BG134" s="4">
        <f t="shared" si="504"/>
        <v>-2.9761166637731772E-2</v>
      </c>
      <c r="BH134" s="4">
        <f t="shared" si="505"/>
        <v>-1.7421169209327597E-2</v>
      </c>
      <c r="BI134" s="4">
        <f t="shared" si="506"/>
        <v>-7.4682598954442271E-3</v>
      </c>
      <c r="BJ134" s="4">
        <f t="shared" si="507"/>
        <v>-1.2416190712689356E-2</v>
      </c>
      <c r="BK134" s="4">
        <f t="shared" si="508"/>
        <v>-2.4838549428713518E-2</v>
      </c>
      <c r="BL134" s="4">
        <f t="shared" si="509"/>
        <v>-2.7200791295747116E-2</v>
      </c>
      <c r="BM134" s="4">
        <f t="shared" si="510"/>
        <v>-1.9721434734377034E-2</v>
      </c>
      <c r="BN134" s="4">
        <f t="shared" si="511"/>
        <v>-5.6298036911930006E-2</v>
      </c>
      <c r="BO134" s="4">
        <f t="shared" si="512"/>
        <v>-4.1433097733365759E-2</v>
      </c>
      <c r="BP134" s="4">
        <f t="shared" si="513"/>
        <v>-4.5893719806763197E-2</v>
      </c>
      <c r="BQ134" s="4">
        <f t="shared" si="514"/>
        <v>-4.7988098951460036E-2</v>
      </c>
      <c r="BR134" s="4">
        <f t="shared" si="515"/>
        <v>-1.6608142735124166E-2</v>
      </c>
      <c r="BS134" s="4">
        <f t="shared" si="516"/>
        <v>-7.0656397936834569E-3</v>
      </c>
      <c r="BT134" s="4">
        <f t="shared" si="517"/>
        <v>-2.3377048413865385E-3</v>
      </c>
      <c r="BU134" s="4">
        <f t="shared" si="518"/>
        <v>-2.3218556270169256E-3</v>
      </c>
      <c r="BV134" s="4">
        <f t="shared" si="519"/>
        <v>2.3087223530495506E-3</v>
      </c>
      <c r="BW134" s="4">
        <f t="shared" si="520"/>
        <v>1.1420218354574923E-2</v>
      </c>
      <c r="BX134" s="4">
        <f t="shared" si="521"/>
        <v>1.3606676342525378E-2</v>
      </c>
      <c r="BY134" s="4">
        <f t="shared" si="522"/>
        <v>2.2519479349637404E-2</v>
      </c>
      <c r="BZ134" s="4">
        <f t="shared" si="523"/>
        <v>2.2384384653265671E-2</v>
      </c>
      <c r="CA134" s="4">
        <f t="shared" si="524"/>
        <v>2.0018238839831837E-2</v>
      </c>
      <c r="CB134" s="4">
        <f t="shared" si="525"/>
        <v>6.8993145197187036E-2</v>
      </c>
      <c r="CC134" s="4">
        <f t="shared" si="526"/>
        <v>2.8860028860029027E-2</v>
      </c>
      <c r="CD134" s="4">
        <f t="shared" si="527"/>
        <v>9.0460898276722625E-3</v>
      </c>
      <c r="CE134" s="4">
        <f t="shared" si="528"/>
        <v>-3.6752882804244866E-2</v>
      </c>
      <c r="CF134" s="4">
        <f t="shared" si="529"/>
        <v>9.6300645918966407E-2</v>
      </c>
      <c r="CG134" s="4">
        <f t="shared" si="530"/>
        <v>-1.8991999620160026E-2</v>
      </c>
      <c r="CH134" s="4">
        <f t="shared" si="531"/>
        <v>-4.0640688501075717E-2</v>
      </c>
      <c r="CI134" s="4">
        <f t="shared" si="532"/>
        <v>4.8019207683071847E-3</v>
      </c>
      <c r="CJ134" s="4">
        <f t="shared" si="533"/>
        <v>-0.19125487102249678</v>
      </c>
      <c r="CK134" s="4">
        <f t="shared" si="534"/>
        <v>-5.7247811463874095E-2</v>
      </c>
      <c r="CL134" s="4">
        <f t="shared" si="535"/>
        <v>-3.0831989374822084E-2</v>
      </c>
      <c r="CM134" s="4">
        <f t="shared" si="536"/>
        <v>-3.7829530677384982E-2</v>
      </c>
      <c r="CN134" s="4">
        <f t="shared" si="537"/>
        <v>-3.5238565085629642E-2</v>
      </c>
      <c r="CO134" s="4">
        <f t="shared" si="538"/>
        <v>-2.3362848398476847E-2</v>
      </c>
      <c r="CP134" s="4">
        <f t="shared" si="539"/>
        <v>-1.6261295792970337E-2</v>
      </c>
      <c r="CQ134" s="4">
        <f t="shared" si="540"/>
        <v>-2.0782819535850195E-2</v>
      </c>
      <c r="CR134" s="4">
        <f t="shared" si="541"/>
        <v>-3.4327299356935306E-2</v>
      </c>
      <c r="CS134" s="4">
        <f t="shared" si="542"/>
        <v>-4.3293988971425945E-2</v>
      </c>
      <c r="CT134" s="4">
        <f t="shared" si="543"/>
        <v>-4.9659157600108389E-2</v>
      </c>
      <c r="CU134" s="4">
        <f t="shared" si="544"/>
        <v>-3.5868005738880944E-2</v>
      </c>
      <c r="CV134" s="4">
        <f t="shared" si="545"/>
        <v>-2.4509803921568159E-2</v>
      </c>
      <c r="CW134" s="4">
        <f t="shared" si="546"/>
        <v>-2.4355681516251913E-2</v>
      </c>
      <c r="CX134" s="4">
        <f t="shared" si="547"/>
        <v>-2.194859638726112E-2</v>
      </c>
      <c r="CY134" s="4">
        <f t="shared" si="548"/>
        <v>-2.3986044483209568E-2</v>
      </c>
      <c r="CZ134" s="4">
        <f t="shared" si="549"/>
        <v>-1.0870746820306552E-2</v>
      </c>
      <c r="DA134" s="4">
        <f t="shared" si="550"/>
        <v>2.1501214818639754E-3</v>
      </c>
      <c r="DB134" s="4">
        <f t="shared" si="551"/>
        <v>8.5426277122846086E-3</v>
      </c>
      <c r="DC134" s="4">
        <f t="shared" si="552"/>
        <v>6.3593004769474017E-3</v>
      </c>
      <c r="DD134" s="4">
        <f t="shared" si="553"/>
        <v>6.3092809522808666E-3</v>
      </c>
      <c r="DE134" s="4">
        <f t="shared" si="554"/>
        <v>6.2494792100658897E-3</v>
      </c>
      <c r="DF134" s="4">
        <f t="shared" si="555"/>
        <v>1.0341903323887526E-2</v>
      </c>
      <c r="DG134" s="4">
        <f t="shared" si="556"/>
        <v>1.846305337873895E-2</v>
      </c>
      <c r="DH134" s="4">
        <f t="shared" si="557"/>
        <v>6.0961980045109634E-3</v>
      </c>
      <c r="DI134" s="4">
        <f t="shared" si="558"/>
        <v>0</v>
      </c>
      <c r="DJ134" s="4">
        <f t="shared" si="559"/>
        <v>-1.004237883869916E-2</v>
      </c>
      <c r="DK134" s="4">
        <f t="shared" si="560"/>
        <v>-2.9950282530998483E-2</v>
      </c>
      <c r="DL134" s="4">
        <f t="shared" si="561"/>
        <v>-3.169132648008393E-2</v>
      </c>
      <c r="DM134" s="4">
        <f t="shared" si="562"/>
        <v>-2.9602147142405999E-2</v>
      </c>
      <c r="DN134" s="4">
        <f t="shared" si="563"/>
        <v>-3.1405802221960676E-2</v>
      </c>
      <c r="DO134" s="4">
        <f t="shared" si="564"/>
        <v>-3.1176321583757279E-2</v>
      </c>
      <c r="DP134" s="4">
        <f t="shared" si="565"/>
        <v>-2.329373398555807E-2</v>
      </c>
      <c r="DQ134" s="4">
        <f t="shared" si="566"/>
        <v>-1.738660072637354E-2</v>
      </c>
      <c r="DR134" s="4">
        <f t="shared" si="567"/>
        <v>-1.5338599585857812E-2</v>
      </c>
      <c r="DS134" s="4">
        <f t="shared" si="568"/>
        <v>5.7344929752459169E-3</v>
      </c>
      <c r="DT134" s="4">
        <f t="shared" si="569"/>
        <v>1.3273916753579137E-2</v>
      </c>
      <c r="DU134" s="4">
        <f t="shared" si="570"/>
        <v>9.0283263739984146E-2</v>
      </c>
      <c r="DV134" s="4">
        <f t="shared" si="571"/>
        <v>3.9333208466004993E-2</v>
      </c>
      <c r="DW134" s="4">
        <f t="shared" si="572"/>
        <v>1.1220616011819182E-2</v>
      </c>
      <c r="DX134" s="4">
        <f t="shared" si="573"/>
        <v>0</v>
      </c>
      <c r="DY134" s="4">
        <f t="shared" si="574"/>
        <v>-9.5914452471327877E-2</v>
      </c>
      <c r="DZ134" s="4">
        <f t="shared" si="575"/>
        <v>-3.6398196267163029E-2</v>
      </c>
      <c r="EA134" s="4">
        <f t="shared" si="576"/>
        <v>-3.2417537887997692E-2</v>
      </c>
      <c r="EB134" s="4">
        <f t="shared" si="577"/>
        <v>-5.1943900587365539E-2</v>
      </c>
      <c r="EC134" s="4">
        <f t="shared" si="578"/>
        <v>-5.2804505984510614E-2</v>
      </c>
      <c r="ED134" s="4">
        <f t="shared" si="579"/>
        <v>-4.4125546773079789E-2</v>
      </c>
      <c r="EE134" s="4">
        <f t="shared" si="580"/>
        <v>-2.1044173633563382E-2</v>
      </c>
      <c r="EF134" s="4">
        <f t="shared" si="581"/>
        <v>1.3278952859717285E-2</v>
      </c>
      <c r="EG134" s="4">
        <f t="shared" si="582"/>
        <v>3.3717336330429656E-2</v>
      </c>
      <c r="EH134" s="4">
        <f t="shared" si="583"/>
        <v>3.7512895057676236E-2</v>
      </c>
      <c r="EI134" s="4">
        <f t="shared" si="584"/>
        <v>3.5608531054387244E-2</v>
      </c>
      <c r="EJ134" s="4">
        <f t="shared" si="585"/>
        <v>2.9958058717795409E-2</v>
      </c>
      <c r="EK134" s="4">
        <f t="shared" si="586"/>
        <v>2.6300958106331419E-2</v>
      </c>
      <c r="EL134" s="4">
        <f t="shared" si="587"/>
        <v>2.2551304217094031E-2</v>
      </c>
      <c r="EM134" s="4">
        <f t="shared" si="588"/>
        <v>1.6844154142726237E-2</v>
      </c>
      <c r="EN134" s="4">
        <f t="shared" si="589"/>
        <v>-1.4954948218492158E-2</v>
      </c>
      <c r="EO134" s="4">
        <f t="shared" si="590"/>
        <v>-4.1030231820809858E-2</v>
      </c>
      <c r="EP134" s="4">
        <f t="shared" si="591"/>
        <v>-9.5807033363390248E-2</v>
      </c>
      <c r="EQ134" s="4">
        <f t="shared" si="592"/>
        <v>-0.10679356990294893</v>
      </c>
      <c r="ER134" s="10">
        <f t="shared" si="593"/>
        <v>-7.8793283972776781E-2</v>
      </c>
      <c r="ES134" s="10">
        <f t="shared" si="594"/>
        <v>-6.2452918667467085E-2</v>
      </c>
      <c r="ET134" s="10">
        <f t="shared" si="595"/>
        <v>-1.5669750300842673E-2</v>
      </c>
      <c r="EU134" s="10">
        <f t="shared" si="596"/>
        <v>-3.8471541650962606E-3</v>
      </c>
      <c r="EV134" s="10">
        <f t="shared" si="597"/>
        <v>-7.1205744219143535E-3</v>
      </c>
      <c r="EW134" s="10">
        <f t="shared" si="598"/>
        <v>-2.4176899297148231E-3</v>
      </c>
      <c r="EX134" s="10">
        <f t="shared" si="599"/>
        <v>2.820440067623935E-4</v>
      </c>
      <c r="EY134" s="10">
        <f t="shared" si="600"/>
        <v>1.6239376858241542E-3</v>
      </c>
      <c r="EZ134" s="10">
        <f t="shared" si="601"/>
        <v>4.4820129079271949E-3</v>
      </c>
      <c r="FA134" s="10">
        <f t="shared" si="602"/>
        <v>5.1879678600430697E-3</v>
      </c>
      <c r="FB134" s="10">
        <f t="shared" si="603"/>
        <v>6.3433942100405288E-3</v>
      </c>
      <c r="FC134" s="10">
        <f t="shared" si="604"/>
        <v>5.4359367790212552E-3</v>
      </c>
      <c r="FD134" s="10">
        <f t="shared" si="605"/>
        <v>4.922272187749795E-3</v>
      </c>
      <c r="FE134" s="10">
        <f t="shared" si="606"/>
        <v>4.5607635178678283E-3</v>
      </c>
      <c r="FF134" s="10">
        <f t="shared" si="607"/>
        <v>3.9361238426077437E-3</v>
      </c>
      <c r="FG134" s="10">
        <f t="shared" si="608"/>
        <v>9.7588099071214025E-3</v>
      </c>
      <c r="FH134" s="10">
        <f t="shared" si="609"/>
        <v>3.1125940986250114E-2</v>
      </c>
      <c r="FI134" s="10">
        <f t="shared" si="610"/>
        <v>3.2043691720921627E-2</v>
      </c>
      <c r="FJ134" s="10">
        <f t="shared" si="611"/>
        <v>1.2739082674836951E-2</v>
      </c>
      <c r="FK134" s="10">
        <f t="shared" si="612"/>
        <v>2.8140614982552991E-3</v>
      </c>
      <c r="FL134" s="10">
        <f t="shared" si="613"/>
        <v>-1.8328031470613359E-2</v>
      </c>
      <c r="FM134" s="10">
        <f t="shared" si="614"/>
        <v>-1.9059042905289911E-2</v>
      </c>
      <c r="FN134" s="10">
        <f t="shared" si="615"/>
        <v>0</v>
      </c>
    </row>
  </sheetData>
  <hyperlinks>
    <hyperlink ref="B37" r:id="rId1" xr:uid="{C68A05F5-23B9-4559-8474-6F345AA178BE}"/>
  </hyperlinks>
  <pageMargins left="0.8" right="0.45" top="0.85" bottom="0.75" header="0.3" footer="0.3"/>
  <pageSetup scale="69" fitToWidth="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34351-3ACF-4629-98E9-119F69A5A242}">
  <sheetPr>
    <tabColor rgb="FFFD6467"/>
  </sheetPr>
  <dimension ref="A1:AU83"/>
  <sheetViews>
    <sheetView zoomScale="85" zoomScaleNormal="85" workbookViewId="0">
      <pane xSplit="2" ySplit="4" topLeftCell="R5" activePane="bottomRight" state="frozen"/>
      <selection activeCell="FG45" sqref="FG45"/>
      <selection pane="topRight" activeCell="FG45" sqref="FG45"/>
      <selection pane="bottomLeft" activeCell="FG45" sqref="FG45"/>
      <selection pane="bottomRight" activeCell="AL3" sqref="AL3"/>
    </sheetView>
  </sheetViews>
  <sheetFormatPr defaultRowHeight="12.75" x14ac:dyDescent="0.2"/>
  <cols>
    <col min="1" max="1" width="13.140625" hidden="1" customWidth="1"/>
    <col min="2" max="2" width="64.85546875" bestFit="1" customWidth="1"/>
  </cols>
  <sheetData>
    <row r="1" spans="1:44" ht="14.25" x14ac:dyDescent="0.2">
      <c r="B1" s="25" t="str">
        <f>Info!B3</f>
        <v>Seattle MD (King &amp; Snohomish Counties) Economic Forecast</v>
      </c>
      <c r="AG1" s="17"/>
      <c r="AH1" s="17"/>
      <c r="AI1" s="17"/>
      <c r="AJ1" s="17"/>
      <c r="AK1" s="17"/>
      <c r="AL1" s="17"/>
      <c r="AM1" s="17"/>
      <c r="AN1" s="17"/>
      <c r="AO1" s="17"/>
      <c r="AP1" s="17"/>
      <c r="AQ1" s="17"/>
    </row>
    <row r="2" spans="1:44" x14ac:dyDescent="0.2">
      <c r="B2" t="str">
        <f>Info!B4</f>
        <v>City of Seattle Office of Economic and Revenue Forecasts</v>
      </c>
      <c r="AG2" s="17"/>
      <c r="AH2" s="17"/>
      <c r="AI2" s="17"/>
      <c r="AJ2" s="17"/>
      <c r="AK2" s="17"/>
      <c r="AL2" s="17"/>
      <c r="AM2" s="17"/>
    </row>
    <row r="3" spans="1:44" x14ac:dyDescent="0.2">
      <c r="B3" s="1"/>
      <c r="C3" t="s">
        <v>174</v>
      </c>
      <c r="AL3" t="s">
        <v>173</v>
      </c>
    </row>
    <row r="4" spans="1:44" x14ac:dyDescent="0.2">
      <c r="B4" s="2"/>
      <c r="C4" s="1">
        <v>1990</v>
      </c>
      <c r="D4" s="1">
        <v>1991</v>
      </c>
      <c r="E4" s="1">
        <v>1992</v>
      </c>
      <c r="F4" s="1">
        <v>1993</v>
      </c>
      <c r="G4" s="1">
        <v>1994</v>
      </c>
      <c r="H4" s="1">
        <v>1995</v>
      </c>
      <c r="I4" s="1">
        <v>1996</v>
      </c>
      <c r="J4" s="1">
        <v>1997</v>
      </c>
      <c r="K4" s="1">
        <v>1998</v>
      </c>
      <c r="L4" s="1">
        <v>1999</v>
      </c>
      <c r="M4" s="1">
        <v>2000</v>
      </c>
      <c r="N4" s="1">
        <v>2001</v>
      </c>
      <c r="O4" s="1">
        <v>2002</v>
      </c>
      <c r="P4" s="1">
        <v>2003</v>
      </c>
      <c r="Q4" s="1">
        <v>2004</v>
      </c>
      <c r="R4" s="1">
        <v>2005</v>
      </c>
      <c r="S4" s="1">
        <v>2006</v>
      </c>
      <c r="T4" s="1">
        <v>2007</v>
      </c>
      <c r="U4" s="1">
        <v>2008</v>
      </c>
      <c r="V4" s="1">
        <v>2009</v>
      </c>
      <c r="W4" s="1">
        <v>2010</v>
      </c>
      <c r="X4" s="1">
        <v>2011</v>
      </c>
      <c r="Y4" s="1">
        <v>2012</v>
      </c>
      <c r="Z4" s="1">
        <v>2013</v>
      </c>
      <c r="AA4" s="1">
        <v>2014</v>
      </c>
      <c r="AB4" s="1">
        <v>2015</v>
      </c>
      <c r="AC4" s="1">
        <v>2016</v>
      </c>
      <c r="AD4" s="1">
        <v>2017</v>
      </c>
      <c r="AE4" s="1">
        <v>2018</v>
      </c>
      <c r="AF4" s="1">
        <v>2019</v>
      </c>
      <c r="AG4" s="1">
        <v>2020</v>
      </c>
      <c r="AH4" s="1">
        <v>2021</v>
      </c>
      <c r="AI4" s="1">
        <v>2022</v>
      </c>
      <c r="AJ4" s="1">
        <v>2023</v>
      </c>
      <c r="AK4" s="1">
        <v>2024</v>
      </c>
      <c r="AL4" s="1">
        <v>2025</v>
      </c>
      <c r="AM4" s="1">
        <v>2026</v>
      </c>
      <c r="AN4" s="1">
        <v>2027</v>
      </c>
      <c r="AO4" s="1">
        <v>2028</v>
      </c>
      <c r="AP4" s="1">
        <v>2029</v>
      </c>
      <c r="AQ4" s="1">
        <v>2030</v>
      </c>
      <c r="AR4" s="1">
        <v>2031</v>
      </c>
    </row>
    <row r="5" spans="1:44" x14ac:dyDescent="0.2">
      <c r="A5" t="str">
        <f>'Baseline QTR'!A5</f>
        <v>KS_UR</v>
      </c>
      <c r="B5" t="str">
        <f>'Baseline QTR'!B5</f>
        <v>Unemployment rate (%)</v>
      </c>
      <c r="C5" s="3">
        <f ca="1">AVERAGE(OFFSET('Baseline QTR'!$C5,0,4*(COLUMNS('Baseline QTR'!$C5:C5)-1),1,4))</f>
        <v>3.758014504823874</v>
      </c>
      <c r="D5" s="3">
        <f ca="1">AVERAGE(OFFSET('Baseline QTR'!$C5,0,4*(COLUMNS('Baseline QTR'!$C5:D5)-1),1,4))</f>
        <v>4.4653359893266025</v>
      </c>
      <c r="E5" s="3">
        <f ca="1">AVERAGE(OFFSET('Baseline QTR'!$C5,0,4*(COLUMNS('Baseline QTR'!$C5:E5)-1),1,4))</f>
        <v>5.4302723230367924</v>
      </c>
      <c r="F5" s="3">
        <f ca="1">AVERAGE(OFFSET('Baseline QTR'!$C5,0,4*(COLUMNS('Baseline QTR'!$C5:F5)-1),1,4))</f>
        <v>5.5561807370765939</v>
      </c>
      <c r="G5" s="3">
        <f ca="1">AVERAGE(OFFSET('Baseline QTR'!$C5,0,4*(COLUMNS('Baseline QTR'!$C5:G5)-1),1,4))</f>
        <v>5.0017155493373089</v>
      </c>
      <c r="H5" s="3">
        <f ca="1">AVERAGE(OFFSET('Baseline QTR'!$C5,0,4*(COLUMNS('Baseline QTR'!$C5:H5)-1),1,4))</f>
        <v>5.0600292411471628</v>
      </c>
      <c r="I5" s="3">
        <f ca="1">AVERAGE(OFFSET('Baseline QTR'!$C5,0,4*(COLUMNS('Baseline QTR'!$C5:I5)-1),1,4))</f>
        <v>4.7830929520361387</v>
      </c>
      <c r="J5" s="3">
        <f ca="1">AVERAGE(OFFSET('Baseline QTR'!$C5,0,4*(COLUMNS('Baseline QTR'!$C5:J5)-1),1,4))</f>
        <v>3.9107963332685047</v>
      </c>
      <c r="K5" s="3">
        <f ca="1">AVERAGE(OFFSET('Baseline QTR'!$C5,0,4*(COLUMNS('Baseline QTR'!$C5:K5)-1),1,4))</f>
        <v>3.3508328535320677</v>
      </c>
      <c r="L5" s="3">
        <f ca="1">AVERAGE(OFFSET('Baseline QTR'!$C5,0,4*(COLUMNS('Baseline QTR'!$C5:L5)-1),1,4))</f>
        <v>3.2748081882025128</v>
      </c>
      <c r="M5" s="3">
        <f ca="1">AVERAGE(OFFSET('Baseline QTR'!$C5,0,4*(COLUMNS('Baseline QTR'!$C5:M5)-1),1,4))</f>
        <v>3.8535294983919481</v>
      </c>
      <c r="N5" s="3">
        <f ca="1">AVERAGE(OFFSET('Baseline QTR'!$C5,0,4*(COLUMNS('Baseline QTR'!$C5:N5)-1),1,4))</f>
        <v>4.7022522425904656</v>
      </c>
      <c r="O5" s="3">
        <f ca="1">AVERAGE(OFFSET('Baseline QTR'!$C5,0,4*(COLUMNS('Baseline QTR'!$C5:O5)-1),1,4))</f>
        <v>6.1089006072200132</v>
      </c>
      <c r="P5" s="3">
        <f ca="1">AVERAGE(OFFSET('Baseline QTR'!$C5,0,4*(COLUMNS('Baseline QTR'!$C5:P5)-1),1,4))</f>
        <v>5.9878732223854412</v>
      </c>
      <c r="Q5" s="3">
        <f ca="1">AVERAGE(OFFSET('Baseline QTR'!$C5,0,4*(COLUMNS('Baseline QTR'!$C5:Q5)-1),1,4))</f>
        <v>4.9869715895134519</v>
      </c>
      <c r="R5" s="3">
        <f ca="1">AVERAGE(OFFSET('Baseline QTR'!$C5,0,4*(COLUMNS('Baseline QTR'!$C5:R5)-1),1,4))</f>
        <v>4.2819914340512311</v>
      </c>
      <c r="S5" s="3">
        <f ca="1">AVERAGE(OFFSET('Baseline QTR'!$C5,0,4*(COLUMNS('Baseline QTR'!$C5:S5)-1),1,4))</f>
        <v>3.6758752444182385</v>
      </c>
      <c r="T5" s="3">
        <f ca="1">AVERAGE(OFFSET('Baseline QTR'!$C5,0,4*(COLUMNS('Baseline QTR'!$C5:T5)-1),1,4))</f>
        <v>3.0280855148179535</v>
      </c>
      <c r="U5" s="3">
        <f ca="1">AVERAGE(OFFSET('Baseline QTR'!$C5,0,4*(COLUMNS('Baseline QTR'!$C5:U5)-1),1,4))</f>
        <v>3.7264551265998049</v>
      </c>
      <c r="V5" s="3">
        <f ca="1">AVERAGE(OFFSET('Baseline QTR'!$C5,0,4*(COLUMNS('Baseline QTR'!$C5:V5)-1),1,4))</f>
        <v>8.3874732374924701</v>
      </c>
      <c r="W5" s="3">
        <f ca="1">AVERAGE(OFFSET('Baseline QTR'!$C5,0,4*(COLUMNS('Baseline QTR'!$C5:W5)-1),1,4))</f>
        <v>10.099056359034931</v>
      </c>
      <c r="X5" s="3">
        <f ca="1">AVERAGE(OFFSET('Baseline QTR'!$C5,0,4*(COLUMNS('Baseline QTR'!$C5:X5)-1),1,4))</f>
        <v>8.8601467990281577</v>
      </c>
      <c r="Y5" s="3">
        <f ca="1">AVERAGE(OFFSET('Baseline QTR'!$C5,0,4*(COLUMNS('Baseline QTR'!$C5:Y5)-1),1,4))</f>
        <v>7.1099369939296926</v>
      </c>
      <c r="Z5" s="3">
        <f ca="1">AVERAGE(OFFSET('Baseline QTR'!$C5,0,4*(COLUMNS('Baseline QTR'!$C5:Z5)-1),1,4))</f>
        <v>4.7549210835543398</v>
      </c>
      <c r="AA5" s="3">
        <f ca="1">AVERAGE(OFFSET('Baseline QTR'!$C5,0,4*(COLUMNS('Baseline QTR'!$C5:AA5)-1),1,4))</f>
        <v>4.6333033419140257</v>
      </c>
      <c r="AB5" s="3">
        <f ca="1">AVERAGE(OFFSET('Baseline QTR'!$C5,0,4*(COLUMNS('Baseline QTR'!$C5:AB5)-1),1,4))</f>
        <v>4.0680898768509</v>
      </c>
      <c r="AC5" s="3">
        <f ca="1">AVERAGE(OFFSET('Baseline QTR'!$C5,0,4*(COLUMNS('Baseline QTR'!$C5:AC5)-1),1,4))</f>
        <v>4.0204296798247983</v>
      </c>
      <c r="AD5" s="3">
        <f ca="1">AVERAGE(OFFSET('Baseline QTR'!$C5,0,4*(COLUMNS('Baseline QTR'!$C5:AD5)-1),1,4))</f>
        <v>3.7763855023101165</v>
      </c>
      <c r="AE5" s="3">
        <f ca="1">AVERAGE(OFFSET('Baseline QTR'!$C5,0,4*(COLUMNS('Baseline QTR'!$C5:AE5)-1),1,4))</f>
        <v>3.3772200481983186</v>
      </c>
      <c r="AF5" s="3">
        <f ca="1">AVERAGE(OFFSET('Baseline QTR'!$C5,0,4*(COLUMNS('Baseline QTR'!$C5:AF5)-1),1,4))</f>
        <v>2.8637851882164402</v>
      </c>
      <c r="AG5" s="3">
        <f ca="1">AVERAGE(OFFSET('Baseline QTR'!$C5,0,4*(COLUMNS('Baseline QTR'!$C5:AG5)-1),1,4))</f>
        <v>8.7238364982443262</v>
      </c>
      <c r="AH5" s="3">
        <f ca="1">AVERAGE(OFFSET('Baseline QTR'!$C5,0,4*(COLUMNS('Baseline QTR'!$C5:AH5)-1),1,4))</f>
        <v>4.7785792829642126</v>
      </c>
      <c r="AI5" s="3">
        <f ca="1">AVERAGE(OFFSET('Baseline QTR'!$C5,0,4*(COLUMNS('Baseline QTR'!$C5:AI5)-1),1,4))</f>
        <v>3.5993943452314388</v>
      </c>
      <c r="AJ5" s="3">
        <f ca="1">AVERAGE(OFFSET('Baseline QTR'!$C5,0,4*(COLUMNS('Baseline QTR'!$C5:AJ5)-1),1,4))</f>
        <v>3.9734036626646576</v>
      </c>
      <c r="AK5" s="3">
        <f ca="1">AVERAGE(OFFSET('Baseline QTR'!$C5,0,4*(COLUMNS('Baseline QTR'!$C5:AK5)-1),1,4))</f>
        <v>4.2232570897816686</v>
      </c>
      <c r="AL5" s="3">
        <f ca="1">AVERAGE(OFFSET('Baseline QTR'!$C5,0,4*(COLUMNS('Baseline QTR'!$C5:AL5)-1),1,4))</f>
        <v>4.4930658698827841</v>
      </c>
      <c r="AM5" s="8">
        <f ca="1">AVERAGE(OFFSET('Baseline QTR'!$C5,0,4*(COLUMNS('Baseline QTR'!$C5:AM5)-1),1,4))</f>
        <v>5.3242973625018184</v>
      </c>
      <c r="AN5" s="8">
        <f ca="1">AVERAGE(OFFSET('Baseline QTR'!$C5,0,4*(COLUMNS('Baseline QTR'!$C5:AN5)-1),1,4))</f>
        <v>5.3632349999999995</v>
      </c>
      <c r="AO5" s="8">
        <f ca="1">AVERAGE(OFFSET('Baseline QTR'!$C5,0,4*(COLUMNS('Baseline QTR'!$C5:AO5)-1),1,4))</f>
        <v>4.9832117499999997</v>
      </c>
      <c r="AP5" s="8">
        <f ca="1">AVERAGE(OFFSET('Baseline QTR'!$C5,0,4*(COLUMNS('Baseline QTR'!$C5:AP5)-1),1,4))</f>
        <v>4.85025</v>
      </c>
      <c r="AQ5" s="8">
        <f ca="1">AVERAGE(OFFSET('Baseline QTR'!$C5,0,4*(COLUMNS('Baseline QTR'!$C5:AQ5)-1),1,4))</f>
        <v>4.8361497499999997</v>
      </c>
      <c r="AR5" s="8">
        <f ca="1">AVERAGE(OFFSET('Baseline QTR'!$C5,0,4*(COLUMNS('Baseline QTR'!$C5:AR5)-1),1,4))</f>
        <v>4.8390569999999995</v>
      </c>
    </row>
    <row r="6" spans="1:44" x14ac:dyDescent="0.2">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8"/>
      <c r="AN6" s="8"/>
      <c r="AO6" s="8"/>
      <c r="AP6" s="8"/>
      <c r="AQ6" s="8"/>
      <c r="AR6" s="8"/>
    </row>
    <row r="7" spans="1:44" x14ac:dyDescent="0.2">
      <c r="A7" t="str">
        <f>'Baseline QTR'!A7</f>
        <v>KS_N</v>
      </c>
      <c r="B7" t="str">
        <f>'Baseline QTR'!B7</f>
        <v>Employment (thous.)</v>
      </c>
      <c r="C7" s="41">
        <f ca="1">AVERAGE(OFFSET('Baseline QTR'!$C7,0,4*(COLUMNS('Baseline QTR'!$C7:C7)-1),1,4))</f>
        <v>1109.5916666666665</v>
      </c>
      <c r="D7" s="41">
        <f ca="1">AVERAGE(OFFSET('Baseline QTR'!$C7,0,4*(COLUMNS('Baseline QTR'!$C7:D7)-1),1,4))</f>
        <v>1114.5166666666667</v>
      </c>
      <c r="E7" s="41">
        <f ca="1">AVERAGE(OFFSET('Baseline QTR'!$C7,0,4*(COLUMNS('Baseline QTR'!$C7:E7)-1),1,4))</f>
        <v>1128.4750000000001</v>
      </c>
      <c r="F7" s="41">
        <f ca="1">AVERAGE(OFFSET('Baseline QTR'!$C7,0,4*(COLUMNS('Baseline QTR'!$C7:F7)-1),1,4))</f>
        <v>1140.3166666666666</v>
      </c>
      <c r="G7" s="41">
        <f ca="1">AVERAGE(OFFSET('Baseline QTR'!$C7,0,4*(COLUMNS('Baseline QTR'!$C7:G7)-1),1,4))</f>
        <v>1152.1416666666667</v>
      </c>
      <c r="H7" s="41">
        <f ca="1">AVERAGE(OFFSET('Baseline QTR'!$C7,0,4*(COLUMNS('Baseline QTR'!$C7:H7)-1),1,4))</f>
        <v>1173.5166666666664</v>
      </c>
      <c r="I7" s="41">
        <f ca="1">AVERAGE(OFFSET('Baseline QTR'!$C7,0,4*(COLUMNS('Baseline QTR'!$C7:I7)-1),1,4))</f>
        <v>1217.5999999999999</v>
      </c>
      <c r="J7" s="41">
        <f ca="1">AVERAGE(OFFSET('Baseline QTR'!$C7,0,4*(COLUMNS('Baseline QTR'!$C7:J7)-1),1,4))</f>
        <v>1288.0333333333333</v>
      </c>
      <c r="K7" s="41">
        <f ca="1">AVERAGE(OFFSET('Baseline QTR'!$C7,0,4*(COLUMNS('Baseline QTR'!$C7:K7)-1),1,4))</f>
        <v>1350.0083333333332</v>
      </c>
      <c r="L7" s="41">
        <f ca="1">AVERAGE(OFFSET('Baseline QTR'!$C7,0,4*(COLUMNS('Baseline QTR'!$C7:L7)-1),1,4))</f>
        <v>1385.4499999999998</v>
      </c>
      <c r="M7" s="41">
        <f ca="1">AVERAGE(OFFSET('Baseline QTR'!$C7,0,4*(COLUMNS('Baseline QTR'!$C7:M7)-1),1,4))</f>
        <v>1416.85</v>
      </c>
      <c r="N7" s="41">
        <f ca="1">AVERAGE(OFFSET('Baseline QTR'!$C7,0,4*(COLUMNS('Baseline QTR'!$C7:N7)-1),1,4))</f>
        <v>1399.6750000000002</v>
      </c>
      <c r="O7" s="41">
        <f ca="1">AVERAGE(OFFSET('Baseline QTR'!$C7,0,4*(COLUMNS('Baseline QTR'!$C7:O7)-1),1,4))</f>
        <v>1351.375</v>
      </c>
      <c r="P7" s="41">
        <f ca="1">AVERAGE(OFFSET('Baseline QTR'!$C7,0,4*(COLUMNS('Baseline QTR'!$C7:P7)-1),1,4))</f>
        <v>1341.1833333333332</v>
      </c>
      <c r="Q7" s="41">
        <f ca="1">AVERAGE(OFFSET('Baseline QTR'!$C7,0,4*(COLUMNS('Baseline QTR'!$C7:Q7)-1),1,4))</f>
        <v>1350.9916666666666</v>
      </c>
      <c r="R7" s="41">
        <f ca="1">AVERAGE(OFFSET('Baseline QTR'!$C7,0,4*(COLUMNS('Baseline QTR'!$C7:R7)-1),1,4))</f>
        <v>1385.4583333333335</v>
      </c>
      <c r="S7" s="41">
        <f ca="1">AVERAGE(OFFSET('Baseline QTR'!$C7,0,4*(COLUMNS('Baseline QTR'!$C7:S7)-1),1,4))</f>
        <v>1430.1583333333333</v>
      </c>
      <c r="T7" s="41">
        <f ca="1">AVERAGE(OFFSET('Baseline QTR'!$C7,0,4*(COLUMNS('Baseline QTR'!$C7:T7)-1),1,4))</f>
        <v>1474.65</v>
      </c>
      <c r="U7" s="41">
        <f ca="1">AVERAGE(OFFSET('Baseline QTR'!$C7,0,4*(COLUMNS('Baseline QTR'!$C7:U7)-1),1,4))</f>
        <v>1492.95</v>
      </c>
      <c r="V7" s="41">
        <f ca="1">AVERAGE(OFFSET('Baseline QTR'!$C7,0,4*(COLUMNS('Baseline QTR'!$C7:V7)-1),1,4))</f>
        <v>1417.1833333333332</v>
      </c>
      <c r="W7" s="41">
        <f ca="1">AVERAGE(OFFSET('Baseline QTR'!$C7,0,4*(COLUMNS('Baseline QTR'!$C7:W7)-1),1,4))</f>
        <v>1396.3833333333332</v>
      </c>
      <c r="X7" s="41">
        <f ca="1">AVERAGE(OFFSET('Baseline QTR'!$C7,0,4*(COLUMNS('Baseline QTR'!$C7:X7)-1),1,4))</f>
        <v>1422.6</v>
      </c>
      <c r="Y7" s="41">
        <f ca="1">AVERAGE(OFFSET('Baseline QTR'!$C7,0,4*(COLUMNS('Baseline QTR'!$C7:Y7)-1),1,4))</f>
        <v>1459.9166666666665</v>
      </c>
      <c r="Z7" s="41">
        <f ca="1">AVERAGE(OFFSET('Baseline QTR'!$C7,0,4*(COLUMNS('Baseline QTR'!$C7:Z7)-1),1,4))</f>
        <v>1501.7749999999999</v>
      </c>
      <c r="AA7" s="41">
        <f ca="1">AVERAGE(OFFSET('Baseline QTR'!$C7,0,4*(COLUMNS('Baseline QTR'!$C7:AA7)-1),1,4))</f>
        <v>1543.2333333333333</v>
      </c>
      <c r="AB7" s="41">
        <f ca="1">AVERAGE(OFFSET('Baseline QTR'!$C7,0,4*(COLUMNS('Baseline QTR'!$C7:AB7)-1),1,4))</f>
        <v>1592.2916666666667</v>
      </c>
      <c r="AC7" s="41">
        <f ca="1">AVERAGE(OFFSET('Baseline QTR'!$C7,0,4*(COLUMNS('Baseline QTR'!$C7:AC7)-1),1,4))</f>
        <v>1643.9083333333333</v>
      </c>
      <c r="AD7" s="41">
        <f ca="1">AVERAGE(OFFSET('Baseline QTR'!$C7,0,4*(COLUMNS('Baseline QTR'!$C7:AD7)-1),1,4))</f>
        <v>1684.8999999999999</v>
      </c>
      <c r="AE7" s="41">
        <f ca="1">AVERAGE(OFFSET('Baseline QTR'!$C7,0,4*(COLUMNS('Baseline QTR'!$C7:AE7)-1),1,4))</f>
        <v>1722.9749999999999</v>
      </c>
      <c r="AF7" s="41">
        <f ca="1">AVERAGE(OFFSET('Baseline QTR'!$C7,0,4*(COLUMNS('Baseline QTR'!$C7:AF7)-1),1,4))</f>
        <v>1763.3833333333334</v>
      </c>
      <c r="AG7" s="42">
        <f ca="1">AVERAGE(OFFSET('Baseline QTR'!$C7,0,4*(COLUMNS('Baseline QTR'!$C7:AG7)-1),1,4))</f>
        <v>1661.4916666666668</v>
      </c>
      <c r="AH7" s="42">
        <f ca="1">AVERAGE(OFFSET('Baseline QTR'!$C7,0,4*(COLUMNS('Baseline QTR'!$C7:AH7)-1),1,4))</f>
        <v>1688.8833333333334</v>
      </c>
      <c r="AI7" s="42">
        <f ca="1">AVERAGE(OFFSET('Baseline QTR'!$C7,0,4*(COLUMNS('Baseline QTR'!$C7:AI7)-1),1,4))</f>
        <v>1764.05</v>
      </c>
      <c r="AJ7" s="42">
        <f ca="1">AVERAGE(OFFSET('Baseline QTR'!$C7,0,4*(COLUMNS('Baseline QTR'!$C7:AJ7)-1),1,4))</f>
        <v>1776.7333333333333</v>
      </c>
      <c r="AK7" s="42">
        <f ca="1">AVERAGE(OFFSET('Baseline QTR'!$C7,0,4*(COLUMNS('Baseline QTR'!$C7:AK7)-1),1,4))</f>
        <v>1781.4666666666667</v>
      </c>
      <c r="AL7" s="42">
        <f ca="1">AVERAGE(OFFSET('Baseline QTR'!$C7,0,4*(COLUMNS('Baseline QTR'!$C7:AL7)-1),1,4))</f>
        <v>1777.95</v>
      </c>
      <c r="AM7" s="43">
        <f ca="1">AVERAGE(OFFSET('Baseline QTR'!$C7,0,4*(COLUMNS('Baseline QTR'!$C7:AM7)-1),1,4))</f>
        <v>1772.2269166666667</v>
      </c>
      <c r="AN7" s="43">
        <f ca="1">AVERAGE(OFFSET('Baseline QTR'!$C7,0,4*(COLUMNS('Baseline QTR'!$C7:AN7)-1),1,4))</f>
        <v>1778.5499999999997</v>
      </c>
      <c r="AO7" s="43">
        <f ca="1">AVERAGE(OFFSET('Baseline QTR'!$C7,0,4*(COLUMNS('Baseline QTR'!$C7:AO7)-1),1,4))</f>
        <v>1797.4277500000001</v>
      </c>
      <c r="AP7" s="43">
        <f ca="1">AVERAGE(OFFSET('Baseline QTR'!$C7,0,4*(COLUMNS('Baseline QTR'!$C7:AP7)-1),1,4))</f>
        <v>1814.2764999999999</v>
      </c>
      <c r="AQ7" s="43">
        <f ca="1">AVERAGE(OFFSET('Baseline QTR'!$C7,0,4*(COLUMNS('Baseline QTR'!$C7:AQ7)-1),1,4))</f>
        <v>1830.2982500000001</v>
      </c>
      <c r="AR7" s="43">
        <f ca="1">AVERAGE(OFFSET('Baseline QTR'!$C7,0,4*(COLUMNS('Baseline QTR'!$C7:AR7)-1),1,4))</f>
        <v>1847.4979999999998</v>
      </c>
    </row>
    <row r="8" spans="1:44" x14ac:dyDescent="0.2">
      <c r="A8" t="str">
        <f>'Baseline QTR'!A8</f>
        <v>KS_NGDS</v>
      </c>
      <c r="B8" t="str">
        <f>'Baseline QTR'!B8</f>
        <v xml:space="preserve"> Goods producing</v>
      </c>
      <c r="C8" s="41">
        <f ca="1">AVERAGE(OFFSET('Baseline QTR'!$C8,0,4*(COLUMNS('Baseline QTR'!$C8:C8)-1),1,4))</f>
        <v>277.13333333333333</v>
      </c>
      <c r="D8" s="41">
        <f ca="1">AVERAGE(OFFSET('Baseline QTR'!$C8,0,4*(COLUMNS('Baseline QTR'!$C8:D8)-1),1,4))</f>
        <v>270.64166666666665</v>
      </c>
      <c r="E8" s="41">
        <f ca="1">AVERAGE(OFFSET('Baseline QTR'!$C8,0,4*(COLUMNS('Baseline QTR'!$C8:E8)-1),1,4))</f>
        <v>268.125</v>
      </c>
      <c r="F8" s="41">
        <f ca="1">AVERAGE(OFFSET('Baseline QTR'!$C8,0,4*(COLUMNS('Baseline QTR'!$C8:F8)-1),1,4))</f>
        <v>254.86666666666667</v>
      </c>
      <c r="G8" s="41">
        <f ca="1">AVERAGE(OFFSET('Baseline QTR'!$C8,0,4*(COLUMNS('Baseline QTR'!$C8:G8)-1),1,4))</f>
        <v>243.70000000000005</v>
      </c>
      <c r="H8" s="41">
        <f ca="1">AVERAGE(OFFSET('Baseline QTR'!$C8,0,4*(COLUMNS('Baseline QTR'!$C8:H8)-1),1,4))</f>
        <v>238.15833333333336</v>
      </c>
      <c r="I8" s="41">
        <f ca="1">AVERAGE(OFFSET('Baseline QTR'!$C8,0,4*(COLUMNS('Baseline QTR'!$C8:I8)-1),1,4))</f>
        <v>248.70000000000005</v>
      </c>
      <c r="J8" s="41">
        <f ca="1">AVERAGE(OFFSET('Baseline QTR'!$C8,0,4*(COLUMNS('Baseline QTR'!$C8:J8)-1),1,4))</f>
        <v>277.24166666666667</v>
      </c>
      <c r="K8" s="41">
        <f ca="1">AVERAGE(OFFSET('Baseline QTR'!$C8,0,4*(COLUMNS('Baseline QTR'!$C8:K8)-1),1,4))</f>
        <v>293.17500000000001</v>
      </c>
      <c r="L8" s="41">
        <f ca="1">AVERAGE(OFFSET('Baseline QTR'!$C8,0,4*(COLUMNS('Baseline QTR'!$C8:L8)-1),1,4))</f>
        <v>284.52499999999998</v>
      </c>
      <c r="M8" s="41">
        <f ca="1">AVERAGE(OFFSET('Baseline QTR'!$C8,0,4*(COLUMNS('Baseline QTR'!$C8:M8)-1),1,4))</f>
        <v>275.7</v>
      </c>
      <c r="N8" s="41">
        <f ca="1">AVERAGE(OFFSET('Baseline QTR'!$C8,0,4*(COLUMNS('Baseline QTR'!$C8:N8)-1),1,4))</f>
        <v>266.47500000000002</v>
      </c>
      <c r="O8" s="41">
        <f ca="1">AVERAGE(OFFSET('Baseline QTR'!$C8,0,4*(COLUMNS('Baseline QTR'!$C8:O8)-1),1,4))</f>
        <v>241.13333333333333</v>
      </c>
      <c r="P8" s="41">
        <f ca="1">AVERAGE(OFFSET('Baseline QTR'!$C8,0,4*(COLUMNS('Baseline QTR'!$C8:P8)-1),1,4))</f>
        <v>224.53333333333333</v>
      </c>
      <c r="Q8" s="41">
        <f ca="1">AVERAGE(OFFSET('Baseline QTR'!$C8,0,4*(COLUMNS('Baseline QTR'!$C8:Q8)-1),1,4))</f>
        <v>223.25000000000003</v>
      </c>
      <c r="R8" s="41">
        <f ca="1">AVERAGE(OFFSET('Baseline QTR'!$C8,0,4*(COLUMNS('Baseline QTR'!$C8:R8)-1),1,4))</f>
        <v>235.08333333333331</v>
      </c>
      <c r="S8" s="41">
        <f ca="1">AVERAGE(OFFSET('Baseline QTR'!$C8,0,4*(COLUMNS('Baseline QTR'!$C8:S8)-1),1,4))</f>
        <v>252.73333333333332</v>
      </c>
      <c r="T8" s="41">
        <f ca="1">AVERAGE(OFFSET('Baseline QTR'!$C8,0,4*(COLUMNS('Baseline QTR'!$C8:T8)-1),1,4))</f>
        <v>267.20833333333337</v>
      </c>
      <c r="U8" s="41">
        <f ca="1">AVERAGE(OFFSET('Baseline QTR'!$C8,0,4*(COLUMNS('Baseline QTR'!$C8:U8)-1),1,4))</f>
        <v>264.64999999999998</v>
      </c>
      <c r="V8" s="41">
        <f ca="1">AVERAGE(OFFSET('Baseline QTR'!$C8,0,4*(COLUMNS('Baseline QTR'!$C8:V8)-1),1,4))</f>
        <v>231.29166666666663</v>
      </c>
      <c r="W8" s="41">
        <f ca="1">AVERAGE(OFFSET('Baseline QTR'!$C8,0,4*(COLUMNS('Baseline QTR'!$C8:W8)-1),1,4))</f>
        <v>216.74166666666667</v>
      </c>
      <c r="X8" s="41">
        <f ca="1">AVERAGE(OFFSET('Baseline QTR'!$C8,0,4*(COLUMNS('Baseline QTR'!$C8:X8)-1),1,4))</f>
        <v>222.23333333333335</v>
      </c>
      <c r="Y8" s="41">
        <f ca="1">AVERAGE(OFFSET('Baseline QTR'!$C8,0,4*(COLUMNS('Baseline QTR'!$C8:Y8)-1),1,4))</f>
        <v>233.85833333333329</v>
      </c>
      <c r="Z8" s="41">
        <f ca="1">AVERAGE(OFFSET('Baseline QTR'!$C8,0,4*(COLUMNS('Baseline QTR'!$C8:Z8)-1),1,4))</f>
        <v>243.05833333333334</v>
      </c>
      <c r="AA8" s="41">
        <f ca="1">AVERAGE(OFFSET('Baseline QTR'!$C8,0,4*(COLUMNS('Baseline QTR'!$C8:AA8)-1),1,4))</f>
        <v>248.77500000000001</v>
      </c>
      <c r="AB8" s="41">
        <f ca="1">AVERAGE(OFFSET('Baseline QTR'!$C8,0,4*(COLUMNS('Baseline QTR'!$C8:AB8)-1),1,4))</f>
        <v>257.99166666666667</v>
      </c>
      <c r="AC8" s="41">
        <f ca="1">AVERAGE(OFFSET('Baseline QTR'!$C8,0,4*(COLUMNS('Baseline QTR'!$C8:AC8)-1),1,4))</f>
        <v>261.68333333333334</v>
      </c>
      <c r="AD8" s="41">
        <f ca="1">AVERAGE(OFFSET('Baseline QTR'!$C8,0,4*(COLUMNS('Baseline QTR'!$C8:AD8)-1),1,4))</f>
        <v>259.125</v>
      </c>
      <c r="AE8" s="41">
        <f ca="1">AVERAGE(OFFSET('Baseline QTR'!$C8,0,4*(COLUMNS('Baseline QTR'!$C8:AE8)-1),1,4))</f>
        <v>264.2166666666667</v>
      </c>
      <c r="AF8" s="41">
        <f ca="1">AVERAGE(OFFSET('Baseline QTR'!$C8,0,4*(COLUMNS('Baseline QTR'!$C8:AF8)-1),1,4))</f>
        <v>270.95000000000005</v>
      </c>
      <c r="AG8" s="42">
        <f ca="1">AVERAGE(OFFSET('Baseline QTR'!$C8,0,4*(COLUMNS('Baseline QTR'!$C8:AG8)-1),1,4))</f>
        <v>252.7</v>
      </c>
      <c r="AH8" s="42">
        <f ca="1">AVERAGE(OFFSET('Baseline QTR'!$C8,0,4*(COLUMNS('Baseline QTR'!$C8:AH8)-1),1,4))</f>
        <v>243.88333333333333</v>
      </c>
      <c r="AI8" s="42">
        <f ca="1">AVERAGE(OFFSET('Baseline QTR'!$C8,0,4*(COLUMNS('Baseline QTR'!$C8:AI8)-1),1,4))</f>
        <v>249.47500000000002</v>
      </c>
      <c r="AJ8" s="42">
        <f ca="1">AVERAGE(OFFSET('Baseline QTR'!$C8,0,4*(COLUMNS('Baseline QTR'!$C8:AJ8)-1),1,4))</f>
        <v>251.97499999999999</v>
      </c>
      <c r="AK8" s="42">
        <f ca="1">AVERAGE(OFFSET('Baseline QTR'!$C8,0,4*(COLUMNS('Baseline QTR'!$C8:AK8)-1),1,4))</f>
        <v>247.97500000000002</v>
      </c>
      <c r="AL8" s="42">
        <f ca="1">AVERAGE(OFFSET('Baseline QTR'!$C8,0,4*(COLUMNS('Baseline QTR'!$C8:AL8)-1),1,4))</f>
        <v>243.79166666666666</v>
      </c>
      <c r="AM8" s="43">
        <f ca="1">AVERAGE(OFFSET('Baseline QTR'!$C8,0,4*(COLUMNS('Baseline QTR'!$C8:AM8)-1),1,4))</f>
        <v>245.13839166666668</v>
      </c>
      <c r="AN8" s="43">
        <f ca="1">AVERAGE(OFFSET('Baseline QTR'!$C8,0,4*(COLUMNS('Baseline QTR'!$C8:AN8)-1),1,4))</f>
        <v>246.804225</v>
      </c>
      <c r="AO8" s="43">
        <f ca="1">AVERAGE(OFFSET('Baseline QTR'!$C8,0,4*(COLUMNS('Baseline QTR'!$C8:AO8)-1),1,4))</f>
        <v>247.20932499999998</v>
      </c>
      <c r="AP8" s="43">
        <f ca="1">AVERAGE(OFFSET('Baseline QTR'!$C8,0,4*(COLUMNS('Baseline QTR'!$C8:AP8)-1),1,4))</f>
        <v>247.97620000000001</v>
      </c>
      <c r="AQ8" s="43">
        <f ca="1">AVERAGE(OFFSET('Baseline QTR'!$C8,0,4*(COLUMNS('Baseline QTR'!$C8:AQ8)-1),1,4))</f>
        <v>248.46892500000001</v>
      </c>
      <c r="AR8" s="43">
        <f ca="1">AVERAGE(OFFSET('Baseline QTR'!$C8,0,4*(COLUMNS('Baseline QTR'!$C8:AR8)-1),1,4))</f>
        <v>248.878625</v>
      </c>
    </row>
    <row r="9" spans="1:44" x14ac:dyDescent="0.2">
      <c r="A9" t="str">
        <f>'Baseline QTR'!A9</f>
        <v>KS_NMLC</v>
      </c>
      <c r="B9" t="str">
        <f>'Baseline QTR'!B9</f>
        <v xml:space="preserve">   Mining, Logging and Construction</v>
      </c>
      <c r="C9" s="41">
        <f ca="1">AVERAGE(OFFSET('Baseline QTR'!$C9,0,4*(COLUMNS('Baseline QTR'!$C9:C9)-1),1,4))</f>
        <v>64.433333333333337</v>
      </c>
      <c r="D9" s="41">
        <f ca="1">AVERAGE(OFFSET('Baseline QTR'!$C9,0,4*(COLUMNS('Baseline QTR'!$C9:D9)-1),1,4))</f>
        <v>61.95</v>
      </c>
      <c r="E9" s="41">
        <f ca="1">AVERAGE(OFFSET('Baseline QTR'!$C9,0,4*(COLUMNS('Baseline QTR'!$C9:E9)-1),1,4))</f>
        <v>63.441666666666663</v>
      </c>
      <c r="F9" s="41">
        <f ca="1">AVERAGE(OFFSET('Baseline QTR'!$C9,0,4*(COLUMNS('Baseline QTR'!$C9:F9)-1),1,4))</f>
        <v>60.35</v>
      </c>
      <c r="G9" s="41">
        <f ca="1">AVERAGE(OFFSET('Baseline QTR'!$C9,0,4*(COLUMNS('Baseline QTR'!$C9:G9)-1),1,4))</f>
        <v>59.433333333333337</v>
      </c>
      <c r="H9" s="41">
        <f ca="1">AVERAGE(OFFSET('Baseline QTR'!$C9,0,4*(COLUMNS('Baseline QTR'!$C9:H9)-1),1,4))</f>
        <v>59.94166666666667</v>
      </c>
      <c r="I9" s="41">
        <f ca="1">AVERAGE(OFFSET('Baseline QTR'!$C9,0,4*(COLUMNS('Baseline QTR'!$C9:I9)-1),1,4))</f>
        <v>62.116666666666674</v>
      </c>
      <c r="J9" s="41">
        <f ca="1">AVERAGE(OFFSET('Baseline QTR'!$C9,0,4*(COLUMNS('Baseline QTR'!$C9:J9)-1),1,4))</f>
        <v>68.3</v>
      </c>
      <c r="K9" s="41">
        <f ca="1">AVERAGE(OFFSET('Baseline QTR'!$C9,0,4*(COLUMNS('Baseline QTR'!$C9:K9)-1),1,4))</f>
        <v>73.758333333333326</v>
      </c>
      <c r="L9" s="41">
        <f ca="1">AVERAGE(OFFSET('Baseline QTR'!$C9,0,4*(COLUMNS('Baseline QTR'!$C9:L9)-1),1,4))</f>
        <v>80.066666666666663</v>
      </c>
      <c r="M9" s="41">
        <f ca="1">AVERAGE(OFFSET('Baseline QTR'!$C9,0,4*(COLUMNS('Baseline QTR'!$C9:M9)-1),1,4))</f>
        <v>85.4</v>
      </c>
      <c r="N9" s="41">
        <f ca="1">AVERAGE(OFFSET('Baseline QTR'!$C9,0,4*(COLUMNS('Baseline QTR'!$C9:N9)-1),1,4))</f>
        <v>83.224999999999994</v>
      </c>
      <c r="O9" s="41">
        <f ca="1">AVERAGE(OFFSET('Baseline QTR'!$C9,0,4*(COLUMNS('Baseline QTR'!$C9:O9)-1),1,4))</f>
        <v>77.391666666666666</v>
      </c>
      <c r="P9" s="41">
        <f ca="1">AVERAGE(OFFSET('Baseline QTR'!$C9,0,4*(COLUMNS('Baseline QTR'!$C9:P9)-1),1,4))</f>
        <v>75.633333333333326</v>
      </c>
      <c r="Q9" s="41">
        <f ca="1">AVERAGE(OFFSET('Baseline QTR'!$C9,0,4*(COLUMNS('Baseline QTR'!$C9:Q9)-1),1,4))</f>
        <v>77.900000000000006</v>
      </c>
      <c r="R9" s="41">
        <f ca="1">AVERAGE(OFFSET('Baseline QTR'!$C9,0,4*(COLUMNS('Baseline QTR'!$C9:R9)-1),1,4))</f>
        <v>83.558333333333337</v>
      </c>
      <c r="S9" s="41">
        <f ca="1">AVERAGE(OFFSET('Baseline QTR'!$C9,0,4*(COLUMNS('Baseline QTR'!$C9:S9)-1),1,4))</f>
        <v>92.024999999999991</v>
      </c>
      <c r="T9" s="41">
        <f ca="1">AVERAGE(OFFSET('Baseline QTR'!$C9,0,4*(COLUMNS('Baseline QTR'!$C9:T9)-1),1,4))</f>
        <v>100.27499999999999</v>
      </c>
      <c r="U9" s="41">
        <f ca="1">AVERAGE(OFFSET('Baseline QTR'!$C9,0,4*(COLUMNS('Baseline QTR'!$C9:U9)-1),1,4))</f>
        <v>97.183333333333337</v>
      </c>
      <c r="V9" s="41">
        <f ca="1">AVERAGE(OFFSET('Baseline QTR'!$C9,0,4*(COLUMNS('Baseline QTR'!$C9:V9)-1),1,4))</f>
        <v>75.591666666666669</v>
      </c>
      <c r="W9" s="41">
        <f ca="1">AVERAGE(OFFSET('Baseline QTR'!$C9,0,4*(COLUMNS('Baseline QTR'!$C9:W9)-1),1,4))</f>
        <v>66.05</v>
      </c>
      <c r="X9" s="41">
        <f ca="1">AVERAGE(OFFSET('Baseline QTR'!$C9,0,4*(COLUMNS('Baseline QTR'!$C9:X9)-1),1,4))</f>
        <v>63.741666666666667</v>
      </c>
      <c r="Y9" s="41">
        <f ca="1">AVERAGE(OFFSET('Baseline QTR'!$C9,0,4*(COLUMNS('Baseline QTR'!$C9:Y9)-1),1,4))</f>
        <v>66.599999999999994</v>
      </c>
      <c r="Z9" s="41">
        <f ca="1">AVERAGE(OFFSET('Baseline QTR'!$C9,0,4*(COLUMNS('Baseline QTR'!$C9:Z9)-1),1,4))</f>
        <v>72.55</v>
      </c>
      <c r="AA9" s="41">
        <f ca="1">AVERAGE(OFFSET('Baseline QTR'!$C9,0,4*(COLUMNS('Baseline QTR'!$C9:AA9)-1),1,4))</f>
        <v>78.658333333333331</v>
      </c>
      <c r="AB9" s="41">
        <f ca="1">AVERAGE(OFFSET('Baseline QTR'!$C9,0,4*(COLUMNS('Baseline QTR'!$C9:AB9)-1),1,4))</f>
        <v>86.925000000000011</v>
      </c>
      <c r="AC9" s="41">
        <f ca="1">AVERAGE(OFFSET('Baseline QTR'!$C9,0,4*(COLUMNS('Baseline QTR'!$C9:AC9)-1),1,4))</f>
        <v>93.174999999999997</v>
      </c>
      <c r="AD9" s="41">
        <f ca="1">AVERAGE(OFFSET('Baseline QTR'!$C9,0,4*(COLUMNS('Baseline QTR'!$C9:AD9)-1),1,4))</f>
        <v>97.550000000000011</v>
      </c>
      <c r="AE9" s="41">
        <f ca="1">AVERAGE(OFFSET('Baseline QTR'!$C9,0,4*(COLUMNS('Baseline QTR'!$C9:AE9)-1),1,4))</f>
        <v>102.80833333333334</v>
      </c>
      <c r="AF9" s="41">
        <f ca="1">AVERAGE(OFFSET('Baseline QTR'!$C9,0,4*(COLUMNS('Baseline QTR'!$C9:AF9)-1),1,4))</f>
        <v>104.38333333333334</v>
      </c>
      <c r="AG9" s="42">
        <f ca="1">AVERAGE(OFFSET('Baseline QTR'!$C9,0,4*(COLUMNS('Baseline QTR'!$C9:AG9)-1),1,4))</f>
        <v>100.61666666666667</v>
      </c>
      <c r="AH9" s="42">
        <f ca="1">AVERAGE(OFFSET('Baseline QTR'!$C9,0,4*(COLUMNS('Baseline QTR'!$C9:AH9)-1),1,4))</f>
        <v>104.79166666666667</v>
      </c>
      <c r="AI9" s="42">
        <f ca="1">AVERAGE(OFFSET('Baseline QTR'!$C9,0,4*(COLUMNS('Baseline QTR'!$C9:AI9)-1),1,4))</f>
        <v>106.21666666666667</v>
      </c>
      <c r="AJ9" s="42">
        <f ca="1">AVERAGE(OFFSET('Baseline QTR'!$C9,0,4*(COLUMNS('Baseline QTR'!$C9:AJ9)-1),1,4))</f>
        <v>104.21666666666668</v>
      </c>
      <c r="AK9" s="42">
        <f ca="1">AVERAGE(OFFSET('Baseline QTR'!$C9,0,4*(COLUMNS('Baseline QTR'!$C9:AK9)-1),1,4))</f>
        <v>98.991666666666674</v>
      </c>
      <c r="AL9" s="42">
        <f ca="1">AVERAGE(OFFSET('Baseline QTR'!$C9,0,4*(COLUMNS('Baseline QTR'!$C9:AL9)-1),1,4))</f>
        <v>96.066666666666663</v>
      </c>
      <c r="AM9" s="43">
        <f ca="1">AVERAGE(OFFSET('Baseline QTR'!$C9,0,4*(COLUMNS('Baseline QTR'!$C9:AM9)-1),1,4))</f>
        <v>96.429600833333339</v>
      </c>
      <c r="AN9" s="43">
        <f ca="1">AVERAGE(OFFSET('Baseline QTR'!$C9,0,4*(COLUMNS('Baseline QTR'!$C9:AN9)-1),1,4))</f>
        <v>97.019697499999992</v>
      </c>
      <c r="AO9" s="43">
        <f ca="1">AVERAGE(OFFSET('Baseline QTR'!$C9,0,4*(COLUMNS('Baseline QTR'!$C9:AO9)-1),1,4))</f>
        <v>98.337387500000006</v>
      </c>
      <c r="AP9" s="43">
        <f ca="1">AVERAGE(OFFSET('Baseline QTR'!$C9,0,4*(COLUMNS('Baseline QTR'!$C9:AP9)-1),1,4))</f>
        <v>99.847317500000003</v>
      </c>
      <c r="AQ9" s="43">
        <f ca="1">AVERAGE(OFFSET('Baseline QTR'!$C9,0,4*(COLUMNS('Baseline QTR'!$C9:AQ9)-1),1,4))</f>
        <v>100.97242500000002</v>
      </c>
      <c r="AR9" s="43">
        <f ca="1">AVERAGE(OFFSET('Baseline QTR'!$C9,0,4*(COLUMNS('Baseline QTR'!$C9:AR9)-1),1,4))</f>
        <v>101.86320000000001</v>
      </c>
    </row>
    <row r="10" spans="1:44" x14ac:dyDescent="0.2">
      <c r="A10" t="str">
        <f>'Baseline QTR'!A10</f>
        <v>KS_NMFG</v>
      </c>
      <c r="B10" t="str">
        <f>'Baseline QTR'!B10</f>
        <v xml:space="preserve">   Manufacturing</v>
      </c>
      <c r="C10" s="41">
        <f ca="1">AVERAGE(OFFSET('Baseline QTR'!$C10,0,4*(COLUMNS('Baseline QTR'!$C10:C10)-1),1,4))</f>
        <v>212.7</v>
      </c>
      <c r="D10" s="41">
        <f ca="1">AVERAGE(OFFSET('Baseline QTR'!$C10,0,4*(COLUMNS('Baseline QTR'!$C10:D10)-1),1,4))</f>
        <v>208.69166666666666</v>
      </c>
      <c r="E10" s="41">
        <f ca="1">AVERAGE(OFFSET('Baseline QTR'!$C10,0,4*(COLUMNS('Baseline QTR'!$C10:E10)-1),1,4))</f>
        <v>204.68333333333334</v>
      </c>
      <c r="F10" s="41">
        <f ca="1">AVERAGE(OFFSET('Baseline QTR'!$C10,0,4*(COLUMNS('Baseline QTR'!$C10:F10)-1),1,4))</f>
        <v>194.51666666666665</v>
      </c>
      <c r="G10" s="41">
        <f ca="1">AVERAGE(OFFSET('Baseline QTR'!$C10,0,4*(COLUMNS('Baseline QTR'!$C10:G10)-1),1,4))</f>
        <v>184.26666666666668</v>
      </c>
      <c r="H10" s="41">
        <f ca="1">AVERAGE(OFFSET('Baseline QTR'!$C10,0,4*(COLUMNS('Baseline QTR'!$C10:H10)-1),1,4))</f>
        <v>178.21666666666664</v>
      </c>
      <c r="I10" s="41">
        <f ca="1">AVERAGE(OFFSET('Baseline QTR'!$C10,0,4*(COLUMNS('Baseline QTR'!$C10:I10)-1),1,4))</f>
        <v>186.58333333333334</v>
      </c>
      <c r="J10" s="41">
        <f ca="1">AVERAGE(OFFSET('Baseline QTR'!$C10,0,4*(COLUMNS('Baseline QTR'!$C10:J10)-1),1,4))</f>
        <v>208.94166666666666</v>
      </c>
      <c r="K10" s="41">
        <f ca="1">AVERAGE(OFFSET('Baseline QTR'!$C10,0,4*(COLUMNS('Baseline QTR'!$C10:K10)-1),1,4))</f>
        <v>219.41666666666669</v>
      </c>
      <c r="L10" s="41">
        <f ca="1">AVERAGE(OFFSET('Baseline QTR'!$C10,0,4*(COLUMNS('Baseline QTR'!$C10:L10)-1),1,4))</f>
        <v>204.45833333333334</v>
      </c>
      <c r="M10" s="41">
        <f ca="1">AVERAGE(OFFSET('Baseline QTR'!$C10,0,4*(COLUMNS('Baseline QTR'!$C10:M10)-1),1,4))</f>
        <v>190.3</v>
      </c>
      <c r="N10" s="41">
        <f ca="1">AVERAGE(OFFSET('Baseline QTR'!$C10,0,4*(COLUMNS('Baseline QTR'!$C10:N10)-1),1,4))</f>
        <v>183.25</v>
      </c>
      <c r="O10" s="41">
        <f ca="1">AVERAGE(OFFSET('Baseline QTR'!$C10,0,4*(COLUMNS('Baseline QTR'!$C10:O10)-1),1,4))</f>
        <v>163.74166666666667</v>
      </c>
      <c r="P10" s="41">
        <f ca="1">AVERAGE(OFFSET('Baseline QTR'!$C10,0,4*(COLUMNS('Baseline QTR'!$C10:P10)-1),1,4))</f>
        <v>148.9</v>
      </c>
      <c r="Q10" s="41">
        <f ca="1">AVERAGE(OFFSET('Baseline QTR'!$C10,0,4*(COLUMNS('Baseline QTR'!$C10:Q10)-1),1,4))</f>
        <v>145.35000000000002</v>
      </c>
      <c r="R10" s="41">
        <f ca="1">AVERAGE(OFFSET('Baseline QTR'!$C10,0,4*(COLUMNS('Baseline QTR'!$C10:R10)-1),1,4))</f>
        <v>151.52499999999998</v>
      </c>
      <c r="S10" s="41">
        <f ca="1">AVERAGE(OFFSET('Baseline QTR'!$C10,0,4*(COLUMNS('Baseline QTR'!$C10:S10)-1),1,4))</f>
        <v>160.70833333333331</v>
      </c>
      <c r="T10" s="41">
        <f ca="1">AVERAGE(OFFSET('Baseline QTR'!$C10,0,4*(COLUMNS('Baseline QTR'!$C10:T10)-1),1,4))</f>
        <v>166.93333333333334</v>
      </c>
      <c r="U10" s="41">
        <f ca="1">AVERAGE(OFFSET('Baseline QTR'!$C10,0,4*(COLUMNS('Baseline QTR'!$C10:U10)-1),1,4))</f>
        <v>167.46666666666667</v>
      </c>
      <c r="V10" s="41">
        <f ca="1">AVERAGE(OFFSET('Baseline QTR'!$C10,0,4*(COLUMNS('Baseline QTR'!$C10:V10)-1),1,4))</f>
        <v>155.69999999999999</v>
      </c>
      <c r="W10" s="41">
        <f ca="1">AVERAGE(OFFSET('Baseline QTR'!$C10,0,4*(COLUMNS('Baseline QTR'!$C10:W10)-1),1,4))</f>
        <v>150.69166666666666</v>
      </c>
      <c r="X10" s="41">
        <f ca="1">AVERAGE(OFFSET('Baseline QTR'!$C10,0,4*(COLUMNS('Baseline QTR'!$C10:X10)-1),1,4))</f>
        <v>158.49166666666667</v>
      </c>
      <c r="Y10" s="41">
        <f ca="1">AVERAGE(OFFSET('Baseline QTR'!$C10,0,4*(COLUMNS('Baseline QTR'!$C10:Y10)-1),1,4))</f>
        <v>167.25833333333333</v>
      </c>
      <c r="Z10" s="41">
        <f ca="1">AVERAGE(OFFSET('Baseline QTR'!$C10,0,4*(COLUMNS('Baseline QTR'!$C10:Z10)-1),1,4))</f>
        <v>170.50833333333335</v>
      </c>
      <c r="AA10" s="41">
        <f ca="1">AVERAGE(OFFSET('Baseline QTR'!$C10,0,4*(COLUMNS('Baseline QTR'!$C10:AA10)-1),1,4))</f>
        <v>170.11666666666667</v>
      </c>
      <c r="AB10" s="41">
        <f ca="1">AVERAGE(OFFSET('Baseline QTR'!$C10,0,4*(COLUMNS('Baseline QTR'!$C10:AB10)-1),1,4))</f>
        <v>171.06666666666666</v>
      </c>
      <c r="AC10" s="41">
        <f ca="1">AVERAGE(OFFSET('Baseline QTR'!$C10,0,4*(COLUMNS('Baseline QTR'!$C10:AC10)-1),1,4))</f>
        <v>168.50833333333333</v>
      </c>
      <c r="AD10" s="41">
        <f ca="1">AVERAGE(OFFSET('Baseline QTR'!$C10,0,4*(COLUMNS('Baseline QTR'!$C10:AD10)-1),1,4))</f>
        <v>161.57499999999999</v>
      </c>
      <c r="AE10" s="41">
        <f ca="1">AVERAGE(OFFSET('Baseline QTR'!$C10,0,4*(COLUMNS('Baseline QTR'!$C10:AE10)-1),1,4))</f>
        <v>161.40833333333333</v>
      </c>
      <c r="AF10" s="41">
        <f ca="1">AVERAGE(OFFSET('Baseline QTR'!$C10,0,4*(COLUMNS('Baseline QTR'!$C10:AF10)-1),1,4))</f>
        <v>166.56666666666666</v>
      </c>
      <c r="AG10" s="42">
        <f ca="1">AVERAGE(OFFSET('Baseline QTR'!$C10,0,4*(COLUMNS('Baseline QTR'!$C10:AG10)-1),1,4))</f>
        <v>152.08333333333331</v>
      </c>
      <c r="AH10" s="42">
        <f ca="1">AVERAGE(OFFSET('Baseline QTR'!$C10,0,4*(COLUMNS('Baseline QTR'!$C10:AH10)-1),1,4))</f>
        <v>139.09166666666667</v>
      </c>
      <c r="AI10" s="42">
        <f ca="1">AVERAGE(OFFSET('Baseline QTR'!$C10,0,4*(COLUMNS('Baseline QTR'!$C10:AI10)-1),1,4))</f>
        <v>143.25833333333333</v>
      </c>
      <c r="AJ10" s="42">
        <f ca="1">AVERAGE(OFFSET('Baseline QTR'!$C10,0,4*(COLUMNS('Baseline QTR'!$C10:AJ10)-1),1,4))</f>
        <v>147.75833333333333</v>
      </c>
      <c r="AK10" s="42">
        <f ca="1">AVERAGE(OFFSET('Baseline QTR'!$C10,0,4*(COLUMNS('Baseline QTR'!$C10:AK10)-1),1,4))</f>
        <v>148.98333333333332</v>
      </c>
      <c r="AL10" s="42">
        <f ca="1">AVERAGE(OFFSET('Baseline QTR'!$C10,0,4*(COLUMNS('Baseline QTR'!$C10:AL10)-1),1,4))</f>
        <v>147.72499999999999</v>
      </c>
      <c r="AM10" s="43">
        <f ca="1">AVERAGE(OFFSET('Baseline QTR'!$C10,0,4*(COLUMNS('Baseline QTR'!$C10:AM10)-1),1,4))</f>
        <v>148.70875833333332</v>
      </c>
      <c r="AN10" s="43">
        <f ca="1">AVERAGE(OFFSET('Baseline QTR'!$C10,0,4*(COLUMNS('Baseline QTR'!$C10:AN10)-1),1,4))</f>
        <v>149.784525</v>
      </c>
      <c r="AO10" s="43">
        <f ca="1">AVERAGE(OFFSET('Baseline QTR'!$C10,0,4*(COLUMNS('Baseline QTR'!$C10:AO10)-1),1,4))</f>
        <v>148.87192499999998</v>
      </c>
      <c r="AP10" s="43">
        <f ca="1">AVERAGE(OFFSET('Baseline QTR'!$C10,0,4*(COLUMNS('Baseline QTR'!$C10:AP10)-1),1,4))</f>
        <v>148.12887499999999</v>
      </c>
      <c r="AQ10" s="43">
        <f ca="1">AVERAGE(OFFSET('Baseline QTR'!$C10,0,4*(COLUMNS('Baseline QTR'!$C10:AQ10)-1),1,4))</f>
        <v>147.4965</v>
      </c>
      <c r="AR10" s="43">
        <f ca="1">AVERAGE(OFFSET('Baseline QTR'!$C10,0,4*(COLUMNS('Baseline QTR'!$C10:AR10)-1),1,4))</f>
        <v>147.0154</v>
      </c>
    </row>
    <row r="11" spans="1:44" x14ac:dyDescent="0.2">
      <c r="A11" t="str">
        <f>'Baseline QTR'!A11</f>
        <v>KS_NAER</v>
      </c>
      <c r="B11" t="str">
        <f>'Baseline QTR'!B11</f>
        <v xml:space="preserve">      Aerospace</v>
      </c>
      <c r="C11" s="41">
        <f ca="1">AVERAGE(OFFSET('Baseline QTR'!$C11,0,4*(COLUMNS('Baseline QTR'!$C11:C11)-1),1,4))</f>
        <v>112.33333333333333</v>
      </c>
      <c r="D11" s="41">
        <f ca="1">AVERAGE(OFFSET('Baseline QTR'!$C11,0,4*(COLUMNS('Baseline QTR'!$C11:D11)-1),1,4))</f>
        <v>112.7</v>
      </c>
      <c r="E11" s="41">
        <f ca="1">AVERAGE(OFFSET('Baseline QTR'!$C11,0,4*(COLUMNS('Baseline QTR'!$C11:E11)-1),1,4))</f>
        <v>109.29999999999998</v>
      </c>
      <c r="F11" s="41">
        <f ca="1">AVERAGE(OFFSET('Baseline QTR'!$C11,0,4*(COLUMNS('Baseline QTR'!$C11:F11)-1),1,4))</f>
        <v>99.825000000000017</v>
      </c>
      <c r="G11" s="41">
        <f ca="1">AVERAGE(OFFSET('Baseline QTR'!$C11,0,4*(COLUMNS('Baseline QTR'!$C11:G11)-1),1,4))</f>
        <v>89.1</v>
      </c>
      <c r="H11" s="41">
        <f ca="1">AVERAGE(OFFSET('Baseline QTR'!$C11,0,4*(COLUMNS('Baseline QTR'!$C11:H11)-1),1,4))</f>
        <v>78.691666666666663</v>
      </c>
      <c r="I11" s="41">
        <f ca="1">AVERAGE(OFFSET('Baseline QTR'!$C11,0,4*(COLUMNS('Baseline QTR'!$C11:I11)-1),1,4))</f>
        <v>83.508333333333326</v>
      </c>
      <c r="J11" s="41">
        <f ca="1">AVERAGE(OFFSET('Baseline QTR'!$C11,0,4*(COLUMNS('Baseline QTR'!$C11:J11)-1),1,4))</f>
        <v>101.42500000000001</v>
      </c>
      <c r="K11" s="41">
        <f ca="1">AVERAGE(OFFSET('Baseline QTR'!$C11,0,4*(COLUMNS('Baseline QTR'!$C11:K11)-1),1,4))</f>
        <v>107.83333333333333</v>
      </c>
      <c r="L11" s="41">
        <f ca="1">AVERAGE(OFFSET('Baseline QTR'!$C11,0,4*(COLUMNS('Baseline QTR'!$C11:L11)-1),1,4))</f>
        <v>94.516666666666666</v>
      </c>
      <c r="M11" s="41">
        <f ca="1">AVERAGE(OFFSET('Baseline QTR'!$C11,0,4*(COLUMNS('Baseline QTR'!$C11:M11)-1),1,4))</f>
        <v>82.491666666666674</v>
      </c>
      <c r="N11" s="41">
        <f ca="1">AVERAGE(OFFSET('Baseline QTR'!$C11,0,4*(COLUMNS('Baseline QTR'!$C11:N11)-1),1,4))</f>
        <v>83.525000000000006</v>
      </c>
      <c r="O11" s="41">
        <f ca="1">AVERAGE(OFFSET('Baseline QTR'!$C11,0,4*(COLUMNS('Baseline QTR'!$C11:O11)-1),1,4))</f>
        <v>72.60833333333332</v>
      </c>
      <c r="P11" s="41">
        <f ca="1">AVERAGE(OFFSET('Baseline QTR'!$C11,0,4*(COLUMNS('Baseline QTR'!$C11:P11)-1),1,4))</f>
        <v>62.525000000000006</v>
      </c>
      <c r="Q11" s="41">
        <f ca="1">AVERAGE(OFFSET('Baseline QTR'!$C11,0,4*(COLUMNS('Baseline QTR'!$C11:Q11)-1),1,4))</f>
        <v>58.816666666666663</v>
      </c>
      <c r="R11" s="41">
        <f ca="1">AVERAGE(OFFSET('Baseline QTR'!$C11,0,4*(COLUMNS('Baseline QTR'!$C11:R11)-1),1,4))</f>
        <v>62.541666666666664</v>
      </c>
      <c r="S11" s="41">
        <f ca="1">AVERAGE(OFFSET('Baseline QTR'!$C11,0,4*(COLUMNS('Baseline QTR'!$C11:S11)-1),1,4))</f>
        <v>69.716666666666669</v>
      </c>
      <c r="T11" s="41">
        <f ca="1">AVERAGE(OFFSET('Baseline QTR'!$C11,0,4*(COLUMNS('Baseline QTR'!$C11:T11)-1),1,4))</f>
        <v>75.88333333333334</v>
      </c>
      <c r="U11" s="41">
        <f ca="1">AVERAGE(OFFSET('Baseline QTR'!$C11,0,4*(COLUMNS('Baseline QTR'!$C11:U11)-1),1,4))</f>
        <v>78.608333333333334</v>
      </c>
      <c r="V11" s="41">
        <f ca="1">AVERAGE(OFFSET('Baseline QTR'!$C11,0,4*(COLUMNS('Baseline QTR'!$C11:V11)-1),1,4))</f>
        <v>78.8</v>
      </c>
      <c r="W11" s="41">
        <f ca="1">AVERAGE(OFFSET('Baseline QTR'!$C11,0,4*(COLUMNS('Baseline QTR'!$C11:W11)-1),1,4))</f>
        <v>76.741666666666674</v>
      </c>
      <c r="X11" s="41">
        <f ca="1">AVERAGE(OFFSET('Baseline QTR'!$C11,0,4*(COLUMNS('Baseline QTR'!$C11:X11)-1),1,4))</f>
        <v>82.091666666666669</v>
      </c>
      <c r="Y11" s="41">
        <f ca="1">AVERAGE(OFFSET('Baseline QTR'!$C11,0,4*(COLUMNS('Baseline QTR'!$C11:Y11)-1),1,4))</f>
        <v>89.158333333333331</v>
      </c>
      <c r="Z11" s="41">
        <f ca="1">AVERAGE(OFFSET('Baseline QTR'!$C11,0,4*(COLUMNS('Baseline QTR'!$C11:Z11)-1),1,4))</f>
        <v>90.833333333333343</v>
      </c>
      <c r="AA11" s="41">
        <f ca="1">AVERAGE(OFFSET('Baseline QTR'!$C11,0,4*(COLUMNS('Baseline QTR'!$C11:AA11)-1),1,4))</f>
        <v>88.808333333333337</v>
      </c>
      <c r="AB11" s="41">
        <f ca="1">AVERAGE(OFFSET('Baseline QTR'!$C11,0,4*(COLUMNS('Baseline QTR'!$C11:AB11)-1),1,4))</f>
        <v>88.14166666666668</v>
      </c>
      <c r="AC11" s="41">
        <f ca="1">AVERAGE(OFFSET('Baseline QTR'!$C11,0,4*(COLUMNS('Baseline QTR'!$C11:AC11)-1),1,4))</f>
        <v>84.983333333333334</v>
      </c>
      <c r="AD11" s="41">
        <f ca="1">AVERAGE(OFFSET('Baseline QTR'!$C11,0,4*(COLUMNS('Baseline QTR'!$C11:AD11)-1),1,4))</f>
        <v>78.174999999999997</v>
      </c>
      <c r="AE11" s="41">
        <f ca="1">AVERAGE(OFFSET('Baseline QTR'!$C11,0,4*(COLUMNS('Baseline QTR'!$C11:AE11)-1),1,4))</f>
        <v>77.75</v>
      </c>
      <c r="AF11" s="41">
        <f ca="1">AVERAGE(OFFSET('Baseline QTR'!$C11,0,4*(COLUMNS('Baseline QTR'!$C11:AF11)-1),1,4))</f>
        <v>81.916666666666657</v>
      </c>
      <c r="AG11" s="42">
        <f ca="1">AVERAGE(OFFSET('Baseline QTR'!$C11,0,4*(COLUMNS('Baseline QTR'!$C11:AG11)-1),1,4))</f>
        <v>74.275000000000006</v>
      </c>
      <c r="AH11" s="42">
        <f ca="1">AVERAGE(OFFSET('Baseline QTR'!$C11,0,4*(COLUMNS('Baseline QTR'!$C11:AH11)-1),1,4))</f>
        <v>62.874999999999993</v>
      </c>
      <c r="AI11" s="42">
        <f ca="1">AVERAGE(OFFSET('Baseline QTR'!$C11,0,4*(COLUMNS('Baseline QTR'!$C11:AI11)-1),1,4))</f>
        <v>66.758333333333326</v>
      </c>
      <c r="AJ11" s="42">
        <f ca="1">AVERAGE(OFFSET('Baseline QTR'!$C11,0,4*(COLUMNS('Baseline QTR'!$C11:AJ11)-1),1,4))</f>
        <v>72.941666666666663</v>
      </c>
      <c r="AK11" s="42">
        <f ca="1">AVERAGE(OFFSET('Baseline QTR'!$C11,0,4*(COLUMNS('Baseline QTR'!$C11:AK11)-1),1,4))</f>
        <v>75.566666666666663</v>
      </c>
      <c r="AL11" s="42">
        <f ca="1">AVERAGE(OFFSET('Baseline QTR'!$C11,0,4*(COLUMNS('Baseline QTR'!$C11:AL11)-1),1,4))</f>
        <v>75.89166666666668</v>
      </c>
      <c r="AM11" s="43">
        <f ca="1">AVERAGE(OFFSET('Baseline QTR'!$C11,0,4*(COLUMNS('Baseline QTR'!$C11:AM11)-1),1,4))</f>
        <v>78.164968333333334</v>
      </c>
      <c r="AN11" s="43">
        <f ca="1">AVERAGE(OFFSET('Baseline QTR'!$C11,0,4*(COLUMNS('Baseline QTR'!$C11:AN11)-1),1,4))</f>
        <v>80.417180000000002</v>
      </c>
      <c r="AO11" s="43">
        <f ca="1">AVERAGE(OFFSET('Baseline QTR'!$C11,0,4*(COLUMNS('Baseline QTR'!$C11:AO11)-1),1,4))</f>
        <v>81.232280000000003</v>
      </c>
      <c r="AP11" s="43">
        <f ca="1">AVERAGE(OFFSET('Baseline QTR'!$C11,0,4*(COLUMNS('Baseline QTR'!$C11:AP11)-1),1,4))</f>
        <v>81.793334999999999</v>
      </c>
      <c r="AQ11" s="43">
        <f ca="1">AVERAGE(OFFSET('Baseline QTR'!$C11,0,4*(COLUMNS('Baseline QTR'!$C11:AQ11)-1),1,4))</f>
        <v>82.169409999999999</v>
      </c>
      <c r="AR11" s="43">
        <f ca="1">AVERAGE(OFFSET('Baseline QTR'!$C11,0,4*(COLUMNS('Baseline QTR'!$C11:AR11)-1),1,4))</f>
        <v>82.337157499999989</v>
      </c>
    </row>
    <row r="12" spans="1:44" x14ac:dyDescent="0.2">
      <c r="A12" t="str">
        <f>'Baseline QTR'!A12</f>
        <v>KS_NSRV</v>
      </c>
      <c r="B12" t="str">
        <f>'Baseline QTR'!B12</f>
        <v xml:space="preserve"> Services providing</v>
      </c>
      <c r="C12" s="41">
        <f ca="1">AVERAGE(OFFSET('Baseline QTR'!$C12,0,4*(COLUMNS('Baseline QTR'!$C12:C12)-1),1,4))</f>
        <v>832.45833333333326</v>
      </c>
      <c r="D12" s="41">
        <f ca="1">AVERAGE(OFFSET('Baseline QTR'!$C12,0,4*(COLUMNS('Baseline QTR'!$C12:D12)-1),1,4))</f>
        <v>843.875</v>
      </c>
      <c r="E12" s="41">
        <f ca="1">AVERAGE(OFFSET('Baseline QTR'!$C12,0,4*(COLUMNS('Baseline QTR'!$C12:E12)-1),1,4))</f>
        <v>860.35</v>
      </c>
      <c r="F12" s="41">
        <f ca="1">AVERAGE(OFFSET('Baseline QTR'!$C12,0,4*(COLUMNS('Baseline QTR'!$C12:F12)-1),1,4))</f>
        <v>885.44999999999993</v>
      </c>
      <c r="G12" s="41">
        <f ca="1">AVERAGE(OFFSET('Baseline QTR'!$C12,0,4*(COLUMNS('Baseline QTR'!$C12:G12)-1),1,4))</f>
        <v>908.44166666666661</v>
      </c>
      <c r="H12" s="41">
        <f ca="1">AVERAGE(OFFSET('Baseline QTR'!$C12,0,4*(COLUMNS('Baseline QTR'!$C12:H12)-1),1,4))</f>
        <v>935.35833333333323</v>
      </c>
      <c r="I12" s="41">
        <f ca="1">AVERAGE(OFFSET('Baseline QTR'!$C12,0,4*(COLUMNS('Baseline QTR'!$C12:I12)-1),1,4))</f>
        <v>968.9</v>
      </c>
      <c r="J12" s="41">
        <f ca="1">AVERAGE(OFFSET('Baseline QTR'!$C12,0,4*(COLUMNS('Baseline QTR'!$C12:J12)-1),1,4))</f>
        <v>1010.7916666666665</v>
      </c>
      <c r="K12" s="41">
        <f ca="1">AVERAGE(OFFSET('Baseline QTR'!$C12,0,4*(COLUMNS('Baseline QTR'!$C12:K12)-1),1,4))</f>
        <v>1056.8333333333333</v>
      </c>
      <c r="L12" s="41">
        <f ca="1">AVERAGE(OFFSET('Baseline QTR'!$C12,0,4*(COLUMNS('Baseline QTR'!$C12:L12)-1),1,4))</f>
        <v>1100.925</v>
      </c>
      <c r="M12" s="41">
        <f ca="1">AVERAGE(OFFSET('Baseline QTR'!$C12,0,4*(COLUMNS('Baseline QTR'!$C12:M12)-1),1,4))</f>
        <v>1141.1499999999999</v>
      </c>
      <c r="N12" s="41">
        <f ca="1">AVERAGE(OFFSET('Baseline QTR'!$C12,0,4*(COLUMNS('Baseline QTR'!$C12:N12)-1),1,4))</f>
        <v>1133.2</v>
      </c>
      <c r="O12" s="41">
        <f ca="1">AVERAGE(OFFSET('Baseline QTR'!$C12,0,4*(COLUMNS('Baseline QTR'!$C12:O12)-1),1,4))</f>
        <v>1110.2416666666668</v>
      </c>
      <c r="P12" s="41">
        <f ca="1">AVERAGE(OFFSET('Baseline QTR'!$C12,0,4*(COLUMNS('Baseline QTR'!$C12:P12)-1),1,4))</f>
        <v>1116.6500000000001</v>
      </c>
      <c r="Q12" s="41">
        <f ca="1">AVERAGE(OFFSET('Baseline QTR'!$C12,0,4*(COLUMNS('Baseline QTR'!$C12:Q12)-1),1,4))</f>
        <v>1127.7416666666666</v>
      </c>
      <c r="R12" s="41">
        <f ca="1">AVERAGE(OFFSET('Baseline QTR'!$C12,0,4*(COLUMNS('Baseline QTR'!$C12:R12)-1),1,4))</f>
        <v>1150.375</v>
      </c>
      <c r="S12" s="41">
        <f ca="1">AVERAGE(OFFSET('Baseline QTR'!$C12,0,4*(COLUMNS('Baseline QTR'!$C12:S12)-1),1,4))</f>
        <v>1177.425</v>
      </c>
      <c r="T12" s="41">
        <f ca="1">AVERAGE(OFFSET('Baseline QTR'!$C12,0,4*(COLUMNS('Baseline QTR'!$C12:T12)-1),1,4))</f>
        <v>1207.4416666666666</v>
      </c>
      <c r="U12" s="41">
        <f ca="1">AVERAGE(OFFSET('Baseline QTR'!$C12,0,4*(COLUMNS('Baseline QTR'!$C12:U12)-1),1,4))</f>
        <v>1228.3</v>
      </c>
      <c r="V12" s="41">
        <f ca="1">AVERAGE(OFFSET('Baseline QTR'!$C12,0,4*(COLUMNS('Baseline QTR'!$C12:V12)-1),1,4))</f>
        <v>1185.8916666666664</v>
      </c>
      <c r="W12" s="41">
        <f ca="1">AVERAGE(OFFSET('Baseline QTR'!$C12,0,4*(COLUMNS('Baseline QTR'!$C12:W12)-1),1,4))</f>
        <v>1179.6416666666667</v>
      </c>
      <c r="X12" s="41">
        <f ca="1">AVERAGE(OFFSET('Baseline QTR'!$C12,0,4*(COLUMNS('Baseline QTR'!$C12:X12)-1),1,4))</f>
        <v>1200.3666666666668</v>
      </c>
      <c r="Y12" s="41">
        <f ca="1">AVERAGE(OFFSET('Baseline QTR'!$C12,0,4*(COLUMNS('Baseline QTR'!$C12:Y12)-1),1,4))</f>
        <v>1226.0583333333332</v>
      </c>
      <c r="Z12" s="41">
        <f ca="1">AVERAGE(OFFSET('Baseline QTR'!$C12,0,4*(COLUMNS('Baseline QTR'!$C12:Z12)-1),1,4))</f>
        <v>1258.7166666666667</v>
      </c>
      <c r="AA12" s="41">
        <f ca="1">AVERAGE(OFFSET('Baseline QTR'!$C12,0,4*(COLUMNS('Baseline QTR'!$C12:AA12)-1),1,4))</f>
        <v>1294.4583333333333</v>
      </c>
      <c r="AB12" s="41">
        <f ca="1">AVERAGE(OFFSET('Baseline QTR'!$C12,0,4*(COLUMNS('Baseline QTR'!$C12:AB12)-1),1,4))</f>
        <v>1334.3000000000002</v>
      </c>
      <c r="AC12" s="41">
        <f ca="1">AVERAGE(OFFSET('Baseline QTR'!$C12,0,4*(COLUMNS('Baseline QTR'!$C12:AC12)-1),1,4))</f>
        <v>1382.2249999999999</v>
      </c>
      <c r="AD12" s="41">
        <f ca="1">AVERAGE(OFFSET('Baseline QTR'!$C12,0,4*(COLUMNS('Baseline QTR'!$C12:AD12)-1),1,4))</f>
        <v>1425.7750000000001</v>
      </c>
      <c r="AE12" s="41">
        <f ca="1">AVERAGE(OFFSET('Baseline QTR'!$C12,0,4*(COLUMNS('Baseline QTR'!$C12:AE12)-1),1,4))</f>
        <v>1458.7583333333332</v>
      </c>
      <c r="AF12" s="41">
        <f ca="1">AVERAGE(OFFSET('Baseline QTR'!$C12,0,4*(COLUMNS('Baseline QTR'!$C12:AF12)-1),1,4))</f>
        <v>1492.4333333333336</v>
      </c>
      <c r="AG12" s="42">
        <f ca="1">AVERAGE(OFFSET('Baseline QTR'!$C12,0,4*(COLUMNS('Baseline QTR'!$C12:AG12)-1),1,4))</f>
        <v>1408.7916666666667</v>
      </c>
      <c r="AH12" s="42">
        <f ca="1">AVERAGE(OFFSET('Baseline QTR'!$C12,0,4*(COLUMNS('Baseline QTR'!$C12:AH12)-1),1,4))</f>
        <v>1445</v>
      </c>
      <c r="AI12" s="42">
        <f ca="1">AVERAGE(OFFSET('Baseline QTR'!$C12,0,4*(COLUMNS('Baseline QTR'!$C12:AI12)-1),1,4))</f>
        <v>1514.575</v>
      </c>
      <c r="AJ12" s="42">
        <f ca="1">AVERAGE(OFFSET('Baseline QTR'!$C12,0,4*(COLUMNS('Baseline QTR'!$C12:AJ12)-1),1,4))</f>
        <v>1524.7583333333334</v>
      </c>
      <c r="AK12" s="42">
        <f ca="1">AVERAGE(OFFSET('Baseline QTR'!$C12,0,4*(COLUMNS('Baseline QTR'!$C12:AK12)-1),1,4))</f>
        <v>1533.4916666666668</v>
      </c>
      <c r="AL12" s="42">
        <f ca="1">AVERAGE(OFFSET('Baseline QTR'!$C12,0,4*(COLUMNS('Baseline QTR'!$C12:AL12)-1),1,4))</f>
        <v>1534.1583333333333</v>
      </c>
      <c r="AM12" s="43">
        <f ca="1">AVERAGE(OFFSET('Baseline QTR'!$C12,0,4*(COLUMNS('Baseline QTR'!$C12:AM12)-1),1,4))</f>
        <v>1527.0885000000001</v>
      </c>
      <c r="AN12" s="43">
        <f ca="1">AVERAGE(OFFSET('Baseline QTR'!$C12,0,4*(COLUMNS('Baseline QTR'!$C12:AN12)-1),1,4))</f>
        <v>1531.7455</v>
      </c>
      <c r="AO12" s="43">
        <f ca="1">AVERAGE(OFFSET('Baseline QTR'!$C12,0,4*(COLUMNS('Baseline QTR'!$C12:AO12)-1),1,4))</f>
        <v>1550.2184999999999</v>
      </c>
      <c r="AP12" s="43">
        <f ca="1">AVERAGE(OFFSET('Baseline QTR'!$C12,0,4*(COLUMNS('Baseline QTR'!$C12:AP12)-1),1,4))</f>
        <v>1566.3</v>
      </c>
      <c r="AQ12" s="43">
        <f ca="1">AVERAGE(OFFSET('Baseline QTR'!$C12,0,4*(COLUMNS('Baseline QTR'!$C12:AQ12)-1),1,4))</f>
        <v>1581.8295000000001</v>
      </c>
      <c r="AR12" s="43">
        <f ca="1">AVERAGE(OFFSET('Baseline QTR'!$C12,0,4*(COLUMNS('Baseline QTR'!$C12:AR12)-1),1,4))</f>
        <v>1598.6197500000001</v>
      </c>
    </row>
    <row r="13" spans="1:44" x14ac:dyDescent="0.2">
      <c r="A13" t="str">
        <f>'Baseline QTR'!A13</f>
        <v>KS_NTRD</v>
      </c>
      <c r="B13" t="str">
        <f>'Baseline QTR'!B13</f>
        <v xml:space="preserve">   Wholesale and retail trade</v>
      </c>
      <c r="C13" s="41">
        <f ca="1">AVERAGE(OFFSET('Baseline QTR'!$C13,0,4*(COLUMNS('Baseline QTR'!$C13:C13)-1),1,4))</f>
        <v>177.45</v>
      </c>
      <c r="D13" s="41">
        <f ca="1">AVERAGE(OFFSET('Baseline QTR'!$C13,0,4*(COLUMNS('Baseline QTR'!$C13:D13)-1),1,4))</f>
        <v>175.22500000000002</v>
      </c>
      <c r="E13" s="41">
        <f ca="1">AVERAGE(OFFSET('Baseline QTR'!$C13,0,4*(COLUMNS('Baseline QTR'!$C13:E13)-1),1,4))</f>
        <v>175.93333333333334</v>
      </c>
      <c r="F13" s="41">
        <f ca="1">AVERAGE(OFFSET('Baseline QTR'!$C13,0,4*(COLUMNS('Baseline QTR'!$C13:F13)-1),1,4))</f>
        <v>177.86666666666665</v>
      </c>
      <c r="G13" s="41">
        <f ca="1">AVERAGE(OFFSET('Baseline QTR'!$C13,0,4*(COLUMNS('Baseline QTR'!$C13:G13)-1),1,4))</f>
        <v>179.82500000000002</v>
      </c>
      <c r="H13" s="41">
        <f ca="1">AVERAGE(OFFSET('Baseline QTR'!$C13,0,4*(COLUMNS('Baseline QTR'!$C13:H13)-1),1,4))</f>
        <v>184.89999999999998</v>
      </c>
      <c r="I13" s="41">
        <f ca="1">AVERAGE(OFFSET('Baseline QTR'!$C13,0,4*(COLUMNS('Baseline QTR'!$C13:I13)-1),1,4))</f>
        <v>192.28333333333336</v>
      </c>
      <c r="J13" s="41">
        <f ca="1">AVERAGE(OFFSET('Baseline QTR'!$C13,0,4*(COLUMNS('Baseline QTR'!$C13:J13)-1),1,4))</f>
        <v>198.75</v>
      </c>
      <c r="K13" s="41">
        <f ca="1">AVERAGE(OFFSET('Baseline QTR'!$C13,0,4*(COLUMNS('Baseline QTR'!$C13:K13)-1),1,4))</f>
        <v>206.50833333333333</v>
      </c>
      <c r="L13" s="41">
        <f ca="1">AVERAGE(OFFSET('Baseline QTR'!$C13,0,4*(COLUMNS('Baseline QTR'!$C13:L13)-1),1,4))</f>
        <v>214.92500000000004</v>
      </c>
      <c r="M13" s="41">
        <f ca="1">AVERAGE(OFFSET('Baseline QTR'!$C13,0,4*(COLUMNS('Baseline QTR'!$C13:M13)-1),1,4))</f>
        <v>221.2833333333333</v>
      </c>
      <c r="N13" s="41">
        <f ca="1">AVERAGE(OFFSET('Baseline QTR'!$C13,0,4*(COLUMNS('Baseline QTR'!$C13:N13)-1),1,4))</f>
        <v>215.7</v>
      </c>
      <c r="O13" s="41">
        <f ca="1">AVERAGE(OFFSET('Baseline QTR'!$C13,0,4*(COLUMNS('Baseline QTR'!$C13:O13)-1),1,4))</f>
        <v>204.83333333333331</v>
      </c>
      <c r="P13" s="41">
        <f ca="1">AVERAGE(OFFSET('Baseline QTR'!$C13,0,4*(COLUMNS('Baseline QTR'!$C13:P13)-1),1,4))</f>
        <v>205.59166666666667</v>
      </c>
      <c r="Q13" s="41">
        <f ca="1">AVERAGE(OFFSET('Baseline QTR'!$C13,0,4*(COLUMNS('Baseline QTR'!$C13:Q13)-1),1,4))</f>
        <v>206.10833333333335</v>
      </c>
      <c r="R13" s="41">
        <f ca="1">AVERAGE(OFFSET('Baseline QTR'!$C13,0,4*(COLUMNS('Baseline QTR'!$C13:R13)-1),1,4))</f>
        <v>209.44166666666669</v>
      </c>
      <c r="S13" s="41">
        <f ca="1">AVERAGE(OFFSET('Baseline QTR'!$C13,0,4*(COLUMNS('Baseline QTR'!$C13:S13)-1),1,4))</f>
        <v>212.14166666666665</v>
      </c>
      <c r="T13" s="41">
        <f ca="1">AVERAGE(OFFSET('Baseline QTR'!$C13,0,4*(COLUMNS('Baseline QTR'!$C13:T13)-1),1,4))</f>
        <v>215.96666666666667</v>
      </c>
      <c r="U13" s="41">
        <f ca="1">AVERAGE(OFFSET('Baseline QTR'!$C13,0,4*(COLUMNS('Baseline QTR'!$C13:U13)-1),1,4))</f>
        <v>217.30833333333334</v>
      </c>
      <c r="V13" s="41">
        <f ca="1">AVERAGE(OFFSET('Baseline QTR'!$C13,0,4*(COLUMNS('Baseline QTR'!$C13:V13)-1),1,4))</f>
        <v>202.85000000000002</v>
      </c>
      <c r="W13" s="41">
        <f ca="1">AVERAGE(OFFSET('Baseline QTR'!$C13,0,4*(COLUMNS('Baseline QTR'!$C13:W13)-1),1,4))</f>
        <v>197.22499999999999</v>
      </c>
      <c r="X13" s="41">
        <f ca="1">AVERAGE(OFFSET('Baseline QTR'!$C13,0,4*(COLUMNS('Baseline QTR'!$C13:X13)-1),1,4))</f>
        <v>199.55833333333334</v>
      </c>
      <c r="Y13" s="41">
        <f ca="1">AVERAGE(OFFSET('Baseline QTR'!$C13,0,4*(COLUMNS('Baseline QTR'!$C13:Y13)-1),1,4))</f>
        <v>202.99166666666667</v>
      </c>
      <c r="Z13" s="41">
        <f ca="1">AVERAGE(OFFSET('Baseline QTR'!$C13,0,4*(COLUMNS('Baseline QTR'!$C13:Z13)-1),1,4))</f>
        <v>208.69166666666666</v>
      </c>
      <c r="AA13" s="41">
        <f ca="1">AVERAGE(OFFSET('Baseline QTR'!$C13,0,4*(COLUMNS('Baseline QTR'!$C13:AA13)-1),1,4))</f>
        <v>212.94166666666666</v>
      </c>
      <c r="AB13" s="41">
        <f ca="1">AVERAGE(OFFSET('Baseline QTR'!$C13,0,4*(COLUMNS('Baseline QTR'!$C13:AB13)-1),1,4))</f>
        <v>217.39166666666668</v>
      </c>
      <c r="AC13" s="41">
        <f ca="1">AVERAGE(OFFSET('Baseline QTR'!$C13,0,4*(COLUMNS('Baseline QTR'!$C13:AC13)-1),1,4))</f>
        <v>219.64999999999998</v>
      </c>
      <c r="AD13" s="41">
        <f ca="1">AVERAGE(OFFSET('Baseline QTR'!$C13,0,4*(COLUMNS('Baseline QTR'!$C13:AD13)-1),1,4))</f>
        <v>222</v>
      </c>
      <c r="AE13" s="41">
        <f ca="1">AVERAGE(OFFSET('Baseline QTR'!$C13,0,4*(COLUMNS('Baseline QTR'!$C13:AE13)-1),1,4))</f>
        <v>221.98333333333335</v>
      </c>
      <c r="AF13" s="41">
        <f ca="1">AVERAGE(OFFSET('Baseline QTR'!$C13,0,4*(COLUMNS('Baseline QTR'!$C13:AF13)-1),1,4))</f>
        <v>220.26666666666665</v>
      </c>
      <c r="AG13" s="42">
        <f ca="1">AVERAGE(OFFSET('Baseline QTR'!$C13,0,4*(COLUMNS('Baseline QTR'!$C13:AG13)-1),1,4))</f>
        <v>206.91666666666669</v>
      </c>
      <c r="AH13" s="42">
        <f ca="1">AVERAGE(OFFSET('Baseline QTR'!$C13,0,4*(COLUMNS('Baseline QTR'!$C13:AH13)-1),1,4))</f>
        <v>216.35</v>
      </c>
      <c r="AI13" s="42">
        <f ca="1">AVERAGE(OFFSET('Baseline QTR'!$C13,0,4*(COLUMNS('Baseline QTR'!$C13:AI13)-1),1,4))</f>
        <v>211.78333333333333</v>
      </c>
      <c r="AJ13" s="42">
        <f ca="1">AVERAGE(OFFSET('Baseline QTR'!$C13,0,4*(COLUMNS('Baseline QTR'!$C13:AJ13)-1),1,4))</f>
        <v>212.20833333333331</v>
      </c>
      <c r="AK13" s="42">
        <f ca="1">AVERAGE(OFFSET('Baseline QTR'!$C13,0,4*(COLUMNS('Baseline QTR'!$C13:AK13)-1),1,4))</f>
        <v>208.24166666666667</v>
      </c>
      <c r="AL13" s="42">
        <f ca="1">AVERAGE(OFFSET('Baseline QTR'!$C13,0,4*(COLUMNS('Baseline QTR'!$C13:AL13)-1),1,4))</f>
        <v>205.26666666666668</v>
      </c>
      <c r="AM13" s="43">
        <f ca="1">AVERAGE(OFFSET('Baseline QTR'!$C13,0,4*(COLUMNS('Baseline QTR'!$C13:AM13)-1),1,4))</f>
        <v>202.5693</v>
      </c>
      <c r="AN13" s="43">
        <f ca="1">AVERAGE(OFFSET('Baseline QTR'!$C13,0,4*(COLUMNS('Baseline QTR'!$C13:AN13)-1),1,4))</f>
        <v>202.94775000000001</v>
      </c>
      <c r="AO13" s="43">
        <f ca="1">AVERAGE(OFFSET('Baseline QTR'!$C13,0,4*(COLUMNS('Baseline QTR'!$C13:AO13)-1),1,4))</f>
        <v>202.38182499999999</v>
      </c>
      <c r="AP13" s="43">
        <f ca="1">AVERAGE(OFFSET('Baseline QTR'!$C13,0,4*(COLUMNS('Baseline QTR'!$C13:AP13)-1),1,4))</f>
        <v>202.433875</v>
      </c>
      <c r="AQ13" s="43">
        <f ca="1">AVERAGE(OFFSET('Baseline QTR'!$C13,0,4*(COLUMNS('Baseline QTR'!$C13:AQ13)-1),1,4))</f>
        <v>203.07595000000001</v>
      </c>
      <c r="AR13" s="43">
        <f ca="1">AVERAGE(OFFSET('Baseline QTR'!$C13,0,4*(COLUMNS('Baseline QTR'!$C13:AR13)-1),1,4))</f>
        <v>203.72935000000001</v>
      </c>
    </row>
    <row r="14" spans="1:44" x14ac:dyDescent="0.2">
      <c r="A14" t="str">
        <f>'Baseline QTR'!A14</f>
        <v>KS_NTWU</v>
      </c>
      <c r="B14" t="str">
        <f>'Baseline QTR'!B14</f>
        <v xml:space="preserve">   Transportation and public utilities</v>
      </c>
      <c r="C14" s="41">
        <f ca="1">AVERAGE(OFFSET('Baseline QTR'!$C14,0,4*(COLUMNS('Baseline QTR'!$C14:C14)-1),1,4))</f>
        <v>46.85</v>
      </c>
      <c r="D14" s="41">
        <f ca="1">AVERAGE(OFFSET('Baseline QTR'!$C14,0,4*(COLUMNS('Baseline QTR'!$C14:D14)-1),1,4))</f>
        <v>48.06666666666667</v>
      </c>
      <c r="E14" s="41">
        <f ca="1">AVERAGE(OFFSET('Baseline QTR'!$C14,0,4*(COLUMNS('Baseline QTR'!$C14:E14)-1),1,4))</f>
        <v>47.400000000000006</v>
      </c>
      <c r="F14" s="41">
        <f ca="1">AVERAGE(OFFSET('Baseline QTR'!$C14,0,4*(COLUMNS('Baseline QTR'!$C14:F14)-1),1,4))</f>
        <v>46.733333333333334</v>
      </c>
      <c r="G14" s="41">
        <f ca="1">AVERAGE(OFFSET('Baseline QTR'!$C14,0,4*(COLUMNS('Baseline QTR'!$C14:G14)-1),1,4))</f>
        <v>47.349999999999994</v>
      </c>
      <c r="H14" s="41">
        <f ca="1">AVERAGE(OFFSET('Baseline QTR'!$C14,0,4*(COLUMNS('Baseline QTR'!$C14:H14)-1),1,4))</f>
        <v>47.924999999999997</v>
      </c>
      <c r="I14" s="41">
        <f ca="1">AVERAGE(OFFSET('Baseline QTR'!$C14,0,4*(COLUMNS('Baseline QTR'!$C14:I14)-1),1,4))</f>
        <v>49.875</v>
      </c>
      <c r="J14" s="41">
        <f ca="1">AVERAGE(OFFSET('Baseline QTR'!$C14,0,4*(COLUMNS('Baseline QTR'!$C14:J14)-1),1,4))</f>
        <v>51.1</v>
      </c>
      <c r="K14" s="41">
        <f ca="1">AVERAGE(OFFSET('Baseline QTR'!$C14,0,4*(COLUMNS('Baseline QTR'!$C14:K14)-1),1,4))</f>
        <v>53.958333333333329</v>
      </c>
      <c r="L14" s="41">
        <f ca="1">AVERAGE(OFFSET('Baseline QTR'!$C14,0,4*(COLUMNS('Baseline QTR'!$C14:L14)-1),1,4))</f>
        <v>54.433333333333337</v>
      </c>
      <c r="M14" s="41">
        <f ca="1">AVERAGE(OFFSET('Baseline QTR'!$C14,0,4*(COLUMNS('Baseline QTR'!$C14:M14)-1),1,4))</f>
        <v>54.19166666666667</v>
      </c>
      <c r="N14" s="41">
        <f ca="1">AVERAGE(OFFSET('Baseline QTR'!$C14,0,4*(COLUMNS('Baseline QTR'!$C14:N14)-1),1,4))</f>
        <v>51.474999999999994</v>
      </c>
      <c r="O14" s="41">
        <f ca="1">AVERAGE(OFFSET('Baseline QTR'!$C14,0,4*(COLUMNS('Baseline QTR'!$C14:O14)-1),1,4))</f>
        <v>49.35</v>
      </c>
      <c r="P14" s="41">
        <f ca="1">AVERAGE(OFFSET('Baseline QTR'!$C14,0,4*(COLUMNS('Baseline QTR'!$C14:P14)-1),1,4))</f>
        <v>48.783333333333331</v>
      </c>
      <c r="Q14" s="41">
        <f ca="1">AVERAGE(OFFSET('Baseline QTR'!$C14,0,4*(COLUMNS('Baseline QTR'!$C14:Q14)-1),1,4))</f>
        <v>49.2</v>
      </c>
      <c r="R14" s="41">
        <f ca="1">AVERAGE(OFFSET('Baseline QTR'!$C14,0,4*(COLUMNS('Baseline QTR'!$C14:R14)-1),1,4))</f>
        <v>49.19166666666667</v>
      </c>
      <c r="S14" s="41">
        <f ca="1">AVERAGE(OFFSET('Baseline QTR'!$C14,0,4*(COLUMNS('Baseline QTR'!$C14:S14)-1),1,4))</f>
        <v>50.016666666666666</v>
      </c>
      <c r="T14" s="41">
        <f ca="1">AVERAGE(OFFSET('Baseline QTR'!$C14,0,4*(COLUMNS('Baseline QTR'!$C14:T14)-1),1,4))</f>
        <v>51.13333333333334</v>
      </c>
      <c r="U14" s="41">
        <f ca="1">AVERAGE(OFFSET('Baseline QTR'!$C14,0,4*(COLUMNS('Baseline QTR'!$C14:U14)-1),1,4))</f>
        <v>50.583333333333336</v>
      </c>
      <c r="V14" s="41">
        <f ca="1">AVERAGE(OFFSET('Baseline QTR'!$C14,0,4*(COLUMNS('Baseline QTR'!$C14:V14)-1),1,4))</f>
        <v>46.024999999999999</v>
      </c>
      <c r="W14" s="41">
        <f ca="1">AVERAGE(OFFSET('Baseline QTR'!$C14,0,4*(COLUMNS('Baseline QTR'!$C14:W14)-1),1,4))</f>
        <v>45.041666666666671</v>
      </c>
      <c r="X14" s="41">
        <f ca="1">AVERAGE(OFFSET('Baseline QTR'!$C14,0,4*(COLUMNS('Baseline QTR'!$C14:X14)-1),1,4))</f>
        <v>47</v>
      </c>
      <c r="Y14" s="41">
        <f ca="1">AVERAGE(OFFSET('Baseline QTR'!$C14,0,4*(COLUMNS('Baseline QTR'!$C14:Y14)-1),1,4))</f>
        <v>47.691666666666656</v>
      </c>
      <c r="Z14" s="41">
        <f ca="1">AVERAGE(OFFSET('Baseline QTR'!$C14,0,4*(COLUMNS('Baseline QTR'!$C14:Z14)-1),1,4))</f>
        <v>48.55833333333333</v>
      </c>
      <c r="AA14" s="41">
        <f ca="1">AVERAGE(OFFSET('Baseline QTR'!$C14,0,4*(COLUMNS('Baseline QTR'!$C14:AA14)-1),1,4))</f>
        <v>52.125</v>
      </c>
      <c r="AB14" s="41">
        <f ca="1">AVERAGE(OFFSET('Baseline QTR'!$C14,0,4*(COLUMNS('Baseline QTR'!$C14:AB14)-1),1,4))</f>
        <v>55</v>
      </c>
      <c r="AC14" s="41">
        <f ca="1">AVERAGE(OFFSET('Baseline QTR'!$C14,0,4*(COLUMNS('Baseline QTR'!$C14:AC14)-1),1,4))</f>
        <v>57.933333333333337</v>
      </c>
      <c r="AD14" s="41">
        <f ca="1">AVERAGE(OFFSET('Baseline QTR'!$C14,0,4*(COLUMNS('Baseline QTR'!$C14:AD14)-1),1,4))</f>
        <v>61.225000000000001</v>
      </c>
      <c r="AE14" s="41">
        <f ca="1">AVERAGE(OFFSET('Baseline QTR'!$C14,0,4*(COLUMNS('Baseline QTR'!$C14:AE14)-1),1,4))</f>
        <v>63.2</v>
      </c>
      <c r="AF14" s="41">
        <f ca="1">AVERAGE(OFFSET('Baseline QTR'!$C14,0,4*(COLUMNS('Baseline QTR'!$C14:AF14)-1),1,4))</f>
        <v>65.3</v>
      </c>
      <c r="AG14" s="42">
        <f ca="1">AVERAGE(OFFSET('Baseline QTR'!$C14,0,4*(COLUMNS('Baseline QTR'!$C14:AG14)-1),1,4))</f>
        <v>62.908333333333331</v>
      </c>
      <c r="AH14" s="42">
        <f ca="1">AVERAGE(OFFSET('Baseline QTR'!$C14,0,4*(COLUMNS('Baseline QTR'!$C14:AH14)-1),1,4))</f>
        <v>63.725000000000001</v>
      </c>
      <c r="AI14" s="42">
        <f ca="1">AVERAGE(OFFSET('Baseline QTR'!$C14,0,4*(COLUMNS('Baseline QTR'!$C14:AI14)-1),1,4))</f>
        <v>70.05</v>
      </c>
      <c r="AJ14" s="42">
        <f ca="1">AVERAGE(OFFSET('Baseline QTR'!$C14,0,4*(COLUMNS('Baseline QTR'!$C14:AJ14)-1),1,4))</f>
        <v>69.783333333333331</v>
      </c>
      <c r="AK14" s="42">
        <f ca="1">AVERAGE(OFFSET('Baseline QTR'!$C14,0,4*(COLUMNS('Baseline QTR'!$C14:AK14)-1),1,4))</f>
        <v>68.666666666666671</v>
      </c>
      <c r="AL14" s="42">
        <f ca="1">AVERAGE(OFFSET('Baseline QTR'!$C14,0,4*(COLUMNS('Baseline QTR'!$C14:AL14)-1),1,4))</f>
        <v>70.041666666666657</v>
      </c>
      <c r="AM14" s="43">
        <f ca="1">AVERAGE(OFFSET('Baseline QTR'!$C14,0,4*(COLUMNS('Baseline QTR'!$C14:AM14)-1),1,4))</f>
        <v>70.247576666666674</v>
      </c>
      <c r="AN14" s="43">
        <f ca="1">AVERAGE(OFFSET('Baseline QTR'!$C14,0,4*(COLUMNS('Baseline QTR'!$C14:AN14)-1),1,4))</f>
        <v>69.247622500000006</v>
      </c>
      <c r="AO14" s="43">
        <f ca="1">AVERAGE(OFFSET('Baseline QTR'!$C14,0,4*(COLUMNS('Baseline QTR'!$C14:AO14)-1),1,4))</f>
        <v>69.185032499999991</v>
      </c>
      <c r="AP14" s="43">
        <f ca="1">AVERAGE(OFFSET('Baseline QTR'!$C14,0,4*(COLUMNS('Baseline QTR'!$C14:AP14)-1),1,4))</f>
        <v>69.434145000000001</v>
      </c>
      <c r="AQ14" s="43">
        <f ca="1">AVERAGE(OFFSET('Baseline QTR'!$C14,0,4*(COLUMNS('Baseline QTR'!$C14:AQ14)-1),1,4))</f>
        <v>69.712954999999994</v>
      </c>
      <c r="AR14" s="43">
        <f ca="1">AVERAGE(OFFSET('Baseline QTR'!$C14,0,4*(COLUMNS('Baseline QTR'!$C14:AR14)-1),1,4))</f>
        <v>70.104645000000005</v>
      </c>
    </row>
    <row r="15" spans="1:44" x14ac:dyDescent="0.2">
      <c r="A15" t="str">
        <f>'Baseline QTR'!A15</f>
        <v>KS_NINF</v>
      </c>
      <c r="B15" t="str">
        <f>'Baseline QTR'!B15</f>
        <v xml:space="preserve">   Information</v>
      </c>
      <c r="C15" s="41">
        <f ca="1">AVERAGE(OFFSET('Baseline QTR'!$C15,0,4*(COLUMNS('Baseline QTR'!$C15:C15)-1),1,4))</f>
        <v>31.725000000000001</v>
      </c>
      <c r="D15" s="41">
        <f ca="1">AVERAGE(OFFSET('Baseline QTR'!$C15,0,4*(COLUMNS('Baseline QTR'!$C15:D15)-1),1,4))</f>
        <v>33.200000000000003</v>
      </c>
      <c r="E15" s="41">
        <f ca="1">AVERAGE(OFFSET('Baseline QTR'!$C15,0,4*(COLUMNS('Baseline QTR'!$C15:E15)-1),1,4))</f>
        <v>35.241666666666667</v>
      </c>
      <c r="F15" s="41">
        <f ca="1">AVERAGE(OFFSET('Baseline QTR'!$C15,0,4*(COLUMNS('Baseline QTR'!$C15:F15)-1),1,4))</f>
        <v>38.033333333333331</v>
      </c>
      <c r="G15" s="41">
        <f ca="1">AVERAGE(OFFSET('Baseline QTR'!$C15,0,4*(COLUMNS('Baseline QTR'!$C15:G15)-1),1,4))</f>
        <v>40.516666666666666</v>
      </c>
      <c r="H15" s="41">
        <f ca="1">AVERAGE(OFFSET('Baseline QTR'!$C15,0,4*(COLUMNS('Baseline QTR'!$C15:H15)-1),1,4))</f>
        <v>45.908333333333331</v>
      </c>
      <c r="I15" s="41">
        <f ca="1">AVERAGE(OFFSET('Baseline QTR'!$C15,0,4*(COLUMNS('Baseline QTR'!$C15:I15)-1),1,4))</f>
        <v>50</v>
      </c>
      <c r="J15" s="41">
        <f ca="1">AVERAGE(OFFSET('Baseline QTR'!$C15,0,4*(COLUMNS('Baseline QTR'!$C15:J15)-1),1,4))</f>
        <v>53.658333333333331</v>
      </c>
      <c r="K15" s="41">
        <f ca="1">AVERAGE(OFFSET('Baseline QTR'!$C15,0,4*(COLUMNS('Baseline QTR'!$C15:K15)-1),1,4))</f>
        <v>57.291666666666671</v>
      </c>
      <c r="L15" s="41">
        <f ca="1">AVERAGE(OFFSET('Baseline QTR'!$C15,0,4*(COLUMNS('Baseline QTR'!$C15:L15)-1),1,4))</f>
        <v>64.425000000000011</v>
      </c>
      <c r="M15" s="41">
        <f ca="1">AVERAGE(OFFSET('Baseline QTR'!$C15,0,4*(COLUMNS('Baseline QTR'!$C15:M15)-1),1,4))</f>
        <v>75.675000000000011</v>
      </c>
      <c r="N15" s="41">
        <f ca="1">AVERAGE(OFFSET('Baseline QTR'!$C15,0,4*(COLUMNS('Baseline QTR'!$C15:N15)-1),1,4))</f>
        <v>76.908333333333331</v>
      </c>
      <c r="O15" s="41">
        <f ca="1">AVERAGE(OFFSET('Baseline QTR'!$C15,0,4*(COLUMNS('Baseline QTR'!$C15:O15)-1),1,4))</f>
        <v>73</v>
      </c>
      <c r="P15" s="41">
        <f ca="1">AVERAGE(OFFSET('Baseline QTR'!$C15,0,4*(COLUMNS('Baseline QTR'!$C15:P15)-1),1,4))</f>
        <v>71.716666666666669</v>
      </c>
      <c r="Q15" s="41">
        <f ca="1">AVERAGE(OFFSET('Baseline QTR'!$C15,0,4*(COLUMNS('Baseline QTR'!$C15:Q15)-1),1,4))</f>
        <v>72.691666666666663</v>
      </c>
      <c r="R15" s="41">
        <f ca="1">AVERAGE(OFFSET('Baseline QTR'!$C15,0,4*(COLUMNS('Baseline QTR'!$C15:R15)-1),1,4))</f>
        <v>74.283333333333331</v>
      </c>
      <c r="S15" s="41">
        <f ca="1">AVERAGE(OFFSET('Baseline QTR'!$C15,0,4*(COLUMNS('Baseline QTR'!$C15:S15)-1),1,4))</f>
        <v>77.766666666666666</v>
      </c>
      <c r="T15" s="41">
        <f ca="1">AVERAGE(OFFSET('Baseline QTR'!$C15,0,4*(COLUMNS('Baseline QTR'!$C15:T15)-1),1,4))</f>
        <v>81.625</v>
      </c>
      <c r="U15" s="41">
        <f ca="1">AVERAGE(OFFSET('Baseline QTR'!$C15,0,4*(COLUMNS('Baseline QTR'!$C15:U15)-1),1,4))</f>
        <v>85.333333333333329</v>
      </c>
      <c r="V15" s="41">
        <f ca="1">AVERAGE(OFFSET('Baseline QTR'!$C15,0,4*(COLUMNS('Baseline QTR'!$C15:V15)-1),1,4))</f>
        <v>85.174999999999997</v>
      </c>
      <c r="W15" s="41">
        <f ca="1">AVERAGE(OFFSET('Baseline QTR'!$C15,0,4*(COLUMNS('Baseline QTR'!$C15:W15)-1),1,4))</f>
        <v>84.766666666666666</v>
      </c>
      <c r="X15" s="41">
        <f ca="1">AVERAGE(OFFSET('Baseline QTR'!$C15,0,4*(COLUMNS('Baseline QTR'!$C15:X15)-1),1,4))</f>
        <v>85.916666666666671</v>
      </c>
      <c r="Y15" s="41">
        <f ca="1">AVERAGE(OFFSET('Baseline QTR'!$C15,0,4*(COLUMNS('Baseline QTR'!$C15:Y15)-1),1,4))</f>
        <v>86.866666666666674</v>
      </c>
      <c r="Z15" s="41">
        <f ca="1">AVERAGE(OFFSET('Baseline QTR'!$C15,0,4*(COLUMNS('Baseline QTR'!$C15:Z15)-1),1,4))</f>
        <v>88.158333333333331</v>
      </c>
      <c r="AA15" s="41">
        <f ca="1">AVERAGE(OFFSET('Baseline QTR'!$C15,0,4*(COLUMNS('Baseline QTR'!$C15:AA15)-1),1,4))</f>
        <v>91.65</v>
      </c>
      <c r="AB15" s="41">
        <f ca="1">AVERAGE(OFFSET('Baseline QTR'!$C15,0,4*(COLUMNS('Baseline QTR'!$C15:AB15)-1),1,4))</f>
        <v>94.666666666666686</v>
      </c>
      <c r="AC15" s="41">
        <f ca="1">AVERAGE(OFFSET('Baseline QTR'!$C15,0,4*(COLUMNS('Baseline QTR'!$C15:AC15)-1),1,4))</f>
        <v>102.15833333333333</v>
      </c>
      <c r="AD15" s="41">
        <f ca="1">AVERAGE(OFFSET('Baseline QTR'!$C15,0,4*(COLUMNS('Baseline QTR'!$C15:AD15)-1),1,4))</f>
        <v>108.57499999999999</v>
      </c>
      <c r="AE15" s="41">
        <f ca="1">AVERAGE(OFFSET('Baseline QTR'!$C15,0,4*(COLUMNS('Baseline QTR'!$C15:AE15)-1),1,4))</f>
        <v>116.25833333333334</v>
      </c>
      <c r="AF15" s="41">
        <f ca="1">AVERAGE(OFFSET('Baseline QTR'!$C15,0,4*(COLUMNS('Baseline QTR'!$C15:AF15)-1),1,4))</f>
        <v>126.18333333333334</v>
      </c>
      <c r="AG15" s="42">
        <f ca="1">AVERAGE(OFFSET('Baseline QTR'!$C15,0,4*(COLUMNS('Baseline QTR'!$C15:AG15)-1),1,4))</f>
        <v>131.55833333333334</v>
      </c>
      <c r="AH15" s="42">
        <f ca="1">AVERAGE(OFFSET('Baseline QTR'!$C15,0,4*(COLUMNS('Baseline QTR'!$C15:AH15)-1),1,4))</f>
        <v>137.53333333333333</v>
      </c>
      <c r="AI15" s="42">
        <f ca="1">AVERAGE(OFFSET('Baseline QTR'!$C15,0,4*(COLUMNS('Baseline QTR'!$C15:AI15)-1),1,4))</f>
        <v>144.80000000000001</v>
      </c>
      <c r="AJ15" s="42">
        <f ca="1">AVERAGE(OFFSET('Baseline QTR'!$C15,0,4*(COLUMNS('Baseline QTR'!$C15:AJ15)-1),1,4))</f>
        <v>138.64166666666668</v>
      </c>
      <c r="AK15" s="42">
        <f ca="1">AVERAGE(OFFSET('Baseline QTR'!$C15,0,4*(COLUMNS('Baseline QTR'!$C15:AK15)-1),1,4))</f>
        <v>132.41666666666666</v>
      </c>
      <c r="AL15" s="42">
        <f ca="1">AVERAGE(OFFSET('Baseline QTR'!$C15,0,4*(COLUMNS('Baseline QTR'!$C15:AL15)-1),1,4))</f>
        <v>128.85833333333335</v>
      </c>
      <c r="AM15" s="43">
        <f ca="1">AVERAGE(OFFSET('Baseline QTR'!$C15,0,4*(COLUMNS('Baseline QTR'!$C15:AM15)-1),1,4))</f>
        <v>124.56563333333332</v>
      </c>
      <c r="AN15" s="43">
        <f ca="1">AVERAGE(OFFSET('Baseline QTR'!$C15,0,4*(COLUMNS('Baseline QTR'!$C15:AN15)-1),1,4))</f>
        <v>123.7735</v>
      </c>
      <c r="AO15" s="43">
        <f ca="1">AVERAGE(OFFSET('Baseline QTR'!$C15,0,4*(COLUMNS('Baseline QTR'!$C15:AO15)-1),1,4))</f>
        <v>125.65655000000001</v>
      </c>
      <c r="AP15" s="43">
        <f ca="1">AVERAGE(OFFSET('Baseline QTR'!$C15,0,4*(COLUMNS('Baseline QTR'!$C15:AP15)-1),1,4))</f>
        <v>127.21265000000001</v>
      </c>
      <c r="AQ15" s="43">
        <f ca="1">AVERAGE(OFFSET('Baseline QTR'!$C15,0,4*(COLUMNS('Baseline QTR'!$C15:AQ15)-1),1,4))</f>
        <v>128.63015000000001</v>
      </c>
      <c r="AR15" s="43">
        <f ca="1">AVERAGE(OFFSET('Baseline QTR'!$C15,0,4*(COLUMNS('Baseline QTR'!$C15:AR15)-1),1,4))</f>
        <v>129.895475</v>
      </c>
    </row>
    <row r="16" spans="1:44" x14ac:dyDescent="0.2">
      <c r="A16" t="str">
        <f>'Baseline QTR'!A16</f>
        <v>KS_NFIN</v>
      </c>
      <c r="B16" t="str">
        <f>'Baseline QTR'!B16</f>
        <v xml:space="preserve">   Financial activities</v>
      </c>
      <c r="C16" s="41">
        <f ca="1">AVERAGE(OFFSET('Baseline QTR'!$C16,0,4*(COLUMNS('Baseline QTR'!$C16:C16)-1),1,4))</f>
        <v>70.758333333333326</v>
      </c>
      <c r="D16" s="41">
        <f ca="1">AVERAGE(OFFSET('Baseline QTR'!$C16,0,4*(COLUMNS('Baseline QTR'!$C16:D16)-1),1,4))</f>
        <v>70.741666666666674</v>
      </c>
      <c r="E16" s="41">
        <f ca="1">AVERAGE(OFFSET('Baseline QTR'!$C16,0,4*(COLUMNS('Baseline QTR'!$C16:E16)-1),1,4))</f>
        <v>72.108333333333348</v>
      </c>
      <c r="F16" s="41">
        <f ca="1">AVERAGE(OFFSET('Baseline QTR'!$C16,0,4*(COLUMNS('Baseline QTR'!$C16:F16)-1),1,4))</f>
        <v>74.75</v>
      </c>
      <c r="G16" s="41">
        <f ca="1">AVERAGE(OFFSET('Baseline QTR'!$C16,0,4*(COLUMNS('Baseline QTR'!$C16:G16)-1),1,4))</f>
        <v>75.858333333333334</v>
      </c>
      <c r="H16" s="41">
        <f ca="1">AVERAGE(OFFSET('Baseline QTR'!$C16,0,4*(COLUMNS('Baseline QTR'!$C16:H16)-1),1,4))</f>
        <v>73.899999999999991</v>
      </c>
      <c r="I16" s="41">
        <f ca="1">AVERAGE(OFFSET('Baseline QTR'!$C16,0,4*(COLUMNS('Baseline QTR'!$C16:I16)-1),1,4))</f>
        <v>75.925000000000011</v>
      </c>
      <c r="J16" s="41">
        <f ca="1">AVERAGE(OFFSET('Baseline QTR'!$C16,0,4*(COLUMNS('Baseline QTR'!$C16:J16)-1),1,4))</f>
        <v>78.099999999999994</v>
      </c>
      <c r="K16" s="41">
        <f ca="1">AVERAGE(OFFSET('Baseline QTR'!$C16,0,4*(COLUMNS('Baseline QTR'!$C16:K16)-1),1,4))</f>
        <v>83.73333333333332</v>
      </c>
      <c r="L16" s="41">
        <f ca="1">AVERAGE(OFFSET('Baseline QTR'!$C16,0,4*(COLUMNS('Baseline QTR'!$C16:L16)-1),1,4))</f>
        <v>88.533333333333331</v>
      </c>
      <c r="M16" s="41">
        <f ca="1">AVERAGE(OFFSET('Baseline QTR'!$C16,0,4*(COLUMNS('Baseline QTR'!$C16:M16)-1),1,4))</f>
        <v>88.549999999999983</v>
      </c>
      <c r="N16" s="41">
        <f ca="1">AVERAGE(OFFSET('Baseline QTR'!$C16,0,4*(COLUMNS('Baseline QTR'!$C16:N16)-1),1,4))</f>
        <v>90.60833333333332</v>
      </c>
      <c r="O16" s="41">
        <f ca="1">AVERAGE(OFFSET('Baseline QTR'!$C16,0,4*(COLUMNS('Baseline QTR'!$C16:O16)-1),1,4))</f>
        <v>90.033333333333331</v>
      </c>
      <c r="P16" s="41">
        <f ca="1">AVERAGE(OFFSET('Baseline QTR'!$C16,0,4*(COLUMNS('Baseline QTR'!$C16:P16)-1),1,4))</f>
        <v>92.566666666666663</v>
      </c>
      <c r="Q16" s="41">
        <f ca="1">AVERAGE(OFFSET('Baseline QTR'!$C16,0,4*(COLUMNS('Baseline QTR'!$C16:Q16)-1),1,4))</f>
        <v>91.783333333333331</v>
      </c>
      <c r="R16" s="41">
        <f ca="1">AVERAGE(OFFSET('Baseline QTR'!$C16,0,4*(COLUMNS('Baseline QTR'!$C16:R16)-1),1,4))</f>
        <v>92.408333333333331</v>
      </c>
      <c r="S16" s="41">
        <f ca="1">AVERAGE(OFFSET('Baseline QTR'!$C16,0,4*(COLUMNS('Baseline QTR'!$C16:S16)-1),1,4))</f>
        <v>93.924999999999997</v>
      </c>
      <c r="T16" s="41">
        <f ca="1">AVERAGE(OFFSET('Baseline QTR'!$C16,0,4*(COLUMNS('Baseline QTR'!$C16:T16)-1),1,4))</f>
        <v>93.408333333333331</v>
      </c>
      <c r="U16" s="41">
        <f ca="1">AVERAGE(OFFSET('Baseline QTR'!$C16,0,4*(COLUMNS('Baseline QTR'!$C16:U16)-1),1,4))</f>
        <v>91.566666666666663</v>
      </c>
      <c r="V16" s="41">
        <f ca="1">AVERAGE(OFFSET('Baseline QTR'!$C16,0,4*(COLUMNS('Baseline QTR'!$C16:V16)-1),1,4))</f>
        <v>84.25</v>
      </c>
      <c r="W16" s="41">
        <f ca="1">AVERAGE(OFFSET('Baseline QTR'!$C16,0,4*(COLUMNS('Baseline QTR'!$C16:W16)-1),1,4))</f>
        <v>80.099999999999994</v>
      </c>
      <c r="X16" s="41">
        <f ca="1">AVERAGE(OFFSET('Baseline QTR'!$C16,0,4*(COLUMNS('Baseline QTR'!$C16:X16)-1),1,4))</f>
        <v>78.508333333333326</v>
      </c>
      <c r="Y16" s="41">
        <f ca="1">AVERAGE(OFFSET('Baseline QTR'!$C16,0,4*(COLUMNS('Baseline QTR'!$C16:Y16)-1),1,4))</f>
        <v>77.849999999999994</v>
      </c>
      <c r="Z16" s="41">
        <f ca="1">AVERAGE(OFFSET('Baseline QTR'!$C16,0,4*(COLUMNS('Baseline QTR'!$C16:Z16)-1),1,4))</f>
        <v>80.258333333333326</v>
      </c>
      <c r="AA16" s="41">
        <f ca="1">AVERAGE(OFFSET('Baseline QTR'!$C16,0,4*(COLUMNS('Baseline QTR'!$C16:AA16)-1),1,4))</f>
        <v>81</v>
      </c>
      <c r="AB16" s="41">
        <f ca="1">AVERAGE(OFFSET('Baseline QTR'!$C16,0,4*(COLUMNS('Baseline QTR'!$C16:AB16)-1),1,4))</f>
        <v>82.050000000000011</v>
      </c>
      <c r="AC16" s="41">
        <f ca="1">AVERAGE(OFFSET('Baseline QTR'!$C16,0,4*(COLUMNS('Baseline QTR'!$C16:AC16)-1),1,4))</f>
        <v>83.233333333333334</v>
      </c>
      <c r="AD16" s="41">
        <f ca="1">AVERAGE(OFFSET('Baseline QTR'!$C16,0,4*(COLUMNS('Baseline QTR'!$C16:AD16)-1),1,4))</f>
        <v>84.291666666666657</v>
      </c>
      <c r="AE16" s="41">
        <f ca="1">AVERAGE(OFFSET('Baseline QTR'!$C16,0,4*(COLUMNS('Baseline QTR'!$C16:AE16)-1),1,4))</f>
        <v>86.65</v>
      </c>
      <c r="AF16" s="41">
        <f ca="1">AVERAGE(OFFSET('Baseline QTR'!$C16,0,4*(COLUMNS('Baseline QTR'!$C16:AF16)-1),1,4))</f>
        <v>88.333333333333343</v>
      </c>
      <c r="AG16" s="42">
        <f ca="1">AVERAGE(OFFSET('Baseline QTR'!$C16,0,4*(COLUMNS('Baseline QTR'!$C16:AG16)-1),1,4))</f>
        <v>86.2</v>
      </c>
      <c r="AH16" s="42">
        <f ca="1">AVERAGE(OFFSET('Baseline QTR'!$C16,0,4*(COLUMNS('Baseline QTR'!$C16:AH16)-1),1,4))</f>
        <v>87.2</v>
      </c>
      <c r="AI16" s="42">
        <f ca="1">AVERAGE(OFFSET('Baseline QTR'!$C16,0,4*(COLUMNS('Baseline QTR'!$C16:AI16)-1),1,4))</f>
        <v>89.208333333333314</v>
      </c>
      <c r="AJ16" s="42">
        <f ca="1">AVERAGE(OFFSET('Baseline QTR'!$C16,0,4*(COLUMNS('Baseline QTR'!$C16:AJ16)-1),1,4))</f>
        <v>87.583333333333329</v>
      </c>
      <c r="AK16" s="42">
        <f ca="1">AVERAGE(OFFSET('Baseline QTR'!$C16,0,4*(COLUMNS('Baseline QTR'!$C16:AK16)-1),1,4))</f>
        <v>86.016666666666652</v>
      </c>
      <c r="AL16" s="42">
        <f ca="1">AVERAGE(OFFSET('Baseline QTR'!$C16,0,4*(COLUMNS('Baseline QTR'!$C16:AL16)-1),1,4))</f>
        <v>85.974999999999994</v>
      </c>
      <c r="AM16" s="43">
        <f ca="1">AVERAGE(OFFSET('Baseline QTR'!$C16,0,4*(COLUMNS('Baseline QTR'!$C16:AM16)-1),1,4))</f>
        <v>83.454824166666668</v>
      </c>
      <c r="AN16" s="43">
        <f ca="1">AVERAGE(OFFSET('Baseline QTR'!$C16,0,4*(COLUMNS('Baseline QTR'!$C16:AN16)-1),1,4))</f>
        <v>83.542419999999993</v>
      </c>
      <c r="AO16" s="43">
        <f ca="1">AVERAGE(OFFSET('Baseline QTR'!$C16,0,4*(COLUMNS('Baseline QTR'!$C16:AO16)-1),1,4))</f>
        <v>84.049387499999995</v>
      </c>
      <c r="AP16" s="43">
        <f ca="1">AVERAGE(OFFSET('Baseline QTR'!$C16,0,4*(COLUMNS('Baseline QTR'!$C16:AP16)-1),1,4))</f>
        <v>84.208434999999994</v>
      </c>
      <c r="AQ16" s="43">
        <f ca="1">AVERAGE(OFFSET('Baseline QTR'!$C16,0,4*(COLUMNS('Baseline QTR'!$C16:AQ16)-1),1,4))</f>
        <v>84.176587499999997</v>
      </c>
      <c r="AR16" s="43">
        <f ca="1">AVERAGE(OFFSET('Baseline QTR'!$C16,0,4*(COLUMNS('Baseline QTR'!$C16:AR16)-1),1,4))</f>
        <v>84.433679999999995</v>
      </c>
    </row>
    <row r="17" spans="1:47" x14ac:dyDescent="0.2">
      <c r="A17" t="str">
        <f>'Baseline QTR'!A17</f>
        <v>KS_NPBS</v>
      </c>
      <c r="B17" t="str">
        <f>'Baseline QTR'!B17</f>
        <v xml:space="preserve">   Professional and business services</v>
      </c>
      <c r="C17" s="41">
        <f ca="1">AVERAGE(OFFSET('Baseline QTR'!$C17,0,4*(COLUMNS('Baseline QTR'!$C17:C17)-1),1,4))</f>
        <v>124.48333333333332</v>
      </c>
      <c r="D17" s="41">
        <f ca="1">AVERAGE(OFFSET('Baseline QTR'!$C17,0,4*(COLUMNS('Baseline QTR'!$C17:D17)-1),1,4))</f>
        <v>124.30833333333334</v>
      </c>
      <c r="E17" s="41">
        <f ca="1">AVERAGE(OFFSET('Baseline QTR'!$C17,0,4*(COLUMNS('Baseline QTR'!$C17:E17)-1),1,4))</f>
        <v>125.88333333333333</v>
      </c>
      <c r="F17" s="41">
        <f ca="1">AVERAGE(OFFSET('Baseline QTR'!$C17,0,4*(COLUMNS('Baseline QTR'!$C17:F17)-1),1,4))</f>
        <v>131.96666666666667</v>
      </c>
      <c r="G17" s="41">
        <f ca="1">AVERAGE(OFFSET('Baseline QTR'!$C17,0,4*(COLUMNS('Baseline QTR'!$C17:G17)-1),1,4))</f>
        <v>140.54166666666669</v>
      </c>
      <c r="H17" s="41">
        <f ca="1">AVERAGE(OFFSET('Baseline QTR'!$C17,0,4*(COLUMNS('Baseline QTR'!$C17:H17)-1),1,4))</f>
        <v>145.99166666666667</v>
      </c>
      <c r="I17" s="41">
        <f ca="1">AVERAGE(OFFSET('Baseline QTR'!$C17,0,4*(COLUMNS('Baseline QTR'!$C17:I17)-1),1,4))</f>
        <v>155.83333333333334</v>
      </c>
      <c r="J17" s="41">
        <f ca="1">AVERAGE(OFFSET('Baseline QTR'!$C17,0,4*(COLUMNS('Baseline QTR'!$C17:J17)-1),1,4))</f>
        <v>169.42500000000001</v>
      </c>
      <c r="K17" s="41">
        <f ca="1">AVERAGE(OFFSET('Baseline QTR'!$C17,0,4*(COLUMNS('Baseline QTR'!$C17:K17)-1),1,4))</f>
        <v>179.09166666666667</v>
      </c>
      <c r="L17" s="41">
        <f ca="1">AVERAGE(OFFSET('Baseline QTR'!$C17,0,4*(COLUMNS('Baseline QTR'!$C17:L17)-1),1,4))</f>
        <v>189.74166666666665</v>
      </c>
      <c r="M17" s="41">
        <f ca="1">AVERAGE(OFFSET('Baseline QTR'!$C17,0,4*(COLUMNS('Baseline QTR'!$C17:M17)-1),1,4))</f>
        <v>202.32500000000002</v>
      </c>
      <c r="N17" s="41">
        <f ca="1">AVERAGE(OFFSET('Baseline QTR'!$C17,0,4*(COLUMNS('Baseline QTR'!$C17:N17)-1),1,4))</f>
        <v>190.58333333333334</v>
      </c>
      <c r="O17" s="41">
        <f ca="1">AVERAGE(OFFSET('Baseline QTR'!$C17,0,4*(COLUMNS('Baseline QTR'!$C17:O17)-1),1,4))</f>
        <v>179.98333333333332</v>
      </c>
      <c r="P17" s="41">
        <f ca="1">AVERAGE(OFFSET('Baseline QTR'!$C17,0,4*(COLUMNS('Baseline QTR'!$C17:P17)-1),1,4))</f>
        <v>177.70833333333331</v>
      </c>
      <c r="Q17" s="41">
        <f ca="1">AVERAGE(OFFSET('Baseline QTR'!$C17,0,4*(COLUMNS('Baseline QTR'!$C17:Q17)-1),1,4))</f>
        <v>183.58333333333334</v>
      </c>
      <c r="R17" s="41">
        <f ca="1">AVERAGE(OFFSET('Baseline QTR'!$C17,0,4*(COLUMNS('Baseline QTR'!$C17:R17)-1),1,4))</f>
        <v>193.68333333333337</v>
      </c>
      <c r="S17" s="41">
        <f ca="1">AVERAGE(OFFSET('Baseline QTR'!$C17,0,4*(COLUMNS('Baseline QTR'!$C17:S17)-1),1,4))</f>
        <v>205.36666666666665</v>
      </c>
      <c r="T17" s="41">
        <f ca="1">AVERAGE(OFFSET('Baseline QTR'!$C17,0,4*(COLUMNS('Baseline QTR'!$C17:T17)-1),1,4))</f>
        <v>215.85000000000002</v>
      </c>
      <c r="U17" s="41">
        <f ca="1">AVERAGE(OFFSET('Baseline QTR'!$C17,0,4*(COLUMNS('Baseline QTR'!$C17:U17)-1),1,4))</f>
        <v>220.11666666666667</v>
      </c>
      <c r="V17" s="41">
        <f ca="1">AVERAGE(OFFSET('Baseline QTR'!$C17,0,4*(COLUMNS('Baseline QTR'!$C17:V17)-1),1,4))</f>
        <v>201.20833333333334</v>
      </c>
      <c r="W17" s="41">
        <f ca="1">AVERAGE(OFFSET('Baseline QTR'!$C17,0,4*(COLUMNS('Baseline QTR'!$C17:W17)-1),1,4))</f>
        <v>201.56666666666666</v>
      </c>
      <c r="X17" s="41">
        <f ca="1">AVERAGE(OFFSET('Baseline QTR'!$C17,0,4*(COLUMNS('Baseline QTR'!$C17:X17)-1),1,4))</f>
        <v>211.96666666666667</v>
      </c>
      <c r="Y17" s="41">
        <f ca="1">AVERAGE(OFFSET('Baseline QTR'!$C17,0,4*(COLUMNS('Baseline QTR'!$C17:Y17)-1),1,4))</f>
        <v>224.00000000000003</v>
      </c>
      <c r="Z17" s="41">
        <f ca="1">AVERAGE(OFFSET('Baseline QTR'!$C17,0,4*(COLUMNS('Baseline QTR'!$C17:Z17)-1),1,4))</f>
        <v>235.59166666666667</v>
      </c>
      <c r="AA17" s="41">
        <f ca="1">AVERAGE(OFFSET('Baseline QTR'!$C17,0,4*(COLUMNS('Baseline QTR'!$C17:AA17)-1),1,4))</f>
        <v>246.27500000000001</v>
      </c>
      <c r="AB17" s="41">
        <f ca="1">AVERAGE(OFFSET('Baseline QTR'!$C17,0,4*(COLUMNS('Baseline QTR'!$C17:AB17)-1),1,4))</f>
        <v>259.08333333333331</v>
      </c>
      <c r="AC17" s="41">
        <f ca="1">AVERAGE(OFFSET('Baseline QTR'!$C17,0,4*(COLUMNS('Baseline QTR'!$C17:AC17)-1),1,4))</f>
        <v>272.39166666666665</v>
      </c>
      <c r="AD17" s="41">
        <f ca="1">AVERAGE(OFFSET('Baseline QTR'!$C17,0,4*(COLUMNS('Baseline QTR'!$C17:AD17)-1),1,4))</f>
        <v>287.45</v>
      </c>
      <c r="AE17" s="41">
        <f ca="1">AVERAGE(OFFSET('Baseline QTR'!$C17,0,4*(COLUMNS('Baseline QTR'!$C17:AE17)-1),1,4))</f>
        <v>297.7166666666667</v>
      </c>
      <c r="AF17" s="41">
        <f ca="1">AVERAGE(OFFSET('Baseline QTR'!$C17,0,4*(COLUMNS('Baseline QTR'!$C17:AF17)-1),1,4))</f>
        <v>310.64999999999998</v>
      </c>
      <c r="AG17" s="42">
        <f ca="1">AVERAGE(OFFSET('Baseline QTR'!$C17,0,4*(COLUMNS('Baseline QTR'!$C17:AG17)-1),1,4))</f>
        <v>314.85833333333335</v>
      </c>
      <c r="AH17" s="42">
        <f ca="1">AVERAGE(OFFSET('Baseline QTR'!$C17,0,4*(COLUMNS('Baseline QTR'!$C17:AH17)-1),1,4))</f>
        <v>325.52499999999998</v>
      </c>
      <c r="AI17" s="42">
        <f ca="1">AVERAGE(OFFSET('Baseline QTR'!$C17,0,4*(COLUMNS('Baseline QTR'!$C17:AI17)-1),1,4))</f>
        <v>354.52499999999998</v>
      </c>
      <c r="AJ17" s="42">
        <f ca="1">AVERAGE(OFFSET('Baseline QTR'!$C17,0,4*(COLUMNS('Baseline QTR'!$C17:AJ17)-1),1,4))</f>
        <v>345.61666666666667</v>
      </c>
      <c r="AK17" s="42">
        <f ca="1">AVERAGE(OFFSET('Baseline QTR'!$C17,0,4*(COLUMNS('Baseline QTR'!$C17:AK17)-1),1,4))</f>
        <v>342.69166666666666</v>
      </c>
      <c r="AL17" s="42">
        <f ca="1">AVERAGE(OFFSET('Baseline QTR'!$C17,0,4*(COLUMNS('Baseline QTR'!$C17:AL17)-1),1,4))</f>
        <v>339.35833333333335</v>
      </c>
      <c r="AM17" s="43">
        <f ca="1">AVERAGE(OFFSET('Baseline QTR'!$C17,0,4*(COLUMNS('Baseline QTR'!$C17:AM17)-1),1,4))</f>
        <v>339.96654999999998</v>
      </c>
      <c r="AN17" s="43">
        <f ca="1">AVERAGE(OFFSET('Baseline QTR'!$C17,0,4*(COLUMNS('Baseline QTR'!$C17:AN17)-1),1,4))</f>
        <v>340.61574999999999</v>
      </c>
      <c r="AO17" s="43">
        <f ca="1">AVERAGE(OFFSET('Baseline QTR'!$C17,0,4*(COLUMNS('Baseline QTR'!$C17:AO17)-1),1,4))</f>
        <v>349.03360000000004</v>
      </c>
      <c r="AP17" s="43">
        <f ca="1">AVERAGE(OFFSET('Baseline QTR'!$C17,0,4*(COLUMNS('Baseline QTR'!$C17:AP17)-1),1,4))</f>
        <v>356.21114999999998</v>
      </c>
      <c r="AQ17" s="43">
        <f ca="1">AVERAGE(OFFSET('Baseline QTR'!$C17,0,4*(COLUMNS('Baseline QTR'!$C17:AQ17)-1),1,4))</f>
        <v>362.92557499999998</v>
      </c>
      <c r="AR17" s="43">
        <f ca="1">AVERAGE(OFFSET('Baseline QTR'!$C17,0,4*(COLUMNS('Baseline QTR'!$C17:AR17)-1),1,4))</f>
        <v>369.31344999999999</v>
      </c>
    </row>
    <row r="18" spans="1:47" x14ac:dyDescent="0.2">
      <c r="A18" t="str">
        <f>'Baseline QTR'!A19</f>
        <v>KS_NRSV</v>
      </c>
      <c r="B18" t="str">
        <f>'Baseline QTR'!B18</f>
        <v xml:space="preserve">   Leisure and Hospitality services</v>
      </c>
      <c r="C18" s="41">
        <f ca="1">AVERAGE(OFFSET('Baseline QTR'!$C18,0,4*(COLUMNS('Baseline QTR'!$C18:C18)-1),1,4))</f>
        <v>90.841666666666669</v>
      </c>
      <c r="D18" s="41">
        <f ca="1">AVERAGE(OFFSET('Baseline QTR'!$C18,0,4*(COLUMNS('Baseline QTR'!$C18:D18)-1),1,4))</f>
        <v>91.825000000000003</v>
      </c>
      <c r="E18" s="41">
        <f ca="1">AVERAGE(OFFSET('Baseline QTR'!$C18,0,4*(COLUMNS('Baseline QTR'!$C18:E18)-1),1,4))</f>
        <v>93.458333333333329</v>
      </c>
      <c r="F18" s="41">
        <f ca="1">AVERAGE(OFFSET('Baseline QTR'!$C18,0,4*(COLUMNS('Baseline QTR'!$C18:F18)-1),1,4))</f>
        <v>96.591666666666669</v>
      </c>
      <c r="G18" s="41">
        <f ca="1">AVERAGE(OFFSET('Baseline QTR'!$C18,0,4*(COLUMNS('Baseline QTR'!$C18:G18)-1),1,4))</f>
        <v>98.974999999999994</v>
      </c>
      <c r="H18" s="41">
        <f ca="1">AVERAGE(OFFSET('Baseline QTR'!$C18,0,4*(COLUMNS('Baseline QTR'!$C18:H18)-1),1,4))</f>
        <v>103.01666666666665</v>
      </c>
      <c r="I18" s="41">
        <f ca="1">AVERAGE(OFFSET('Baseline QTR'!$C18,0,4*(COLUMNS('Baseline QTR'!$C18:I18)-1),1,4))</f>
        <v>106.35833333333332</v>
      </c>
      <c r="J18" s="41">
        <f ca="1">AVERAGE(OFFSET('Baseline QTR'!$C18,0,4*(COLUMNS('Baseline QTR'!$C18:J18)-1),1,4))</f>
        <v>109.74166666666667</v>
      </c>
      <c r="K18" s="41">
        <f ca="1">AVERAGE(OFFSET('Baseline QTR'!$C18,0,4*(COLUMNS('Baseline QTR'!$C18:K18)-1),1,4))</f>
        <v>113.58333333333334</v>
      </c>
      <c r="L18" s="41">
        <f ca="1">AVERAGE(OFFSET('Baseline QTR'!$C18,0,4*(COLUMNS('Baseline QTR'!$C18:L18)-1),1,4))</f>
        <v>119.2</v>
      </c>
      <c r="M18" s="41">
        <f ca="1">AVERAGE(OFFSET('Baseline QTR'!$C18,0,4*(COLUMNS('Baseline QTR'!$C18:M18)-1),1,4))</f>
        <v>120.60000000000001</v>
      </c>
      <c r="N18" s="41">
        <f ca="1">AVERAGE(OFFSET('Baseline QTR'!$C18,0,4*(COLUMNS('Baseline QTR'!$C18:N18)-1),1,4))</f>
        <v>119.825</v>
      </c>
      <c r="O18" s="41">
        <f ca="1">AVERAGE(OFFSET('Baseline QTR'!$C18,0,4*(COLUMNS('Baseline QTR'!$C18:O18)-1),1,4))</f>
        <v>117.47499999999999</v>
      </c>
      <c r="P18" s="41">
        <f ca="1">AVERAGE(OFFSET('Baseline QTR'!$C18,0,4*(COLUMNS('Baseline QTR'!$C18:P18)-1),1,4))</f>
        <v>119.60833333333333</v>
      </c>
      <c r="Q18" s="41">
        <f ca="1">AVERAGE(OFFSET('Baseline QTR'!$C18,0,4*(COLUMNS('Baseline QTR'!$C18:Q18)-1),1,4))</f>
        <v>122.94999999999999</v>
      </c>
      <c r="R18" s="41">
        <f ca="1">AVERAGE(OFFSET('Baseline QTR'!$C18,0,4*(COLUMNS('Baseline QTR'!$C18:R18)-1),1,4))</f>
        <v>126.575</v>
      </c>
      <c r="S18" s="41">
        <f ca="1">AVERAGE(OFFSET('Baseline QTR'!$C18,0,4*(COLUMNS('Baseline QTR'!$C18:S18)-1),1,4))</f>
        <v>130.72499999999999</v>
      </c>
      <c r="T18" s="41">
        <f ca="1">AVERAGE(OFFSET('Baseline QTR'!$C18,0,4*(COLUMNS('Baseline QTR'!$C18:T18)-1),1,4))</f>
        <v>135.28333333333333</v>
      </c>
      <c r="U18" s="41">
        <f ca="1">AVERAGE(OFFSET('Baseline QTR'!$C18,0,4*(COLUMNS('Baseline QTR'!$C18:U18)-1),1,4))</f>
        <v>137.04166666666669</v>
      </c>
      <c r="V18" s="41">
        <f ca="1">AVERAGE(OFFSET('Baseline QTR'!$C18,0,4*(COLUMNS('Baseline QTR'!$C18:V18)-1),1,4))</f>
        <v>130.58333333333334</v>
      </c>
      <c r="W18" s="41">
        <f ca="1">AVERAGE(OFFSET('Baseline QTR'!$C18,0,4*(COLUMNS('Baseline QTR'!$C18:W18)-1),1,4))</f>
        <v>130.46666666666664</v>
      </c>
      <c r="X18" s="41">
        <f ca="1">AVERAGE(OFFSET('Baseline QTR'!$C18,0,4*(COLUMNS('Baseline QTR'!$C18:X18)-1),1,4))</f>
        <v>133.47499999999999</v>
      </c>
      <c r="Y18" s="41">
        <f ca="1">AVERAGE(OFFSET('Baseline QTR'!$C18,0,4*(COLUMNS('Baseline QTR'!$C18:Y18)-1),1,4))</f>
        <v>138.07499999999999</v>
      </c>
      <c r="Z18" s="41">
        <f ca="1">AVERAGE(OFFSET('Baseline QTR'!$C18,0,4*(COLUMNS('Baseline QTR'!$C18:Z18)-1),1,4))</f>
        <v>143.91666666666666</v>
      </c>
      <c r="AA18" s="41">
        <f ca="1">AVERAGE(OFFSET('Baseline QTR'!$C18,0,4*(COLUMNS('Baseline QTR'!$C18:AA18)-1),1,4))</f>
        <v>148.69999999999999</v>
      </c>
      <c r="AB18" s="41">
        <f ca="1">AVERAGE(OFFSET('Baseline QTR'!$C18,0,4*(COLUMNS('Baseline QTR'!$C18:AB18)-1),1,4))</f>
        <v>155</v>
      </c>
      <c r="AC18" s="41">
        <f ca="1">AVERAGE(OFFSET('Baseline QTR'!$C18,0,4*(COLUMNS('Baseline QTR'!$C18:AC18)-1),1,4))</f>
        <v>161.65833333333333</v>
      </c>
      <c r="AD18" s="41">
        <f ca="1">AVERAGE(OFFSET('Baseline QTR'!$C18,0,4*(COLUMNS('Baseline QTR'!$C18:AD18)-1),1,4))</f>
        <v>166.85</v>
      </c>
      <c r="AE18" s="41">
        <f ca="1">AVERAGE(OFFSET('Baseline QTR'!$C18,0,4*(COLUMNS('Baseline QTR'!$C18:AE18)-1),1,4))</f>
        <v>171.56666666666666</v>
      </c>
      <c r="AF18" s="41">
        <f ca="1">AVERAGE(OFFSET('Baseline QTR'!$C18,0,4*(COLUMNS('Baseline QTR'!$C18:AF18)-1),1,4))</f>
        <v>173.77499999999998</v>
      </c>
      <c r="AG18" s="42">
        <f ca="1">AVERAGE(OFFSET('Baseline QTR'!$C18,0,4*(COLUMNS('Baseline QTR'!$C18:AG18)-1),1,4))</f>
        <v>122.60833333333333</v>
      </c>
      <c r="AH18" s="42">
        <f ca="1">AVERAGE(OFFSET('Baseline QTR'!$C18,0,4*(COLUMNS('Baseline QTR'!$C18:AH18)-1),1,4))</f>
        <v>128.77500000000001</v>
      </c>
      <c r="AI18" s="42">
        <f ca="1">AVERAGE(OFFSET('Baseline QTR'!$C18,0,4*(COLUMNS('Baseline QTR'!$C18:AI18)-1),1,4))</f>
        <v>152.22499999999999</v>
      </c>
      <c r="AJ18" s="42">
        <f ca="1">AVERAGE(OFFSET('Baseline QTR'!$C18,0,4*(COLUMNS('Baseline QTR'!$C18:AJ18)-1),1,4))</f>
        <v>163.36666666666667</v>
      </c>
      <c r="AK18" s="42">
        <f ca="1">AVERAGE(OFFSET('Baseline QTR'!$C18,0,4*(COLUMNS('Baseline QTR'!$C18:AK18)-1),1,4))</f>
        <v>166.67500000000001</v>
      </c>
      <c r="AL18" s="42">
        <f ca="1">AVERAGE(OFFSET('Baseline QTR'!$C18,0,4*(COLUMNS('Baseline QTR'!$C18:AL18)-1),1,4))</f>
        <v>167.21666666666667</v>
      </c>
      <c r="AM18" s="43">
        <f ca="1">AVERAGE(OFFSET('Baseline QTR'!$C18,0,4*(COLUMNS('Baseline QTR'!$C18:AM18)-1),1,4))</f>
        <v>169.61098333333331</v>
      </c>
      <c r="AN18" s="43">
        <f ca="1">AVERAGE(OFFSET('Baseline QTR'!$C18,0,4*(COLUMNS('Baseline QTR'!$C18:AN18)-1),1,4))</f>
        <v>174.48502500000001</v>
      </c>
      <c r="AO18" s="43">
        <f ca="1">AVERAGE(OFFSET('Baseline QTR'!$C18,0,4*(COLUMNS('Baseline QTR'!$C18:AO18)-1),1,4))</f>
        <v>178.47684999999998</v>
      </c>
      <c r="AP18" s="43">
        <f ca="1">AVERAGE(OFFSET('Baseline QTR'!$C18,0,4*(COLUMNS('Baseline QTR'!$C18:AP18)-1),1,4))</f>
        <v>182.394475</v>
      </c>
      <c r="AQ18" s="43">
        <f ca="1">AVERAGE(OFFSET('Baseline QTR'!$C18,0,4*(COLUMNS('Baseline QTR'!$C18:AQ18)-1),1,4))</f>
        <v>185.12854999999999</v>
      </c>
      <c r="AR18" s="43">
        <f ca="1">AVERAGE(OFFSET('Baseline QTR'!$C18,0,4*(COLUMNS('Baseline QTR'!$C18:AR18)-1),1,4))</f>
        <v>188.48177499999997</v>
      </c>
    </row>
    <row r="19" spans="1:47" x14ac:dyDescent="0.2">
      <c r="A19" t="str">
        <f>'Baseline QTR'!A18</f>
        <v>KS_NLHS</v>
      </c>
      <c r="B19" t="str">
        <f>'Baseline QTR'!B19</f>
        <v xml:space="preserve">   Educational and Health Services, Other services</v>
      </c>
      <c r="C19" s="41">
        <f ca="1">AVERAGE(OFFSET('Baseline QTR'!$C19,0,4*(COLUMNS('Baseline QTR'!$C19:C19)-1),1,4))</f>
        <v>142.88333333333333</v>
      </c>
      <c r="D19" s="41">
        <f ca="1">AVERAGE(OFFSET('Baseline QTR'!$C19,0,4*(COLUMNS('Baseline QTR'!$C19:D19)-1),1,4))</f>
        <v>147.5</v>
      </c>
      <c r="E19" s="41">
        <f ca="1">AVERAGE(OFFSET('Baseline QTR'!$C19,0,4*(COLUMNS('Baseline QTR'!$C19:E19)-1),1,4))</f>
        <v>151.59166666666661</v>
      </c>
      <c r="F19" s="41">
        <f ca="1">AVERAGE(OFFSET('Baseline QTR'!$C19,0,4*(COLUMNS('Baseline QTR'!$C19:F19)-1),1,4))</f>
        <v>157.6</v>
      </c>
      <c r="G19" s="41">
        <f ca="1">AVERAGE(OFFSET('Baseline QTR'!$C19,0,4*(COLUMNS('Baseline QTR'!$C19:G19)-1),1,4))</f>
        <v>160.86666666666667</v>
      </c>
      <c r="H19" s="41">
        <f ca="1">AVERAGE(OFFSET('Baseline QTR'!$C19,0,4*(COLUMNS('Baseline QTR'!$C19:H19)-1),1,4))</f>
        <v>165.85833333333329</v>
      </c>
      <c r="I19" s="41">
        <f ca="1">AVERAGE(OFFSET('Baseline QTR'!$C19,0,4*(COLUMNS('Baseline QTR'!$C19:I19)-1),1,4))</f>
        <v>167.95000000000002</v>
      </c>
      <c r="J19" s="41">
        <f ca="1">AVERAGE(OFFSET('Baseline QTR'!$C19,0,4*(COLUMNS('Baseline QTR'!$C19:J19)-1),1,4))</f>
        <v>176.19999999999993</v>
      </c>
      <c r="K19" s="41">
        <f ca="1">AVERAGE(OFFSET('Baseline QTR'!$C19,0,4*(COLUMNS('Baseline QTR'!$C19:K19)-1),1,4))</f>
        <v>184.15833333333336</v>
      </c>
      <c r="L19" s="41">
        <f ca="1">AVERAGE(OFFSET('Baseline QTR'!$C19,0,4*(COLUMNS('Baseline QTR'!$C19:L19)-1),1,4))</f>
        <v>186.95833333333326</v>
      </c>
      <c r="M19" s="41">
        <f ca="1">AVERAGE(OFFSET('Baseline QTR'!$C19,0,4*(COLUMNS('Baseline QTR'!$C19:M19)-1),1,4))</f>
        <v>192.68333333333328</v>
      </c>
      <c r="N19" s="41">
        <f ca="1">AVERAGE(OFFSET('Baseline QTR'!$C19,0,4*(COLUMNS('Baseline QTR'!$C19:N19)-1),1,4))</f>
        <v>196.22500000000002</v>
      </c>
      <c r="O19" s="41">
        <f ca="1">AVERAGE(OFFSET('Baseline QTR'!$C19,0,4*(COLUMNS('Baseline QTR'!$C19:O19)-1),1,4))</f>
        <v>199.71666666666661</v>
      </c>
      <c r="P19" s="41">
        <f ca="1">AVERAGE(OFFSET('Baseline QTR'!$C19,0,4*(COLUMNS('Baseline QTR'!$C19:P19)-1),1,4))</f>
        <v>202.69166666666661</v>
      </c>
      <c r="Q19" s="41">
        <f ca="1">AVERAGE(OFFSET('Baseline QTR'!$C19,0,4*(COLUMNS('Baseline QTR'!$C19:Q19)-1),1,4))</f>
        <v>203.45833333333334</v>
      </c>
      <c r="R19" s="41">
        <f ca="1">AVERAGE(OFFSET('Baseline QTR'!$C19,0,4*(COLUMNS('Baseline QTR'!$C19:R19)-1),1,4))</f>
        <v>206.98333333333332</v>
      </c>
      <c r="S19" s="41">
        <f ca="1">AVERAGE(OFFSET('Baseline QTR'!$C19,0,4*(COLUMNS('Baseline QTR'!$C19:S19)-1),1,4))</f>
        <v>209.01666666666671</v>
      </c>
      <c r="T19" s="41">
        <f ca="1">AVERAGE(OFFSET('Baseline QTR'!$C19,0,4*(COLUMNS('Baseline QTR'!$C19:T19)-1),1,4))</f>
        <v>214.00000000000003</v>
      </c>
      <c r="U19" s="41">
        <f ca="1">AVERAGE(OFFSET('Baseline QTR'!$C19,0,4*(COLUMNS('Baseline QTR'!$C19:U19)-1),1,4))</f>
        <v>221.84166666666664</v>
      </c>
      <c r="V19" s="41">
        <f ca="1">AVERAGE(OFFSET('Baseline QTR'!$C19,0,4*(COLUMNS('Baseline QTR'!$C19:V19)-1),1,4))</f>
        <v>229.67499999999998</v>
      </c>
      <c r="W19" s="41">
        <f ca="1">AVERAGE(OFFSET('Baseline QTR'!$C19,0,4*(COLUMNS('Baseline QTR'!$C19:W19)-1),1,4))</f>
        <v>234.68333333333325</v>
      </c>
      <c r="X19" s="41">
        <f ca="1">AVERAGE(OFFSET('Baseline QTR'!$C19,0,4*(COLUMNS('Baseline QTR'!$C19:X19)-1),1,4))</f>
        <v>241.75833333333333</v>
      </c>
      <c r="Y19" s="41">
        <f ca="1">AVERAGE(OFFSET('Baseline QTR'!$C19,0,4*(COLUMNS('Baseline QTR'!$C19:Y19)-1),1,4))</f>
        <v>245.89999999999992</v>
      </c>
      <c r="Z19" s="41">
        <f ca="1">AVERAGE(OFFSET('Baseline QTR'!$C19,0,4*(COLUMNS('Baseline QTR'!$C19:Z19)-1),1,4))</f>
        <v>248.7583333333333</v>
      </c>
      <c r="AA19" s="41">
        <f ca="1">AVERAGE(OFFSET('Baseline QTR'!$C19,0,4*(COLUMNS('Baseline QTR'!$C19:AA19)-1),1,4))</f>
        <v>254.0333333333333</v>
      </c>
      <c r="AB19" s="41">
        <f ca="1">AVERAGE(OFFSET('Baseline QTR'!$C19,0,4*(COLUMNS('Baseline QTR'!$C19:AB19)-1),1,4))</f>
        <v>258.2166666666667</v>
      </c>
      <c r="AC19" s="41">
        <f ca="1">AVERAGE(OFFSET('Baseline QTR'!$C19,0,4*(COLUMNS('Baseline QTR'!$C19:AC19)-1),1,4))</f>
        <v>267.39999999999998</v>
      </c>
      <c r="AD19" s="41">
        <f ca="1">AVERAGE(OFFSET('Baseline QTR'!$C19,0,4*(COLUMNS('Baseline QTR'!$C19:AD19)-1),1,4))</f>
        <v>274.09999999999997</v>
      </c>
      <c r="AE19" s="41">
        <f ca="1">AVERAGE(OFFSET('Baseline QTR'!$C19,0,4*(COLUMNS('Baseline QTR'!$C19:AE19)-1),1,4))</f>
        <v>282.84999999999997</v>
      </c>
      <c r="AF19" s="41">
        <f ca="1">AVERAGE(OFFSET('Baseline QTR'!$C19,0,4*(COLUMNS('Baseline QTR'!$C19:AF19)-1),1,4))</f>
        <v>291.9000000000002</v>
      </c>
      <c r="AG19" s="42">
        <f ca="1">AVERAGE(OFFSET('Baseline QTR'!$C19,0,4*(COLUMNS('Baseline QTR'!$C19:AG19)-1),1,4))</f>
        <v>274.05000000000007</v>
      </c>
      <c r="AH19" s="42">
        <f ca="1">AVERAGE(OFFSET('Baseline QTR'!$C19,0,4*(COLUMNS('Baseline QTR'!$C19:AH19)-1),1,4))</f>
        <v>278.375</v>
      </c>
      <c r="AI19" s="42">
        <f ca="1">AVERAGE(OFFSET('Baseline QTR'!$C19,0,4*(COLUMNS('Baseline QTR'!$C19:AI19)-1),1,4))</f>
        <v>286.91666666666669</v>
      </c>
      <c r="AJ19" s="42">
        <f ca="1">AVERAGE(OFFSET('Baseline QTR'!$C19,0,4*(COLUMNS('Baseline QTR'!$C19:AJ19)-1),1,4))</f>
        <v>294.57500000000005</v>
      </c>
      <c r="AK19" s="42">
        <f ca="1">AVERAGE(OFFSET('Baseline QTR'!$C19,0,4*(COLUMNS('Baseline QTR'!$C19:AK19)-1),1,4))</f>
        <v>300.48333333333335</v>
      </c>
      <c r="AL19" s="42">
        <f ca="1">AVERAGE(OFFSET('Baseline QTR'!$C19,0,4*(COLUMNS('Baseline QTR'!$C19:AL19)-1),1,4))</f>
        <v>305.82500000000005</v>
      </c>
      <c r="AM19" s="43">
        <f ca="1">AVERAGE(OFFSET('Baseline QTR'!$C19,0,4*(COLUMNS('Baseline QTR'!$C19:AM19)-1),1,4))</f>
        <v>306.13873333333333</v>
      </c>
      <c r="AN19" s="43">
        <f ca="1">AVERAGE(OFFSET('Baseline QTR'!$C19,0,4*(COLUMNS('Baseline QTR'!$C19:AN19)-1),1,4))</f>
        <v>307.37879999999996</v>
      </c>
      <c r="AO19" s="43">
        <f ca="1">AVERAGE(OFFSET('Baseline QTR'!$C19,0,4*(COLUMNS('Baseline QTR'!$C19:AO19)-1),1,4))</f>
        <v>311.23757500000005</v>
      </c>
      <c r="AP19" s="43">
        <f ca="1">AVERAGE(OFFSET('Baseline QTR'!$C19,0,4*(COLUMNS('Baseline QTR'!$C19:AP19)-1),1,4))</f>
        <v>313.57347499999997</v>
      </c>
      <c r="AQ19" s="43">
        <f ca="1">AVERAGE(OFFSET('Baseline QTR'!$C19,0,4*(COLUMNS('Baseline QTR'!$C19:AQ19)-1),1,4))</f>
        <v>316.1721</v>
      </c>
      <c r="AR19" s="43">
        <f ca="1">AVERAGE(OFFSET('Baseline QTR'!$C19,0,4*(COLUMNS('Baseline QTR'!$C19:AR19)-1),1,4))</f>
        <v>319.60017500000004</v>
      </c>
    </row>
    <row r="20" spans="1:47" x14ac:dyDescent="0.2">
      <c r="A20" t="str">
        <f>'Baseline QTR'!A20</f>
        <v>KS_NGOV</v>
      </c>
      <c r="B20" t="str">
        <f>'Baseline QTR'!B20</f>
        <v xml:space="preserve">   Government</v>
      </c>
      <c r="C20" s="41">
        <f ca="1">AVERAGE(OFFSET('Baseline QTR'!$C20,0,4*(COLUMNS('Baseline QTR'!$C20:C20)-1),1,4))</f>
        <v>147.46666666666667</v>
      </c>
      <c r="D20" s="41">
        <f ca="1">AVERAGE(OFFSET('Baseline QTR'!$C20,0,4*(COLUMNS('Baseline QTR'!$C20:D20)-1),1,4))</f>
        <v>153.00833333333333</v>
      </c>
      <c r="E20" s="41">
        <f ca="1">AVERAGE(OFFSET('Baseline QTR'!$C20,0,4*(COLUMNS('Baseline QTR'!$C20:E20)-1),1,4))</f>
        <v>158.73333333333332</v>
      </c>
      <c r="F20" s="41">
        <f ca="1">AVERAGE(OFFSET('Baseline QTR'!$C20,0,4*(COLUMNS('Baseline QTR'!$C20:F20)-1),1,4))</f>
        <v>161.90833333333333</v>
      </c>
      <c r="G20" s="41">
        <f ca="1">AVERAGE(OFFSET('Baseline QTR'!$C20,0,4*(COLUMNS('Baseline QTR'!$C20:G20)-1),1,4))</f>
        <v>164.50833333333333</v>
      </c>
      <c r="H20" s="41">
        <f ca="1">AVERAGE(OFFSET('Baseline QTR'!$C20,0,4*(COLUMNS('Baseline QTR'!$C20:H20)-1),1,4))</f>
        <v>167.85833333333335</v>
      </c>
      <c r="I20" s="41">
        <f ca="1">AVERAGE(OFFSET('Baseline QTR'!$C20,0,4*(COLUMNS('Baseline QTR'!$C20:I20)-1),1,4))</f>
        <v>170.67499999999998</v>
      </c>
      <c r="J20" s="41">
        <f ca="1">AVERAGE(OFFSET('Baseline QTR'!$C20,0,4*(COLUMNS('Baseline QTR'!$C20:J20)-1),1,4))</f>
        <v>173.81666666666666</v>
      </c>
      <c r="K20" s="41">
        <f ca="1">AVERAGE(OFFSET('Baseline QTR'!$C20,0,4*(COLUMNS('Baseline QTR'!$C20:K20)-1),1,4))</f>
        <v>178.50833333333333</v>
      </c>
      <c r="L20" s="41">
        <f ca="1">AVERAGE(OFFSET('Baseline QTR'!$C20,0,4*(COLUMNS('Baseline QTR'!$C20:L20)-1),1,4))</f>
        <v>182.70833333333334</v>
      </c>
      <c r="M20" s="41">
        <f ca="1">AVERAGE(OFFSET('Baseline QTR'!$C20,0,4*(COLUMNS('Baseline QTR'!$C20:M20)-1),1,4))</f>
        <v>185.84166666666667</v>
      </c>
      <c r="N20" s="41">
        <f ca="1">AVERAGE(OFFSET('Baseline QTR'!$C20,0,4*(COLUMNS('Baseline QTR'!$C20:N20)-1),1,4))</f>
        <v>191.875</v>
      </c>
      <c r="O20" s="41">
        <f ca="1">AVERAGE(OFFSET('Baseline QTR'!$C20,0,4*(COLUMNS('Baseline QTR'!$C20:O20)-1),1,4))</f>
        <v>195.85</v>
      </c>
      <c r="P20" s="41">
        <f ca="1">AVERAGE(OFFSET('Baseline QTR'!$C20,0,4*(COLUMNS('Baseline QTR'!$C20:P20)-1),1,4))</f>
        <v>197.98333333333332</v>
      </c>
      <c r="Q20" s="41">
        <f ca="1">AVERAGE(OFFSET('Baseline QTR'!$C20,0,4*(COLUMNS('Baseline QTR'!$C20:Q20)-1),1,4))</f>
        <v>197.96666666666664</v>
      </c>
      <c r="R20" s="41">
        <f ca="1">AVERAGE(OFFSET('Baseline QTR'!$C20,0,4*(COLUMNS('Baseline QTR'!$C20:R20)-1),1,4))</f>
        <v>197.80833333333334</v>
      </c>
      <c r="S20" s="41">
        <f ca="1">AVERAGE(OFFSET('Baseline QTR'!$C20,0,4*(COLUMNS('Baseline QTR'!$C20:S20)-1),1,4))</f>
        <v>198.46666666666664</v>
      </c>
      <c r="T20" s="41">
        <f ca="1">AVERAGE(OFFSET('Baseline QTR'!$C20,0,4*(COLUMNS('Baseline QTR'!$C20:T20)-1),1,4))</f>
        <v>200.17500000000001</v>
      </c>
      <c r="U20" s="41">
        <f ca="1">AVERAGE(OFFSET('Baseline QTR'!$C20,0,4*(COLUMNS('Baseline QTR'!$C20:U20)-1),1,4))</f>
        <v>204.50833333333333</v>
      </c>
      <c r="V20" s="41">
        <f ca="1">AVERAGE(OFFSET('Baseline QTR'!$C20,0,4*(COLUMNS('Baseline QTR'!$C20:V20)-1),1,4))</f>
        <v>206.125</v>
      </c>
      <c r="W20" s="41">
        <f ca="1">AVERAGE(OFFSET('Baseline QTR'!$C20,0,4*(COLUMNS('Baseline QTR'!$C20:W20)-1),1,4))</f>
        <v>205.79166666666669</v>
      </c>
      <c r="X20" s="41">
        <f ca="1">AVERAGE(OFFSET('Baseline QTR'!$C20,0,4*(COLUMNS('Baseline QTR'!$C20:X20)-1),1,4))</f>
        <v>202.18333333333334</v>
      </c>
      <c r="Y20" s="41">
        <f ca="1">AVERAGE(OFFSET('Baseline QTR'!$C20,0,4*(COLUMNS('Baseline QTR'!$C20:Y20)-1),1,4))</f>
        <v>202.68333333333334</v>
      </c>
      <c r="Z20" s="41">
        <f ca="1">AVERAGE(OFFSET('Baseline QTR'!$C20,0,4*(COLUMNS('Baseline QTR'!$C20:Z20)-1),1,4))</f>
        <v>204.78333333333336</v>
      </c>
      <c r="AA20" s="41">
        <f ca="1">AVERAGE(OFFSET('Baseline QTR'!$C20,0,4*(COLUMNS('Baseline QTR'!$C20:AA20)-1),1,4))</f>
        <v>207.73333333333335</v>
      </c>
      <c r="AB20" s="41">
        <f ca="1">AVERAGE(OFFSET('Baseline QTR'!$C20,0,4*(COLUMNS('Baseline QTR'!$C20:AB20)-1),1,4))</f>
        <v>212.89166666666665</v>
      </c>
      <c r="AC20" s="41">
        <f ca="1">AVERAGE(OFFSET('Baseline QTR'!$C20,0,4*(COLUMNS('Baseline QTR'!$C20:AC20)-1),1,4))</f>
        <v>217.8</v>
      </c>
      <c r="AD20" s="41">
        <f ca="1">AVERAGE(OFFSET('Baseline QTR'!$C20,0,4*(COLUMNS('Baseline QTR'!$C20:AD20)-1),1,4))</f>
        <v>221.28333333333333</v>
      </c>
      <c r="AE20" s="41">
        <f ca="1">AVERAGE(OFFSET('Baseline QTR'!$C20,0,4*(COLUMNS('Baseline QTR'!$C20:AE20)-1),1,4))</f>
        <v>218.53333333333333</v>
      </c>
      <c r="AF20" s="41">
        <f ca="1">AVERAGE(OFFSET('Baseline QTR'!$C20,0,4*(COLUMNS('Baseline QTR'!$C20:AF20)-1),1,4))</f>
        <v>216.02500000000003</v>
      </c>
      <c r="AG20" s="42">
        <f ca="1">AVERAGE(OFFSET('Baseline QTR'!$C20,0,4*(COLUMNS('Baseline QTR'!$C20:AG20)-1),1,4))</f>
        <v>209.69166666666666</v>
      </c>
      <c r="AH20" s="42">
        <f ca="1">AVERAGE(OFFSET('Baseline QTR'!$C20,0,4*(COLUMNS('Baseline QTR'!$C20:AH20)-1),1,4))</f>
        <v>207.51666666666668</v>
      </c>
      <c r="AI20" s="42">
        <f ca="1">AVERAGE(OFFSET('Baseline QTR'!$C20,0,4*(COLUMNS('Baseline QTR'!$C20:AI20)-1),1,4))</f>
        <v>205.06666666666666</v>
      </c>
      <c r="AJ20" s="42">
        <f ca="1">AVERAGE(OFFSET('Baseline QTR'!$C20,0,4*(COLUMNS('Baseline QTR'!$C20:AJ20)-1),1,4))</f>
        <v>212.98333333333335</v>
      </c>
      <c r="AK20" s="42">
        <f ca="1">AVERAGE(OFFSET('Baseline QTR'!$C20,0,4*(COLUMNS('Baseline QTR'!$C20:AK20)-1),1,4))</f>
        <v>228.3</v>
      </c>
      <c r="AL20" s="42">
        <f ca="1">AVERAGE(OFFSET('Baseline QTR'!$C20,0,4*(COLUMNS('Baseline QTR'!$C20:AL20)-1),1,4))</f>
        <v>231.61666666666667</v>
      </c>
      <c r="AM20" s="43">
        <f ca="1">AVERAGE(OFFSET('Baseline QTR'!$C20,0,4*(COLUMNS('Baseline QTR'!$C20:AM20)-1),1,4))</f>
        <v>230.53484166666667</v>
      </c>
      <c r="AN20" s="43">
        <f ca="1">AVERAGE(OFFSET('Baseline QTR'!$C20,0,4*(COLUMNS('Baseline QTR'!$C20:AN20)-1),1,4))</f>
        <v>229.75465</v>
      </c>
      <c r="AO20" s="43">
        <f ca="1">AVERAGE(OFFSET('Baseline QTR'!$C20,0,4*(COLUMNS('Baseline QTR'!$C20:AO20)-1),1,4))</f>
        <v>230.197925</v>
      </c>
      <c r="AP20" s="43">
        <f ca="1">AVERAGE(OFFSET('Baseline QTR'!$C20,0,4*(COLUMNS('Baseline QTR'!$C20:AP20)-1),1,4))</f>
        <v>230.83179999999999</v>
      </c>
      <c r="AQ20" s="43">
        <f ca="1">AVERAGE(OFFSET('Baseline QTR'!$C20,0,4*(COLUMNS('Baseline QTR'!$C20:AQ20)-1),1,4))</f>
        <v>232.00740000000002</v>
      </c>
      <c r="AR20" s="43">
        <f ca="1">AVERAGE(OFFSET('Baseline QTR'!$C20,0,4*(COLUMNS('Baseline QTR'!$C20:AR20)-1),1,4))</f>
        <v>233.06085000000002</v>
      </c>
    </row>
    <row r="21" spans="1:47" x14ac:dyDescent="0.2">
      <c r="A21" t="str">
        <f>'Baseline QTR'!A21</f>
        <v>KS_NGOVSL</v>
      </c>
      <c r="B21" t="str">
        <f>'Baseline QTR'!B21</f>
        <v xml:space="preserve">      State and local</v>
      </c>
      <c r="C21" s="41">
        <f ca="1">AVERAGE(OFFSET('Baseline QTR'!$C21,0,4*(COLUMNS('Baseline QTR'!$C21:C21)-1),1,4))</f>
        <v>125.71666666666667</v>
      </c>
      <c r="D21" s="41">
        <f ca="1">AVERAGE(OFFSET('Baseline QTR'!$C21,0,4*(COLUMNS('Baseline QTR'!$C21:D21)-1),1,4))</f>
        <v>131.57499999999999</v>
      </c>
      <c r="E21" s="41">
        <f ca="1">AVERAGE(OFFSET('Baseline QTR'!$C21,0,4*(COLUMNS('Baseline QTR'!$C21:E21)-1),1,4))</f>
        <v>136.98333333333335</v>
      </c>
      <c r="F21" s="41">
        <f ca="1">AVERAGE(OFFSET('Baseline QTR'!$C21,0,4*(COLUMNS('Baseline QTR'!$C21:F21)-1),1,4))</f>
        <v>139.58333333333331</v>
      </c>
      <c r="G21" s="41">
        <f ca="1">AVERAGE(OFFSET('Baseline QTR'!$C21,0,4*(COLUMNS('Baseline QTR'!$C21:G21)-1),1,4))</f>
        <v>142.25</v>
      </c>
      <c r="H21" s="41">
        <f ca="1">AVERAGE(OFFSET('Baseline QTR'!$C21,0,4*(COLUMNS('Baseline QTR'!$C21:H21)-1),1,4))</f>
        <v>145.98333333333335</v>
      </c>
      <c r="I21" s="41">
        <f ca="1">AVERAGE(OFFSET('Baseline QTR'!$C21,0,4*(COLUMNS('Baseline QTR'!$C21:I21)-1),1,4))</f>
        <v>149.15</v>
      </c>
      <c r="J21" s="41">
        <f ca="1">AVERAGE(OFFSET('Baseline QTR'!$C21,0,4*(COLUMNS('Baseline QTR'!$C21:J21)-1),1,4))</f>
        <v>152.04166666666666</v>
      </c>
      <c r="K21" s="41">
        <f ca="1">AVERAGE(OFFSET('Baseline QTR'!$C21,0,4*(COLUMNS('Baseline QTR'!$C21:K21)-1),1,4))</f>
        <v>155.99166666666667</v>
      </c>
      <c r="L21" s="41">
        <f ca="1">AVERAGE(OFFSET('Baseline QTR'!$C21,0,4*(COLUMNS('Baseline QTR'!$C21:L21)-1),1,4))</f>
        <v>159.60833333333332</v>
      </c>
      <c r="M21" s="41">
        <f ca="1">AVERAGE(OFFSET('Baseline QTR'!$C21,0,4*(COLUMNS('Baseline QTR'!$C21:M21)-1),1,4))</f>
        <v>161.95000000000002</v>
      </c>
      <c r="N21" s="41">
        <f ca="1">AVERAGE(OFFSET('Baseline QTR'!$C21,0,4*(COLUMNS('Baseline QTR'!$C21:N21)-1),1,4))</f>
        <v>168.19166666666666</v>
      </c>
      <c r="O21" s="41">
        <f ca="1">AVERAGE(OFFSET('Baseline QTR'!$C21,0,4*(COLUMNS('Baseline QTR'!$C21:O21)-1),1,4))</f>
        <v>171.75833333333333</v>
      </c>
      <c r="P21" s="41">
        <f ca="1">AVERAGE(OFFSET('Baseline QTR'!$C21,0,4*(COLUMNS('Baseline QTR'!$C21:P21)-1),1,4))</f>
        <v>173.1</v>
      </c>
      <c r="Q21" s="41">
        <f ca="1">AVERAGE(OFFSET('Baseline QTR'!$C21,0,4*(COLUMNS('Baseline QTR'!$C21:Q21)-1),1,4))</f>
        <v>173.30833333333334</v>
      </c>
      <c r="R21" s="41">
        <f ca="1">AVERAGE(OFFSET('Baseline QTR'!$C21,0,4*(COLUMNS('Baseline QTR'!$C21:R21)-1),1,4))</f>
        <v>173.58333333333331</v>
      </c>
      <c r="S21" s="41">
        <f ca="1">AVERAGE(OFFSET('Baseline QTR'!$C21,0,4*(COLUMNS('Baseline QTR'!$C21:S21)-1),1,4))</f>
        <v>174.76666666666665</v>
      </c>
      <c r="T21" s="41">
        <f ca="1">AVERAGE(OFFSET('Baseline QTR'!$C21,0,4*(COLUMNS('Baseline QTR'!$C21:T21)-1),1,4))</f>
        <v>176.50833333333335</v>
      </c>
      <c r="U21" s="41">
        <f ca="1">AVERAGE(OFFSET('Baseline QTR'!$C21,0,4*(COLUMNS('Baseline QTR'!$C21:U21)-1),1,4))</f>
        <v>180.58333333333331</v>
      </c>
      <c r="V21" s="41">
        <f ca="1">AVERAGE(OFFSET('Baseline QTR'!$C21,0,4*(COLUMNS('Baseline QTR'!$C21:V21)-1),1,4))</f>
        <v>181.72499999999999</v>
      </c>
      <c r="W21" s="41">
        <f ca="1">AVERAGE(OFFSET('Baseline QTR'!$C21,0,4*(COLUMNS('Baseline QTR'!$C21:W21)-1),1,4))</f>
        <v>181.39166666666668</v>
      </c>
      <c r="X21" s="41">
        <f ca="1">AVERAGE(OFFSET('Baseline QTR'!$C21,0,4*(COLUMNS('Baseline QTR'!$C21:X21)-1),1,4))</f>
        <v>178.74166666666667</v>
      </c>
      <c r="Y21" s="41">
        <f ca="1">AVERAGE(OFFSET('Baseline QTR'!$C21,0,4*(COLUMNS('Baseline QTR'!$C21:Y21)-1),1,4))</f>
        <v>179.64166666666668</v>
      </c>
      <c r="Z21" s="41">
        <f ca="1">AVERAGE(OFFSET('Baseline QTR'!$C21,0,4*(COLUMNS('Baseline QTR'!$C21:Z21)-1),1,4))</f>
        <v>182.28333333333336</v>
      </c>
      <c r="AA21" s="41">
        <f ca="1">AVERAGE(OFFSET('Baseline QTR'!$C21,0,4*(COLUMNS('Baseline QTR'!$C21:AA21)-1),1,4))</f>
        <v>185.63333333333335</v>
      </c>
      <c r="AB21" s="41">
        <f ca="1">AVERAGE(OFFSET('Baseline QTR'!$C21,0,4*(COLUMNS('Baseline QTR'!$C21:AB21)-1),1,4))</f>
        <v>190.88333333333333</v>
      </c>
      <c r="AC21" s="41">
        <f ca="1">AVERAGE(OFFSET('Baseline QTR'!$C21,0,4*(COLUMNS('Baseline QTR'!$C21:AC21)-1),1,4))</f>
        <v>195.67499999999998</v>
      </c>
      <c r="AD21" s="41">
        <f ca="1">AVERAGE(OFFSET('Baseline QTR'!$C21,0,4*(COLUMNS('Baseline QTR'!$C21:AD21)-1),1,4))</f>
        <v>199.1</v>
      </c>
      <c r="AE21" s="41">
        <f ca="1">AVERAGE(OFFSET('Baseline QTR'!$C21,0,4*(COLUMNS('Baseline QTR'!$C21:AE21)-1),1,4))</f>
        <v>196.86666666666667</v>
      </c>
      <c r="AF21" s="41">
        <f ca="1">AVERAGE(OFFSET('Baseline QTR'!$C21,0,4*(COLUMNS('Baseline QTR'!$C21:AF21)-1),1,4))</f>
        <v>194.73333333333335</v>
      </c>
      <c r="AG21" s="42">
        <f ca="1">AVERAGE(OFFSET('Baseline QTR'!$C21,0,4*(COLUMNS('Baseline QTR'!$C21:AG21)-1),1,4))</f>
        <v>187.74166666666665</v>
      </c>
      <c r="AH21" s="42">
        <f ca="1">AVERAGE(OFFSET('Baseline QTR'!$C21,0,4*(COLUMNS('Baseline QTR'!$C21:AH21)-1),1,4))</f>
        <v>186.05833333333334</v>
      </c>
      <c r="AI21" s="42">
        <f ca="1">AVERAGE(OFFSET('Baseline QTR'!$C21,0,4*(COLUMNS('Baseline QTR'!$C21:AI21)-1),1,4))</f>
        <v>184.375</v>
      </c>
      <c r="AJ21" s="42">
        <f ca="1">AVERAGE(OFFSET('Baseline QTR'!$C21,0,4*(COLUMNS('Baseline QTR'!$C21:AJ21)-1),1,4))</f>
        <v>192.00833333333335</v>
      </c>
      <c r="AK21" s="42">
        <f ca="1">AVERAGE(OFFSET('Baseline QTR'!$C21,0,4*(COLUMNS('Baseline QTR'!$C21:AK21)-1),1,4))</f>
        <v>206.81666666666666</v>
      </c>
      <c r="AL21" s="42">
        <f ca="1">AVERAGE(OFFSET('Baseline QTR'!$C21,0,4*(COLUMNS('Baseline QTR'!$C21:AL21)-1),1,4))</f>
        <v>210.73333333333335</v>
      </c>
      <c r="AM21" s="43">
        <f ca="1">AVERAGE(OFFSET('Baseline QTR'!$C21,0,4*(COLUMNS('Baseline QTR'!$C21:AM21)-1),1,4))</f>
        <v>210.81083333333333</v>
      </c>
      <c r="AN21" s="43">
        <f ca="1">AVERAGE(OFFSET('Baseline QTR'!$C21,0,4*(COLUMNS('Baseline QTR'!$C21:AN21)-1),1,4))</f>
        <v>210.06902500000001</v>
      </c>
      <c r="AO21" s="43">
        <f ca="1">AVERAGE(OFFSET('Baseline QTR'!$C21,0,4*(COLUMNS('Baseline QTR'!$C21:AO21)-1),1,4))</f>
        <v>210.465025</v>
      </c>
      <c r="AP21" s="43">
        <f ca="1">AVERAGE(OFFSET('Baseline QTR'!$C21,0,4*(COLUMNS('Baseline QTR'!$C21:AP21)-1),1,4))</f>
        <v>211.04242499999998</v>
      </c>
      <c r="AQ21" s="43">
        <f ca="1">AVERAGE(OFFSET('Baseline QTR'!$C21,0,4*(COLUMNS('Baseline QTR'!$C21:AQ21)-1),1,4))</f>
        <v>211.90662500000002</v>
      </c>
      <c r="AR21" s="43">
        <f ca="1">AVERAGE(OFFSET('Baseline QTR'!$C21,0,4*(COLUMNS('Baseline QTR'!$C21:AR21)-1),1,4))</f>
        <v>213.09927499999998</v>
      </c>
    </row>
    <row r="22" spans="1:47" x14ac:dyDescent="0.2">
      <c r="A22" t="str">
        <f>'Baseline QTR'!A22</f>
        <v>KS_NGOVFED</v>
      </c>
      <c r="B22" t="str">
        <f>'Baseline QTR'!B22</f>
        <v xml:space="preserve">      Federal</v>
      </c>
      <c r="C22" s="41">
        <f ca="1">AVERAGE(OFFSET('Baseline QTR'!$C22,0,4*(COLUMNS('Baseline QTR'!$C22:C22)-1),1,4))</f>
        <v>21.75</v>
      </c>
      <c r="D22" s="41">
        <f ca="1">AVERAGE(OFFSET('Baseline QTR'!$C22,0,4*(COLUMNS('Baseline QTR'!$C22:D22)-1),1,4))</f>
        <v>21.43333333333333</v>
      </c>
      <c r="E22" s="41">
        <f ca="1">AVERAGE(OFFSET('Baseline QTR'!$C22,0,4*(COLUMNS('Baseline QTR'!$C22:E22)-1),1,4))</f>
        <v>21.75</v>
      </c>
      <c r="F22" s="41">
        <f ca="1">AVERAGE(OFFSET('Baseline QTR'!$C22,0,4*(COLUMNS('Baseline QTR'!$C22:F22)-1),1,4))</f>
        <v>22.325000000000003</v>
      </c>
      <c r="G22" s="41">
        <f ca="1">AVERAGE(OFFSET('Baseline QTR'!$C22,0,4*(COLUMNS('Baseline QTR'!$C22:G22)-1),1,4))</f>
        <v>22.258333333333336</v>
      </c>
      <c r="H22" s="41">
        <f ca="1">AVERAGE(OFFSET('Baseline QTR'!$C22,0,4*(COLUMNS('Baseline QTR'!$C22:H22)-1),1,4))</f>
        <v>21.875000000000004</v>
      </c>
      <c r="I22" s="41">
        <f ca="1">AVERAGE(OFFSET('Baseline QTR'!$C22,0,4*(COLUMNS('Baseline QTR'!$C22:I22)-1),1,4))</f>
        <v>21.524999999999999</v>
      </c>
      <c r="J22" s="41">
        <f ca="1">AVERAGE(OFFSET('Baseline QTR'!$C22,0,4*(COLUMNS('Baseline QTR'!$C22:J22)-1),1,4))</f>
        <v>21.774999999999999</v>
      </c>
      <c r="K22" s="41">
        <f ca="1">AVERAGE(OFFSET('Baseline QTR'!$C22,0,4*(COLUMNS('Baseline QTR'!$C22:K22)-1),1,4))</f>
        <v>22.516666666666666</v>
      </c>
      <c r="L22" s="41">
        <f ca="1">AVERAGE(OFFSET('Baseline QTR'!$C22,0,4*(COLUMNS('Baseline QTR'!$C22:L22)-1),1,4))</f>
        <v>23.099999999999998</v>
      </c>
      <c r="M22" s="41">
        <f ca="1">AVERAGE(OFFSET('Baseline QTR'!$C22,0,4*(COLUMNS('Baseline QTR'!$C22:M22)-1),1,4))</f>
        <v>23.891666666666669</v>
      </c>
      <c r="N22" s="41">
        <f ca="1">AVERAGE(OFFSET('Baseline QTR'!$C22,0,4*(COLUMNS('Baseline QTR'!$C22:N22)-1),1,4))</f>
        <v>23.683333333333334</v>
      </c>
      <c r="O22" s="41">
        <f ca="1">AVERAGE(OFFSET('Baseline QTR'!$C22,0,4*(COLUMNS('Baseline QTR'!$C22:O22)-1),1,4))</f>
        <v>24.091666666666665</v>
      </c>
      <c r="P22" s="41">
        <f ca="1">AVERAGE(OFFSET('Baseline QTR'!$C22,0,4*(COLUMNS('Baseline QTR'!$C22:P22)-1),1,4))</f>
        <v>24.883333333333333</v>
      </c>
      <c r="Q22" s="41">
        <f ca="1">AVERAGE(OFFSET('Baseline QTR'!$C22,0,4*(COLUMNS('Baseline QTR'!$C22:Q22)-1),1,4))</f>
        <v>24.658333333333335</v>
      </c>
      <c r="R22" s="41">
        <f ca="1">AVERAGE(OFFSET('Baseline QTR'!$C22,0,4*(COLUMNS('Baseline QTR'!$C22:R22)-1),1,4))</f>
        <v>24.224999999999998</v>
      </c>
      <c r="S22" s="41">
        <f ca="1">AVERAGE(OFFSET('Baseline QTR'!$C22,0,4*(COLUMNS('Baseline QTR'!$C22:S22)-1),1,4))</f>
        <v>23.7</v>
      </c>
      <c r="T22" s="41">
        <f ca="1">AVERAGE(OFFSET('Baseline QTR'!$C22,0,4*(COLUMNS('Baseline QTR'!$C22:T22)-1),1,4))</f>
        <v>23.666666666666668</v>
      </c>
      <c r="U22" s="41">
        <f ca="1">AVERAGE(OFFSET('Baseline QTR'!$C22,0,4*(COLUMNS('Baseline QTR'!$C22:U22)-1),1,4))</f>
        <v>23.924999999999997</v>
      </c>
      <c r="V22" s="41">
        <f ca="1">AVERAGE(OFFSET('Baseline QTR'!$C22,0,4*(COLUMNS('Baseline QTR'!$C22:V22)-1),1,4))</f>
        <v>24.400000000000002</v>
      </c>
      <c r="W22" s="41">
        <f ca="1">AVERAGE(OFFSET('Baseline QTR'!$C22,0,4*(COLUMNS('Baseline QTR'!$C22:W22)-1),1,4))</f>
        <v>24.4</v>
      </c>
      <c r="X22" s="41">
        <f ca="1">AVERAGE(OFFSET('Baseline QTR'!$C22,0,4*(COLUMNS('Baseline QTR'!$C22:X22)-1),1,4))</f>
        <v>23.441666666666666</v>
      </c>
      <c r="Y22" s="41">
        <f ca="1">AVERAGE(OFFSET('Baseline QTR'!$C22,0,4*(COLUMNS('Baseline QTR'!$C22:Y22)-1),1,4))</f>
        <v>23.041666666666664</v>
      </c>
      <c r="Z22" s="41">
        <f ca="1">AVERAGE(OFFSET('Baseline QTR'!$C22,0,4*(COLUMNS('Baseline QTR'!$C22:Z22)-1),1,4))</f>
        <v>22.5</v>
      </c>
      <c r="AA22" s="41">
        <f ca="1">AVERAGE(OFFSET('Baseline QTR'!$C22,0,4*(COLUMNS('Baseline QTR'!$C22:AA22)-1),1,4))</f>
        <v>22.1</v>
      </c>
      <c r="AB22" s="41">
        <f ca="1">AVERAGE(OFFSET('Baseline QTR'!$C22,0,4*(COLUMNS('Baseline QTR'!$C22:AB22)-1),1,4))</f>
        <v>22.008333333333333</v>
      </c>
      <c r="AC22" s="41">
        <f ca="1">AVERAGE(OFFSET('Baseline QTR'!$C22,0,4*(COLUMNS('Baseline QTR'!$C22:AC22)-1),1,4))</f>
        <v>22.125000000000004</v>
      </c>
      <c r="AD22" s="41">
        <f ca="1">AVERAGE(OFFSET('Baseline QTR'!$C22,0,4*(COLUMNS('Baseline QTR'!$C22:AD22)-1),1,4))</f>
        <v>22.183333333333334</v>
      </c>
      <c r="AE22" s="41">
        <f ca="1">AVERAGE(OFFSET('Baseline QTR'!$C22,0,4*(COLUMNS('Baseline QTR'!$C22:AE22)-1),1,4))</f>
        <v>21.666666666666668</v>
      </c>
      <c r="AF22" s="41">
        <f ca="1">AVERAGE(OFFSET('Baseline QTR'!$C22,0,4*(COLUMNS('Baseline QTR'!$C22:AF22)-1),1,4))</f>
        <v>21.291666666666668</v>
      </c>
      <c r="AG22" s="42">
        <f ca="1">AVERAGE(OFFSET('Baseline QTR'!$C22,0,4*(COLUMNS('Baseline QTR'!$C22:AG22)-1),1,4))</f>
        <v>21.950000000000003</v>
      </c>
      <c r="AH22" s="42">
        <f ca="1">AVERAGE(OFFSET('Baseline QTR'!$C22,0,4*(COLUMNS('Baseline QTR'!$C22:AH22)-1),1,4))</f>
        <v>21.458333333333332</v>
      </c>
      <c r="AI22" s="42">
        <f ca="1">AVERAGE(OFFSET('Baseline QTR'!$C22,0,4*(COLUMNS('Baseline QTR'!$C22:AI22)-1),1,4))</f>
        <v>20.691666666666666</v>
      </c>
      <c r="AJ22" s="42">
        <f ca="1">AVERAGE(OFFSET('Baseline QTR'!$C22,0,4*(COLUMNS('Baseline QTR'!$C22:AJ22)-1),1,4))</f>
        <v>20.974999999999998</v>
      </c>
      <c r="AK22" s="42">
        <f ca="1">AVERAGE(OFFSET('Baseline QTR'!$C22,0,4*(COLUMNS('Baseline QTR'!$C22:AK22)-1),1,4))</f>
        <v>21.483333333333334</v>
      </c>
      <c r="AL22" s="42">
        <f ca="1">AVERAGE(OFFSET('Baseline QTR'!$C22,0,4*(COLUMNS('Baseline QTR'!$C22:AL22)-1),1,4))</f>
        <v>20.883333333333333</v>
      </c>
      <c r="AM22" s="43">
        <f ca="1">AVERAGE(OFFSET('Baseline QTR'!$C22,0,4*(COLUMNS('Baseline QTR'!$C22:AM22)-1),1,4))</f>
        <v>19.724028333333333</v>
      </c>
      <c r="AN22" s="43">
        <f ca="1">AVERAGE(OFFSET('Baseline QTR'!$C22,0,4*(COLUMNS('Baseline QTR'!$C22:AN22)-1),1,4))</f>
        <v>19.685604999999999</v>
      </c>
      <c r="AO22" s="43">
        <f ca="1">AVERAGE(OFFSET('Baseline QTR'!$C22,0,4*(COLUMNS('Baseline QTR'!$C22:AO22)-1),1,4))</f>
        <v>19.7328975</v>
      </c>
      <c r="AP22" s="43">
        <f ca="1">AVERAGE(OFFSET('Baseline QTR'!$C22,0,4*(COLUMNS('Baseline QTR'!$C22:AP22)-1),1,4))</f>
        <v>19.789387499999997</v>
      </c>
      <c r="AQ22" s="43">
        <f ca="1">AVERAGE(OFFSET('Baseline QTR'!$C22,0,4*(COLUMNS('Baseline QTR'!$C22:AQ22)-1),1,4))</f>
        <v>20.100809999999999</v>
      </c>
      <c r="AR22" s="43">
        <f ca="1">AVERAGE(OFFSET('Baseline QTR'!$C22,0,4*(COLUMNS('Baseline QTR'!$C22:AR22)-1),1,4))</f>
        <v>19.961574999999996</v>
      </c>
    </row>
    <row r="23" spans="1:47" x14ac:dyDescent="0.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8"/>
      <c r="AN23" s="8"/>
      <c r="AO23" s="8"/>
      <c r="AP23" s="8"/>
      <c r="AQ23" s="8"/>
      <c r="AR23" s="8"/>
    </row>
    <row r="24" spans="1:47" x14ac:dyDescent="0.2">
      <c r="A24" t="str">
        <f>'Baseline QTR'!A24</f>
        <v>KS_PIR</v>
      </c>
      <c r="B24" t="str">
        <f>'Baseline QTR'!B24</f>
        <v>Personal income (mil. $2012)</v>
      </c>
      <c r="C24" s="5">
        <f ca="1">AVERAGE(OFFSET('Baseline QTR'!$C24,0,4*(COLUMNS('Baseline QTR'!$C24:C24)-1),1,4))</f>
        <v>80414.50411361306</v>
      </c>
      <c r="D24" s="5">
        <f ca="1">AVERAGE(OFFSET('Baseline QTR'!$C24,0,4*(COLUMNS('Baseline QTR'!$C24:D24)-1),1,4))</f>
        <v>82756.648447510481</v>
      </c>
      <c r="E24" s="5">
        <f ca="1">AVERAGE(OFFSET('Baseline QTR'!$C24,0,4*(COLUMNS('Baseline QTR'!$C24:E24)-1),1,4))</f>
        <v>86666.909902565458</v>
      </c>
      <c r="F24" s="5">
        <f ca="1">AVERAGE(OFFSET('Baseline QTR'!$C24,0,4*(COLUMNS('Baseline QTR'!$C24:F24)-1),1,4))</f>
        <v>87592.693590669442</v>
      </c>
      <c r="G24" s="5">
        <f ca="1">AVERAGE(OFFSET('Baseline QTR'!$C24,0,4*(COLUMNS('Baseline QTR'!$C24:G24)-1),1,4))</f>
        <v>90180.794334852399</v>
      </c>
      <c r="H24" s="5">
        <f ca="1">AVERAGE(OFFSET('Baseline QTR'!$C24,0,4*(COLUMNS('Baseline QTR'!$C24:H24)-1),1,4))</f>
        <v>93706.606459936767</v>
      </c>
      <c r="I24" s="5">
        <f ca="1">AVERAGE(OFFSET('Baseline QTR'!$C24,0,4*(COLUMNS('Baseline QTR'!$C24:I24)-1),1,4))</f>
        <v>99370.01018414073</v>
      </c>
      <c r="J24" s="5">
        <f ca="1">AVERAGE(OFFSET('Baseline QTR'!$C24,0,4*(COLUMNS('Baseline QTR'!$C24:J24)-1),1,4))</f>
        <v>106103.33291907358</v>
      </c>
      <c r="K24" s="5">
        <f ca="1">AVERAGE(OFFSET('Baseline QTR'!$C24,0,4*(COLUMNS('Baseline QTR'!$C24:K24)-1),1,4))</f>
        <v>118770.67893151411</v>
      </c>
      <c r="L24" s="5">
        <f ca="1">AVERAGE(OFFSET('Baseline QTR'!$C24,0,4*(COLUMNS('Baseline QTR'!$C24:L24)-1),1,4))</f>
        <v>127667.67254685113</v>
      </c>
      <c r="M24" s="5">
        <f ca="1">AVERAGE(OFFSET('Baseline QTR'!$C24,0,4*(COLUMNS('Baseline QTR'!$C24:M24)-1),1,4))</f>
        <v>132537.12025427111</v>
      </c>
      <c r="N24" s="5">
        <f ca="1">AVERAGE(OFFSET('Baseline QTR'!$C24,0,4*(COLUMNS('Baseline QTR'!$C24:N24)-1),1,4))</f>
        <v>132198.74338387174</v>
      </c>
      <c r="O24" s="5">
        <f ca="1">AVERAGE(OFFSET('Baseline QTR'!$C24,0,4*(COLUMNS('Baseline QTR'!$C24:O24)-1),1,4))</f>
        <v>131541.06443461543</v>
      </c>
      <c r="P24" s="5">
        <f ca="1">AVERAGE(OFFSET('Baseline QTR'!$C24,0,4*(COLUMNS('Baseline QTR'!$C24:P24)-1),1,4))</f>
        <v>132273.51470455911</v>
      </c>
      <c r="Q24" s="5">
        <f ca="1">AVERAGE(OFFSET('Baseline QTR'!$C24,0,4*(COLUMNS('Baseline QTR'!$C24:Q24)-1),1,4))</f>
        <v>140432.82717408697</v>
      </c>
      <c r="R24" s="5">
        <f ca="1">AVERAGE(OFFSET('Baseline QTR'!$C24,0,4*(COLUMNS('Baseline QTR'!$C24:R24)-1),1,4))</f>
        <v>139916.20623368418</v>
      </c>
      <c r="S24" s="5">
        <f ca="1">AVERAGE(OFFSET('Baseline QTR'!$C24,0,4*(COLUMNS('Baseline QTR'!$C24:S24)-1),1,4))</f>
        <v>150381.85297963134</v>
      </c>
      <c r="T24" s="5">
        <f ca="1">AVERAGE(OFFSET('Baseline QTR'!$C24,0,4*(COLUMNS('Baseline QTR'!$C24:T24)-1),1,4))</f>
        <v>159495.41310543922</v>
      </c>
      <c r="U24" s="5">
        <f ca="1">AVERAGE(OFFSET('Baseline QTR'!$C24,0,4*(COLUMNS('Baseline QTR'!$C24:U24)-1),1,4))</f>
        <v>160590.91515161595</v>
      </c>
      <c r="V24" s="5">
        <f ca="1">AVERAGE(OFFSET('Baseline QTR'!$C24,0,4*(COLUMNS('Baseline QTR'!$C24:V24)-1),1,4))</f>
        <v>150287.1930023841</v>
      </c>
      <c r="W24" s="5">
        <f ca="1">AVERAGE(OFFSET('Baseline QTR'!$C24,0,4*(COLUMNS('Baseline QTR'!$C24:W24)-1),1,4))</f>
        <v>151029.63974833681</v>
      </c>
      <c r="X24" s="5">
        <f ca="1">AVERAGE(OFFSET('Baseline QTR'!$C24,0,4*(COLUMNS('Baseline QTR'!$C24:X24)-1),1,4))</f>
        <v>158137.80127865024</v>
      </c>
      <c r="Y24" s="5">
        <f ca="1">AVERAGE(OFFSET('Baseline QTR'!$C24,0,4*(COLUMNS('Baseline QTR'!$C24:Y24)-1),1,4))</f>
        <v>172129.21545683505</v>
      </c>
      <c r="Z24" s="5">
        <f ca="1">AVERAGE(OFFSET('Baseline QTR'!$C24,0,4*(COLUMNS('Baseline QTR'!$C24:Z24)-1),1,4))</f>
        <v>174515.69194295682</v>
      </c>
      <c r="AA24" s="5">
        <f ca="1">AVERAGE(OFFSET('Baseline QTR'!$C24,0,4*(COLUMNS('Baseline QTR'!$C24:AA24)-1),1,4))</f>
        <v>188146.034285759</v>
      </c>
      <c r="AB24" s="5">
        <f ca="1">AVERAGE(OFFSET('Baseline QTR'!$C24,0,4*(COLUMNS('Baseline QTR'!$C24:AB24)-1),1,4))</f>
        <v>200130.68169850731</v>
      </c>
      <c r="AC24" s="5">
        <f ca="1">AVERAGE(OFFSET('Baseline QTR'!$C24,0,4*(COLUMNS('Baseline QTR'!$C24:AC24)-1),1,4))</f>
        <v>211076.56671885998</v>
      </c>
      <c r="AD24" s="5">
        <f ca="1">AVERAGE(OFFSET('Baseline QTR'!$C24,0,4*(COLUMNS('Baseline QTR'!$C24:AD24)-1),1,4))</f>
        <v>223138.17552600399</v>
      </c>
      <c r="AE24" s="5">
        <f ca="1">AVERAGE(OFFSET('Baseline QTR'!$C24,0,4*(COLUMNS('Baseline QTR'!$C24:AE24)-1),1,4))</f>
        <v>235399.37467513964</v>
      </c>
      <c r="AF24" s="5">
        <f ca="1">AVERAGE(OFFSET('Baseline QTR'!$C24,0,4*(COLUMNS('Baseline QTR'!$C24:AF24)-1),1,4))</f>
        <v>249730.55475942118</v>
      </c>
      <c r="AG24" s="39">
        <f ca="1">AVERAGE(OFFSET('Baseline QTR'!$C24,0,4*(COLUMNS('Baseline QTR'!$C24:AG24)-1),1,4))</f>
        <v>264743.66620087327</v>
      </c>
      <c r="AH24" s="39">
        <f ca="1">AVERAGE(OFFSET('Baseline QTR'!$C24,0,4*(COLUMNS('Baseline QTR'!$C24:AH24)-1),1,4))</f>
        <v>280536.09226135979</v>
      </c>
      <c r="AI24" s="39">
        <f ca="1">AVERAGE(OFFSET('Baseline QTR'!$C24,0,4*(COLUMNS('Baseline QTR'!$C24:AI24)-1),1,4))</f>
        <v>274392.65606331627</v>
      </c>
      <c r="AJ24" s="39">
        <f ca="1">AVERAGE(OFFSET('Baseline QTR'!$C24,0,4*(COLUMNS('Baseline QTR'!$C24:AJ24)-1),1,4))</f>
        <v>286449.25409937312</v>
      </c>
      <c r="AK24" s="39">
        <f ca="1">AVERAGE(OFFSET('Baseline QTR'!$C24,0,4*(COLUMNS('Baseline QTR'!$C24:AK24)-1),1,4))</f>
        <v>298312.90533895546</v>
      </c>
      <c r="AL24" s="9">
        <f ca="1">AVERAGE(OFFSET('Baseline QTR'!$C24,0,4*(COLUMNS('Baseline QTR'!$C24:AL24)-1),1,4))</f>
        <v>305759.65746178827</v>
      </c>
      <c r="AM24" s="9">
        <f ca="1">AVERAGE(OFFSET('Baseline QTR'!$C24,0,4*(COLUMNS('Baseline QTR'!$C24:AM24)-1),1,4))</f>
        <v>304344.43796618347</v>
      </c>
      <c r="AN24" s="9">
        <f ca="1">AVERAGE(OFFSET('Baseline QTR'!$C24,0,4*(COLUMNS('Baseline QTR'!$C24:AN24)-1),1,4))</f>
        <v>314511.84999999998</v>
      </c>
      <c r="AO24" s="9">
        <f ca="1">AVERAGE(OFFSET('Baseline QTR'!$C24,0,4*(COLUMNS('Baseline QTR'!$C24:AO24)-1),1,4))</f>
        <v>325664.77500000002</v>
      </c>
      <c r="AP24" s="9">
        <f ca="1">AVERAGE(OFFSET('Baseline QTR'!$C24,0,4*(COLUMNS('Baseline QTR'!$C24:AP24)-1),1,4))</f>
        <v>336823.52500000002</v>
      </c>
      <c r="AQ24" s="9">
        <f ca="1">AVERAGE(OFFSET('Baseline QTR'!$C24,0,4*(COLUMNS('Baseline QTR'!$C24:AQ24)-1),1,4))</f>
        <v>348209.125</v>
      </c>
      <c r="AR24" s="9">
        <f ca="1">AVERAGE(OFFSET('Baseline QTR'!$C24,0,4*(COLUMNS('Baseline QTR'!$C24:AR24)-1),1,4))</f>
        <v>359831.57500000001</v>
      </c>
    </row>
    <row r="25" spans="1:47" x14ac:dyDescent="0.2">
      <c r="A25" t="str">
        <f>'Baseline QTR'!A25</f>
        <v>KS_PI</v>
      </c>
      <c r="B25" t="str">
        <f>'Baseline QTR'!B25</f>
        <v>Personal income (mil. $)</v>
      </c>
      <c r="C25" s="5">
        <f ca="1">AVERAGE(OFFSET('Baseline QTR'!$C25,0,4*(COLUMNS('Baseline QTR'!$C25:C25)-1),1,4))</f>
        <v>48072.905999999988</v>
      </c>
      <c r="D25" s="5">
        <f ca="1">AVERAGE(OFFSET('Baseline QTR'!$C25,0,4*(COLUMNS('Baseline QTR'!$C25:D25)-1),1,4))</f>
        <v>51126.396999999997</v>
      </c>
      <c r="E25" s="5">
        <f ca="1">AVERAGE(OFFSET('Baseline QTR'!$C25,0,4*(COLUMNS('Baseline QTR'!$C25:E25)-1),1,4))</f>
        <v>54969.033000000003</v>
      </c>
      <c r="F25" s="5">
        <f ca="1">AVERAGE(OFFSET('Baseline QTR'!$C25,0,4*(COLUMNS('Baseline QTR'!$C25:F25)-1),1,4))</f>
        <v>56937.406000000003</v>
      </c>
      <c r="G25" s="5">
        <f ca="1">AVERAGE(OFFSET('Baseline QTR'!$C25,0,4*(COLUMNS('Baseline QTR'!$C25:G25)-1),1,4))</f>
        <v>59843.566999999995</v>
      </c>
      <c r="H25" s="5">
        <f ca="1">AVERAGE(OFFSET('Baseline QTR'!$C25,0,4*(COLUMNS('Baseline QTR'!$C25:H25)-1),1,4))</f>
        <v>63492.434999999998</v>
      </c>
      <c r="I25" s="5">
        <f ca="1">AVERAGE(OFFSET('Baseline QTR'!$C25,0,4*(COLUMNS('Baseline QTR'!$C25:I25)-1),1,4))</f>
        <v>68770.936000000002</v>
      </c>
      <c r="J25" s="5">
        <f ca="1">AVERAGE(OFFSET('Baseline QTR'!$C25,0,4*(COLUMNS('Baseline QTR'!$C25:J25)-1),1,4))</f>
        <v>74707.33600000001</v>
      </c>
      <c r="K25" s="5">
        <f ca="1">AVERAGE(OFFSET('Baseline QTR'!$C25,0,4*(COLUMNS('Baseline QTR'!$C25:K25)-1),1,4))</f>
        <v>84291.477999999988</v>
      </c>
      <c r="L25" s="5">
        <f ca="1">AVERAGE(OFFSET('Baseline QTR'!$C25,0,4*(COLUMNS('Baseline QTR'!$C25:L25)-1),1,4))</f>
        <v>91931.72100000002</v>
      </c>
      <c r="M25" s="5">
        <f ca="1">AVERAGE(OFFSET('Baseline QTR'!$C25,0,4*(COLUMNS('Baseline QTR'!$C25:M25)-1),1,4))</f>
        <v>97840.914000000004</v>
      </c>
      <c r="N25" s="5">
        <f ca="1">AVERAGE(OFFSET('Baseline QTR'!$C25,0,4*(COLUMNS('Baseline QTR'!$C25:N25)-1),1,4))</f>
        <v>99547.904999999999</v>
      </c>
      <c r="O25" s="5">
        <f ca="1">AVERAGE(OFFSET('Baseline QTR'!$C25,0,4*(COLUMNS('Baseline QTR'!$C25:O25)-1),1,4))</f>
        <v>100355.26</v>
      </c>
      <c r="P25" s="5">
        <f ca="1">AVERAGE(OFFSET('Baseline QTR'!$C25,0,4*(COLUMNS('Baseline QTR'!$C25:P25)-1),1,4))</f>
        <v>103036.88099999999</v>
      </c>
      <c r="Q25" s="5">
        <f ca="1">AVERAGE(OFFSET('Baseline QTR'!$C25,0,4*(COLUMNS('Baseline QTR'!$C25:Q25)-1),1,4))</f>
        <v>112139.18400000001</v>
      </c>
      <c r="R25" s="5">
        <f ca="1">AVERAGE(OFFSET('Baseline QTR'!$C25,0,4*(COLUMNS('Baseline QTR'!$C25:R25)-1),1,4))</f>
        <v>114920.37900000002</v>
      </c>
      <c r="S25" s="5">
        <f ca="1">AVERAGE(OFFSET('Baseline QTR'!$C25,0,4*(COLUMNS('Baseline QTR'!$C25:S25)-1),1,4))</f>
        <v>126988.77100000001</v>
      </c>
      <c r="T25" s="5">
        <f ca="1">AVERAGE(OFFSET('Baseline QTR'!$C25,0,4*(COLUMNS('Baseline QTR'!$C25:T25)-1),1,4))</f>
        <v>138148.022</v>
      </c>
      <c r="U25" s="5">
        <f ca="1">AVERAGE(OFFSET('Baseline QTR'!$C25,0,4*(COLUMNS('Baseline QTR'!$C25:U25)-1),1,4))</f>
        <v>143200.45699999999</v>
      </c>
      <c r="V25" s="5">
        <f ca="1">AVERAGE(OFFSET('Baseline QTR'!$C25,0,4*(COLUMNS('Baseline QTR'!$C25:V25)-1),1,4))</f>
        <v>133630.788</v>
      </c>
      <c r="W25" s="5">
        <f ca="1">AVERAGE(OFFSET('Baseline QTR'!$C25,0,4*(COLUMNS('Baseline QTR'!$C25:W25)-1),1,4))</f>
        <v>136706.21599999999</v>
      </c>
      <c r="X25" s="5">
        <f ca="1">AVERAGE(OFFSET('Baseline QTR'!$C25,0,4*(COLUMNS('Baseline QTR'!$C25:X25)-1),1,4))</f>
        <v>146761.57</v>
      </c>
      <c r="Y25" s="5">
        <f ca="1">AVERAGE(OFFSET('Baseline QTR'!$C25,0,4*(COLUMNS('Baseline QTR'!$C25:Y25)-1),1,4))</f>
        <v>162730.88199999998</v>
      </c>
      <c r="Z25" s="5">
        <f ca="1">AVERAGE(OFFSET('Baseline QTR'!$C25,0,4*(COLUMNS('Baseline QTR'!$C25:Z25)-1),1,4))</f>
        <v>167156.41400000002</v>
      </c>
      <c r="AA25" s="5">
        <f ca="1">AVERAGE(OFFSET('Baseline QTR'!$C25,0,4*(COLUMNS('Baseline QTR'!$C25:AA25)-1),1,4))</f>
        <v>182737.815</v>
      </c>
      <c r="AB25" s="5">
        <f ca="1">AVERAGE(OFFSET('Baseline QTR'!$C25,0,4*(COLUMNS('Baseline QTR'!$C25:AB25)-1),1,4))</f>
        <v>194730.4</v>
      </c>
      <c r="AC25" s="5">
        <f ca="1">AVERAGE(OFFSET('Baseline QTR'!$C25,0,4*(COLUMNS('Baseline QTR'!$C25:AC25)-1),1,4))</f>
        <v>207467.35700000005</v>
      </c>
      <c r="AD25" s="5">
        <f ca="1">AVERAGE(OFFSET('Baseline QTR'!$C25,0,4*(COLUMNS('Baseline QTR'!$C25:AD25)-1),1,4))</f>
        <v>223150.70800000004</v>
      </c>
      <c r="AE25" s="5">
        <f ca="1">AVERAGE(OFFSET('Baseline QTR'!$C25,0,4*(COLUMNS('Baseline QTR'!$C25:AE25)-1),1,4))</f>
        <v>240231.96</v>
      </c>
      <c r="AF25" s="5">
        <f ca="1">AVERAGE(OFFSET('Baseline QTR'!$C25,0,4*(COLUMNS('Baseline QTR'!$C25:AF25)-1),1,4))</f>
        <v>258501.22399999996</v>
      </c>
      <c r="AG25" s="39">
        <f ca="1">AVERAGE(OFFSET('Baseline QTR'!$C25,0,4*(COLUMNS('Baseline QTR'!$C25:AG25)-1),1,4))</f>
        <v>277087.91899999999</v>
      </c>
      <c r="AH25" s="39">
        <f ca="1">AVERAGE(OFFSET('Baseline QTR'!$C25,0,4*(COLUMNS('Baseline QTR'!$C25:AH25)-1),1,4))</f>
        <v>305583.24200000003</v>
      </c>
      <c r="AI25" s="39">
        <f ca="1">AVERAGE(OFFSET('Baseline QTR'!$C25,0,4*(COLUMNS('Baseline QTR'!$C25:AI25)-1),1,4))</f>
        <v>318584.17200000002</v>
      </c>
      <c r="AJ25" s="39">
        <f ca="1">AVERAGE(OFFSET('Baseline QTR'!$C25,0,4*(COLUMNS('Baseline QTR'!$C25:AJ25)-1),1,4))</f>
        <v>345225.761</v>
      </c>
      <c r="AK25" s="39">
        <f ca="1">AVERAGE(OFFSET('Baseline QTR'!$C25,0,4*(COLUMNS('Baseline QTR'!$C25:AK25)-1),1,4))</f>
        <v>368935.12500000006</v>
      </c>
      <c r="AL25" s="9">
        <f ca="1">AVERAGE(OFFSET('Baseline QTR'!$C25,0,4*(COLUMNS('Baseline QTR'!$C25:AL25)-1),1,4))</f>
        <v>388067.71978506929</v>
      </c>
      <c r="AM25" s="9">
        <f ca="1">AVERAGE(OFFSET('Baseline QTR'!$C25,0,4*(COLUMNS('Baseline QTR'!$C25:AM25)-1),1,4))</f>
        <v>400348.8496313052</v>
      </c>
      <c r="AN25" s="9">
        <f ca="1">AVERAGE(OFFSET('Baseline QTR'!$C25,0,4*(COLUMNS('Baseline QTR'!$C25:AN25)-1),1,4))</f>
        <v>424310.27500000002</v>
      </c>
      <c r="AO25" s="9">
        <f ca="1">AVERAGE(OFFSET('Baseline QTR'!$C25,0,4*(COLUMNS('Baseline QTR'!$C25:AO25)-1),1,4))</f>
        <v>448640.05000000005</v>
      </c>
      <c r="AP25" s="9">
        <f ca="1">AVERAGE(OFFSET('Baseline QTR'!$C25,0,4*(COLUMNS('Baseline QTR'!$C25:AP25)-1),1,4))</f>
        <v>472494.10000000003</v>
      </c>
      <c r="AQ25" s="9">
        <f ca="1">AVERAGE(OFFSET('Baseline QTR'!$C25,0,4*(COLUMNS('Baseline QTR'!$C25:AQ25)-1),1,4))</f>
        <v>496993.92499999999</v>
      </c>
      <c r="AR25" s="9">
        <f ca="1">AVERAGE(OFFSET('Baseline QTR'!$C25,0,4*(COLUMNS('Baseline QTR'!$C25:AR25)-1),1,4))</f>
        <v>522774.80000000005</v>
      </c>
    </row>
    <row r="26" spans="1:47" x14ac:dyDescent="0.2">
      <c r="A26" t="str">
        <f>'Baseline QTR'!A26</f>
        <v>KS_PIWS</v>
      </c>
      <c r="B26" t="str">
        <f>'Baseline QTR'!B26</f>
        <v xml:space="preserve">  Wage and salary disbursements (mil. $)</v>
      </c>
      <c r="C26" s="5">
        <f ca="1">AVERAGE(OFFSET('Baseline QTR'!$C26,0,4*(COLUMNS('Baseline QTR'!$C26:C26)-1),1,4))</f>
        <v>30108.644000000004</v>
      </c>
      <c r="D26" s="5">
        <f ca="1">AVERAGE(OFFSET('Baseline QTR'!$C26,0,4*(COLUMNS('Baseline QTR'!$C26:D26)-1),1,4))</f>
        <v>31973.365000000002</v>
      </c>
      <c r="E26" s="5">
        <f ca="1">AVERAGE(OFFSET('Baseline QTR'!$C26,0,4*(COLUMNS('Baseline QTR'!$C26:E26)-1),1,4))</f>
        <v>34891.163</v>
      </c>
      <c r="F26" s="5">
        <f ca="1">AVERAGE(OFFSET('Baseline QTR'!$C26,0,4*(COLUMNS('Baseline QTR'!$C26:F26)-1),1,4))</f>
        <v>35259.692999999999</v>
      </c>
      <c r="G26" s="5">
        <f ca="1">AVERAGE(OFFSET('Baseline QTR'!$C26,0,4*(COLUMNS('Baseline QTR'!$C26:G26)-1),1,4))</f>
        <v>36538.616999999998</v>
      </c>
      <c r="H26" s="5">
        <f ca="1">AVERAGE(OFFSET('Baseline QTR'!$C26,0,4*(COLUMNS('Baseline QTR'!$C26:H26)-1),1,4))</f>
        <v>38810.773000000001</v>
      </c>
      <c r="I26" s="5">
        <f ca="1">AVERAGE(OFFSET('Baseline QTR'!$C26,0,4*(COLUMNS('Baseline QTR'!$C26:I26)-1),1,4))</f>
        <v>42815.45</v>
      </c>
      <c r="J26" s="5">
        <f ca="1">AVERAGE(OFFSET('Baseline QTR'!$C26,0,4*(COLUMNS('Baseline QTR'!$C26:J26)-1),1,4))</f>
        <v>48886.184999999998</v>
      </c>
      <c r="K26" s="5">
        <f ca="1">AVERAGE(OFFSET('Baseline QTR'!$C26,0,4*(COLUMNS('Baseline QTR'!$C26:K26)-1),1,4))</f>
        <v>56051.767</v>
      </c>
      <c r="L26" s="5">
        <f ca="1">AVERAGE(OFFSET('Baseline QTR'!$C26,0,4*(COLUMNS('Baseline QTR'!$C26:L26)-1),1,4))</f>
        <v>63308.569000000003</v>
      </c>
      <c r="M26" s="5">
        <f ca="1">AVERAGE(OFFSET('Baseline QTR'!$C26,0,4*(COLUMNS('Baseline QTR'!$C26:M26)-1),1,4))</f>
        <v>66699.558000000005</v>
      </c>
      <c r="N26" s="5">
        <f ca="1">AVERAGE(OFFSET('Baseline QTR'!$C26,0,4*(COLUMNS('Baseline QTR'!$C26:N26)-1),1,4))</f>
        <v>65736.616999999998</v>
      </c>
      <c r="O26" s="5">
        <f ca="1">AVERAGE(OFFSET('Baseline QTR'!$C26,0,4*(COLUMNS('Baseline QTR'!$C26:O26)-1),1,4))</f>
        <v>64619.398000000001</v>
      </c>
      <c r="P26" s="5">
        <f ca="1">AVERAGE(OFFSET('Baseline QTR'!$C26,0,4*(COLUMNS('Baseline QTR'!$C26:P26)-1),1,4))</f>
        <v>65153.797999999988</v>
      </c>
      <c r="Q26" s="5">
        <f ca="1">AVERAGE(OFFSET('Baseline QTR'!$C26,0,4*(COLUMNS('Baseline QTR'!$C26:Q26)-1),1,4))</f>
        <v>67066.380999999994</v>
      </c>
      <c r="R26" s="5">
        <f ca="1">AVERAGE(OFFSET('Baseline QTR'!$C26,0,4*(COLUMNS('Baseline QTR'!$C26:R26)-1),1,4))</f>
        <v>70544.674000000014</v>
      </c>
      <c r="S26" s="5">
        <f ca="1">AVERAGE(OFFSET('Baseline QTR'!$C26,0,4*(COLUMNS('Baseline QTR'!$C26:S26)-1),1,4))</f>
        <v>77356.472999999998</v>
      </c>
      <c r="T26" s="5">
        <f ca="1">AVERAGE(OFFSET('Baseline QTR'!$C26,0,4*(COLUMNS('Baseline QTR'!$C26:T26)-1),1,4))</f>
        <v>84043.415000000008</v>
      </c>
      <c r="U26" s="5">
        <f ca="1">AVERAGE(OFFSET('Baseline QTR'!$C26,0,4*(COLUMNS('Baseline QTR'!$C26:U26)-1),1,4))</f>
        <v>86345.050000000017</v>
      </c>
      <c r="V26" s="5">
        <f ca="1">AVERAGE(OFFSET('Baseline QTR'!$C26,0,4*(COLUMNS('Baseline QTR'!$C26:V26)-1),1,4))</f>
        <v>83137.40800000001</v>
      </c>
      <c r="W26" s="5">
        <f ca="1">AVERAGE(OFFSET('Baseline QTR'!$C26,0,4*(COLUMNS('Baseline QTR'!$C26:W26)-1),1,4))</f>
        <v>84234.735000000001</v>
      </c>
      <c r="X26" s="5">
        <f ca="1">AVERAGE(OFFSET('Baseline QTR'!$C26,0,4*(COLUMNS('Baseline QTR'!$C26:X26)-1),1,4))</f>
        <v>89705.891999999993</v>
      </c>
      <c r="Y26" s="5">
        <f ca="1">AVERAGE(OFFSET('Baseline QTR'!$C26,0,4*(COLUMNS('Baseline QTR'!$C26:Y26)-1),1,4))</f>
        <v>96505.671000000017</v>
      </c>
      <c r="Z26" s="5">
        <f ca="1">AVERAGE(OFFSET('Baseline QTR'!$C26,0,4*(COLUMNS('Baseline QTR'!$C26:Z26)-1),1,4))</f>
        <v>101050.00600000001</v>
      </c>
      <c r="AA26" s="5">
        <f ca="1">AVERAGE(OFFSET('Baseline QTR'!$C26,0,4*(COLUMNS('Baseline QTR'!$C26:AA26)-1),1,4))</f>
        <v>109129.189</v>
      </c>
      <c r="AB26" s="5">
        <f ca="1">AVERAGE(OFFSET('Baseline QTR'!$C26,0,4*(COLUMNS('Baseline QTR'!$C26:AB26)-1),1,4))</f>
        <v>115530.932</v>
      </c>
      <c r="AC26" s="5">
        <f ca="1">AVERAGE(OFFSET('Baseline QTR'!$C26,0,4*(COLUMNS('Baseline QTR'!$C26:AC26)-1),1,4))</f>
        <v>123819.621</v>
      </c>
      <c r="AD26" s="5">
        <f ca="1">AVERAGE(OFFSET('Baseline QTR'!$C26,0,4*(COLUMNS('Baseline QTR'!$C26:AD26)-1),1,4))</f>
        <v>134017.67600000004</v>
      </c>
      <c r="AE26" s="5">
        <f ca="1">AVERAGE(OFFSET('Baseline QTR'!$C26,0,4*(COLUMNS('Baseline QTR'!$C26:AE26)-1),1,4))</f>
        <v>147745.361</v>
      </c>
      <c r="AF26" s="5">
        <f ca="1">AVERAGE(OFFSET('Baseline QTR'!$C26,0,4*(COLUMNS('Baseline QTR'!$C26:AF26)-1),1,4))</f>
        <v>159329.663</v>
      </c>
      <c r="AG26" s="39">
        <f ca="1">AVERAGE(OFFSET('Baseline QTR'!$C26,0,4*(COLUMNS('Baseline QTR'!$C26:AG26)-1),1,4))</f>
        <v>167780.45100000003</v>
      </c>
      <c r="AH26" s="39">
        <f ca="1">AVERAGE(OFFSET('Baseline QTR'!$C26,0,4*(COLUMNS('Baseline QTR'!$C26:AH26)-1),1,4))</f>
        <v>186185.06099999999</v>
      </c>
      <c r="AI26" s="39">
        <f ca="1">AVERAGE(OFFSET('Baseline QTR'!$C26,0,4*(COLUMNS('Baseline QTR'!$C26:AI26)-1),1,4))</f>
        <v>196223.49900000001</v>
      </c>
      <c r="AJ26" s="39">
        <f ca="1">AVERAGE(OFFSET('Baseline QTR'!$C26,0,4*(COLUMNS('Baseline QTR'!$C26:AJ26)-1),1,4))</f>
        <v>212373.845</v>
      </c>
      <c r="AK26" s="39">
        <f ca="1">AVERAGE(OFFSET('Baseline QTR'!$C26,0,4*(COLUMNS('Baseline QTR'!$C26:AK26)-1),1,4))</f>
        <v>229324.17499999999</v>
      </c>
      <c r="AL26" s="9">
        <f ca="1">AVERAGE(OFFSET('Baseline QTR'!$C26,0,4*(COLUMNS('Baseline QTR'!$C26:AL26)-1),1,4))</f>
        <v>240180.53741271258</v>
      </c>
      <c r="AM26" s="9">
        <f ca="1">AVERAGE(OFFSET('Baseline QTR'!$C26,0,4*(COLUMNS('Baseline QTR'!$C26:AM26)-1),1,4))</f>
        <v>246629.29938723682</v>
      </c>
      <c r="AN26" s="9">
        <f ca="1">AVERAGE(OFFSET('Baseline QTR'!$C26,0,4*(COLUMNS('Baseline QTR'!$C26:AN26)-1),1,4))</f>
        <v>258319.17499999999</v>
      </c>
      <c r="AO26" s="9">
        <f ca="1">AVERAGE(OFFSET('Baseline QTR'!$C26,0,4*(COLUMNS('Baseline QTR'!$C26:AO26)-1),1,4))</f>
        <v>270471.05</v>
      </c>
      <c r="AP26" s="9">
        <f ca="1">AVERAGE(OFFSET('Baseline QTR'!$C26,0,4*(COLUMNS('Baseline QTR'!$C26:AP26)-1),1,4))</f>
        <v>283289.97499999998</v>
      </c>
      <c r="AQ26" s="9">
        <f ca="1">AVERAGE(OFFSET('Baseline QTR'!$C26,0,4*(COLUMNS('Baseline QTR'!$C26:AQ26)-1),1,4))</f>
        <v>297002.47499999998</v>
      </c>
      <c r="AR26" s="9">
        <f ca="1">AVERAGE(OFFSET('Baseline QTR'!$C26,0,4*(COLUMNS('Baseline QTR'!$C26:AR26)-1),1,4))</f>
        <v>311409.27500000002</v>
      </c>
    </row>
    <row r="27" spans="1:47" x14ac:dyDescent="0.2">
      <c r="A27" t="str">
        <f>'Baseline QTR'!A27</f>
        <v>KS_PIPC</v>
      </c>
      <c r="B27" t="str">
        <f>'Baseline QTR'!B27</f>
        <v>Per capita personal income ($)</v>
      </c>
      <c r="C27" s="5">
        <f ca="1">AVERAGE(OFFSET('Baseline QTR'!$C27,0,4*(COLUMNS('Baseline QTR'!$C27:C27)-1),1,4))</f>
        <v>24043.259080563519</v>
      </c>
      <c r="D27" s="5">
        <f ca="1">AVERAGE(OFFSET('Baseline QTR'!$C27,0,4*(COLUMNS('Baseline QTR'!$C27:D27)-1),1,4))</f>
        <v>24928.319655368341</v>
      </c>
      <c r="E27" s="5">
        <f ca="1">AVERAGE(OFFSET('Baseline QTR'!$C27,0,4*(COLUMNS('Baseline QTR'!$C27:E27)-1),1,4))</f>
        <v>26447.908090894482</v>
      </c>
      <c r="F27" s="5">
        <f ca="1">AVERAGE(OFFSET('Baseline QTR'!$C27,0,4*(COLUMNS('Baseline QTR'!$C27:F27)-1),1,4))</f>
        <v>26983.256648818846</v>
      </c>
      <c r="G27" s="5">
        <f ca="1">AVERAGE(OFFSET('Baseline QTR'!$C27,0,4*(COLUMNS('Baseline QTR'!$C27:G27)-1),1,4))</f>
        <v>27962.579457648619</v>
      </c>
      <c r="H27" s="5">
        <f ca="1">AVERAGE(OFFSET('Baseline QTR'!$C27,0,4*(COLUMNS('Baseline QTR'!$C27:H27)-1),1,4))</f>
        <v>29303.18411181157</v>
      </c>
      <c r="I27" s="5">
        <f ca="1">AVERAGE(OFFSET('Baseline QTR'!$C27,0,4*(COLUMNS('Baseline QTR'!$C27:I27)-1),1,4))</f>
        <v>31348.697468211954</v>
      </c>
      <c r="J27" s="5">
        <f ca="1">AVERAGE(OFFSET('Baseline QTR'!$C27,0,4*(COLUMNS('Baseline QTR'!$C27:J27)-1),1,4))</f>
        <v>33508.020086785138</v>
      </c>
      <c r="K27" s="5">
        <f ca="1">AVERAGE(OFFSET('Baseline QTR'!$C27,0,4*(COLUMNS('Baseline QTR'!$C27:K27)-1),1,4))</f>
        <v>37068.366674153403</v>
      </c>
      <c r="L27" s="5">
        <f ca="1">AVERAGE(OFFSET('Baseline QTR'!$C27,0,4*(COLUMNS('Baseline QTR'!$C27:L27)-1),1,4))</f>
        <v>39660.572661979422</v>
      </c>
      <c r="M27" s="5">
        <f ca="1">AVERAGE(OFFSET('Baseline QTR'!$C27,0,4*(COLUMNS('Baseline QTR'!$C27:M27)-1),1,4))</f>
        <v>41552.169141757753</v>
      </c>
      <c r="N27" s="5">
        <f ca="1">AVERAGE(OFFSET('Baseline QTR'!$C27,0,4*(COLUMNS('Baseline QTR'!$C27:N27)-1),1,4))</f>
        <v>41719.317059880363</v>
      </c>
      <c r="O27" s="5">
        <f ca="1">AVERAGE(OFFSET('Baseline QTR'!$C27,0,4*(COLUMNS('Baseline QTR'!$C27:O27)-1),1,4))</f>
        <v>41546.927615453882</v>
      </c>
      <c r="P27" s="5">
        <f ca="1">AVERAGE(OFFSET('Baseline QTR'!$C27,0,4*(COLUMNS('Baseline QTR'!$C27:P27)-1),1,4))</f>
        <v>42298.25870060327</v>
      </c>
      <c r="Q27" s="5">
        <f ca="1">AVERAGE(OFFSET('Baseline QTR'!$C27,0,4*(COLUMNS('Baseline QTR'!$C27:Q27)-1),1,4))</f>
        <v>45608.021434282477</v>
      </c>
      <c r="R27" s="5">
        <f ca="1">AVERAGE(OFFSET('Baseline QTR'!$C27,0,4*(COLUMNS('Baseline QTR'!$C27:R27)-1),1,4))</f>
        <v>46101.786851234137</v>
      </c>
      <c r="S27" s="5">
        <f ca="1">AVERAGE(OFFSET('Baseline QTR'!$C27,0,4*(COLUMNS('Baseline QTR'!$C27:S27)-1),1,4))</f>
        <v>50054.837729886087</v>
      </c>
      <c r="T27" s="5">
        <f ca="1">AVERAGE(OFFSET('Baseline QTR'!$C27,0,4*(COLUMNS('Baseline QTR'!$C27:T27)-1),1,4))</f>
        <v>53701.934432620175</v>
      </c>
      <c r="U27" s="5">
        <f ca="1">AVERAGE(OFFSET('Baseline QTR'!$C27,0,4*(COLUMNS('Baseline QTR'!$C27:U27)-1),1,4))</f>
        <v>55087.0895025231</v>
      </c>
      <c r="V27" s="5">
        <f ca="1">AVERAGE(OFFSET('Baseline QTR'!$C27,0,4*(COLUMNS('Baseline QTR'!$C27:V27)-1),1,4))</f>
        <v>50883.202220692729</v>
      </c>
      <c r="W27" s="5">
        <f ca="1">AVERAGE(OFFSET('Baseline QTR'!$C27,0,4*(COLUMNS('Baseline QTR'!$C27:W27)-1),1,4))</f>
        <v>51528.817618692607</v>
      </c>
      <c r="X27" s="5">
        <f ca="1">AVERAGE(OFFSET('Baseline QTR'!$C27,0,4*(COLUMNS('Baseline QTR'!$C27:X27)-1),1,4))</f>
        <v>54957.738174827566</v>
      </c>
      <c r="Y27" s="5">
        <f ca="1">AVERAGE(OFFSET('Baseline QTR'!$C27,0,4*(COLUMNS('Baseline QTR'!$C27:Y27)-1),1,4))</f>
        <v>60390.35268819108</v>
      </c>
      <c r="Z27" s="5">
        <f ca="1">AVERAGE(OFFSET('Baseline QTR'!$C27,0,4*(COLUMNS('Baseline QTR'!$C27:Z27)-1),1,4))</f>
        <v>61079.663328321265</v>
      </c>
      <c r="AA27" s="5">
        <f ca="1">AVERAGE(OFFSET('Baseline QTR'!$C27,0,4*(COLUMNS('Baseline QTR'!$C27:AA27)-1),1,4))</f>
        <v>65572.737479418065</v>
      </c>
      <c r="AB27" s="5">
        <f ca="1">AVERAGE(OFFSET('Baseline QTR'!$C27,0,4*(COLUMNS('Baseline QTR'!$C27:AB27)-1),1,4))</f>
        <v>68334.496758464971</v>
      </c>
      <c r="AC27" s="5">
        <f ca="1">AVERAGE(OFFSET('Baseline QTR'!$C27,0,4*(COLUMNS('Baseline QTR'!$C27:AC27)-1),1,4))</f>
        <v>71278.367997862981</v>
      </c>
      <c r="AD27" s="5">
        <f ca="1">AVERAGE(OFFSET('Baseline QTR'!$C27,0,4*(COLUMNS('Baseline QTR'!$C27:AD27)-1),1,4))</f>
        <v>75494.809799741997</v>
      </c>
      <c r="AE27" s="5">
        <f ca="1">AVERAGE(OFFSET('Baseline QTR'!$C27,0,4*(COLUMNS('Baseline QTR'!$C27:AE27)-1),1,4))</f>
        <v>79850.234507791145</v>
      </c>
      <c r="AF27" s="5">
        <f ca="1">AVERAGE(OFFSET('Baseline QTR'!$C27,0,4*(COLUMNS('Baseline QTR'!$C27:AF27)-1),1,4))</f>
        <v>84353.382008008237</v>
      </c>
      <c r="AG27" s="39">
        <f ca="1">AVERAGE(OFFSET('Baseline QTR'!$C27,0,4*(COLUMNS('Baseline QTR'!$C27:AG27)-1),1,4))</f>
        <v>89130.763363436505</v>
      </c>
      <c r="AH27" s="39">
        <f ca="1">AVERAGE(OFFSET('Baseline QTR'!$C27,0,4*(COLUMNS('Baseline QTR'!$C27:AH27)-1),1,4))</f>
        <v>97364.424720139694</v>
      </c>
      <c r="AI27" s="39">
        <f ca="1">AVERAGE(OFFSET('Baseline QTR'!$C27,0,4*(COLUMNS('Baseline QTR'!$C27:AI27)-1),1,4))</f>
        <v>100131.61215292096</v>
      </c>
      <c r="AJ27" s="39">
        <f ca="1">AVERAGE(OFFSET('Baseline QTR'!$C27,0,4*(COLUMNS('Baseline QTR'!$C27:AJ27)-1),1,4))</f>
        <v>107158.00790307824</v>
      </c>
      <c r="AK27" s="39">
        <f ca="1">AVERAGE(OFFSET('Baseline QTR'!$C27,0,4*(COLUMNS('Baseline QTR'!$C27:AK27)-1),1,4))</f>
        <v>113126.79376452955</v>
      </c>
      <c r="AL27" s="9">
        <f ca="1">AVERAGE(OFFSET('Baseline QTR'!$C27,0,4*(COLUMNS('Baseline QTR'!$C27:AL27)-1),1,4))</f>
        <v>117809.30326420799</v>
      </c>
      <c r="AM27" s="9">
        <f ca="1">AVERAGE(OFFSET('Baseline QTR'!$C27,0,4*(COLUMNS('Baseline QTR'!$C27:AM27)-1),1,4))</f>
        <v>120963.34413399061</v>
      </c>
      <c r="AN27" s="9">
        <f ca="1">AVERAGE(OFFSET('Baseline QTR'!$C27,0,4*(COLUMNS('Baseline QTR'!$C27:AN27)-1),1,4))</f>
        <v>127236</v>
      </c>
      <c r="AO27" s="9">
        <f ca="1">AVERAGE(OFFSET('Baseline QTR'!$C27,0,4*(COLUMNS('Baseline QTR'!$C27:AO27)-1),1,4))</f>
        <v>133732.40000000002</v>
      </c>
      <c r="AP27" s="9">
        <f ca="1">AVERAGE(OFFSET('Baseline QTR'!$C27,0,4*(COLUMNS('Baseline QTR'!$C27:AP27)-1),1,4))</f>
        <v>140139.80000000002</v>
      </c>
      <c r="AQ27" s="9">
        <f ca="1">AVERAGE(OFFSET('Baseline QTR'!$C27,0,4*(COLUMNS('Baseline QTR'!$C27:AQ27)-1),1,4))</f>
        <v>146451.32500000001</v>
      </c>
      <c r="AR27" s="9">
        <f ca="1">AVERAGE(OFFSET('Baseline QTR'!$C27,0,4*(COLUMNS('Baseline QTR'!$C27:AR27)-1),1,4))</f>
        <v>152946.625</v>
      </c>
    </row>
    <row r="28" spans="1:47" x14ac:dyDescent="0.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8"/>
      <c r="AN28" s="8"/>
      <c r="AO28" s="8"/>
      <c r="AP28" s="8"/>
      <c r="AQ28" s="8"/>
      <c r="AR28" s="8"/>
    </row>
    <row r="29" spans="1:47" x14ac:dyDescent="0.2">
      <c r="A29" t="str">
        <f>'Baseline QTR'!A29</f>
        <v>KSP_CPIU</v>
      </c>
      <c r="B29" t="str">
        <f>'Baseline QTR'!B29</f>
        <v>Seattle MSA CPI-U (1982-1984=100)</v>
      </c>
      <c r="C29" s="3">
        <v>126.8</v>
      </c>
      <c r="D29" s="3">
        <v>134.1</v>
      </c>
      <c r="E29" s="3">
        <v>139</v>
      </c>
      <c r="F29" s="3">
        <v>142.9</v>
      </c>
      <c r="G29" s="3">
        <v>147.80000000000001</v>
      </c>
      <c r="H29" s="3">
        <v>152.25</v>
      </c>
      <c r="I29" s="3">
        <v>157.5</v>
      </c>
      <c r="J29" s="3">
        <v>163</v>
      </c>
      <c r="K29" s="3">
        <v>167.75</v>
      </c>
      <c r="L29" s="3">
        <v>172.8</v>
      </c>
      <c r="M29" s="3">
        <v>179.2</v>
      </c>
      <c r="N29" s="3">
        <v>185.65</v>
      </c>
      <c r="O29" s="3">
        <v>189.3</v>
      </c>
      <c r="P29" s="3">
        <v>192.35</v>
      </c>
      <c r="Q29" s="3">
        <v>194.7</v>
      </c>
      <c r="R29" s="3">
        <v>200.25</v>
      </c>
      <c r="S29" s="3">
        <v>207.65</v>
      </c>
      <c r="T29" s="3">
        <v>215.65600000000001</v>
      </c>
      <c r="U29" s="3">
        <v>224.71899999999999</v>
      </c>
      <c r="V29" s="3">
        <v>226.0275</v>
      </c>
      <c r="W29" s="3">
        <v>226.6925</v>
      </c>
      <c r="X29" s="3">
        <v>232.76499999999999</v>
      </c>
      <c r="Y29" s="3">
        <v>238.66249999999999</v>
      </c>
      <c r="Z29" s="3">
        <v>241.5635</v>
      </c>
      <c r="AA29" s="3">
        <v>246.01849999999999</v>
      </c>
      <c r="AB29" s="3">
        <v>249.364</v>
      </c>
      <c r="AC29" s="3">
        <v>254.886</v>
      </c>
      <c r="AD29" s="3">
        <v>262.66800000000001</v>
      </c>
      <c r="AE29" s="3">
        <v>271.089</v>
      </c>
      <c r="AF29" s="3">
        <v>277.98399999999998</v>
      </c>
      <c r="AG29" s="3">
        <v>282.69299999999998</v>
      </c>
      <c r="AH29" s="3">
        <v>295.56</v>
      </c>
      <c r="AI29" s="3">
        <v>322.16699999999997</v>
      </c>
      <c r="AJ29" s="3">
        <v>340.84500000000003</v>
      </c>
      <c r="AK29" s="3">
        <v>353.488</v>
      </c>
      <c r="AL29" s="3">
        <f>(0.227279754217645*'Baseline QTR'!EM29+0.358148636276811*'Baseline QTR'!EN29+0.159174869010229*'Baseline QTR'!EO29+0.255396740495315*'Baseline QTR'!EP29)</f>
        <v>362.4583198829701</v>
      </c>
      <c r="AM29" s="8">
        <f>(0.227279754217645*'Baseline QTR'!EQ29+0.358148636276811*'Baseline QTR'!ER29+0.159174869010229*'Baseline QTR'!ES29+0.255396740495315*'Baseline QTR'!ET29)</f>
        <v>378.84106721744121</v>
      </c>
      <c r="AN29" s="8">
        <f>(0.227279754217645*'Baseline QTR'!EU29+0.358148636276811*'Baseline QTR'!EV29+0.159174869010229*'Baseline QTR'!EW29+0.255396740495315*'Baseline QTR'!EX29)</f>
        <v>392.11555125149147</v>
      </c>
      <c r="AO29" s="8">
        <f>(0.227279754217645*'Baseline QTR'!EY29+0.358148636276811*'Baseline QTR'!EZ29+0.159174869010229*'Baseline QTR'!FA29+0.255396740495315*'Baseline QTR'!FB29)</f>
        <v>402.57762906089204</v>
      </c>
      <c r="AP29" s="8">
        <f>(0.227279754217645*'Baseline QTR'!FC29+0.358148636276811*'Baseline QTR'!FD29+0.159174869010229*'Baseline QTR'!FE29+0.255396740495315*'Baseline QTR'!FF29)</f>
        <v>411.99777509117791</v>
      </c>
      <c r="AQ29" s="8">
        <f>(0.227279754217645*'Baseline QTR'!FG29+0.358148636276811*'Baseline QTR'!FH29+0.159174869010229*'Baseline QTR'!FI29+0.255396740495315*'Baseline QTR'!FJ29)</f>
        <v>420.68474278581141</v>
      </c>
      <c r="AR29" s="8">
        <f>(0.227279754217645*'Baseline QTR'!FK29+0.358148636276811*'Baseline QTR'!FL29+0.159174869010229*'Baseline QTR'!FM29+0.255396740495315*'Baseline QTR'!FN29)</f>
        <v>429.74318368368716</v>
      </c>
      <c r="AT29" s="46"/>
      <c r="AU29" s="44"/>
    </row>
    <row r="30" spans="1:47" x14ac:dyDescent="0.2">
      <c r="A30" t="str">
        <f>'Baseline QTR'!A30</f>
        <v>KSP_CPIW</v>
      </c>
      <c r="B30" t="str">
        <f>'Baseline QTR'!B30</f>
        <v>Seattle MSA CPI-W (1982-1984=100)</v>
      </c>
      <c r="C30" s="3">
        <v>124.45</v>
      </c>
      <c r="D30" s="3">
        <v>131.30000000000001</v>
      </c>
      <c r="E30" s="3">
        <v>136</v>
      </c>
      <c r="F30" s="3">
        <v>140</v>
      </c>
      <c r="G30" s="3">
        <v>145.1</v>
      </c>
      <c r="H30" s="3">
        <v>149.35</v>
      </c>
      <c r="I30" s="3">
        <v>154.25</v>
      </c>
      <c r="J30" s="3">
        <v>159.05000000000001</v>
      </c>
      <c r="K30" s="3">
        <v>163.25</v>
      </c>
      <c r="L30" s="3">
        <v>168.25</v>
      </c>
      <c r="M30" s="3">
        <v>174.6</v>
      </c>
      <c r="N30" s="3">
        <v>180.75</v>
      </c>
      <c r="O30" s="3">
        <v>184</v>
      </c>
      <c r="P30" s="3">
        <v>186.65</v>
      </c>
      <c r="Q30" s="3">
        <v>189.6</v>
      </c>
      <c r="R30" s="3">
        <v>195.3</v>
      </c>
      <c r="S30" s="3">
        <v>202.6</v>
      </c>
      <c r="T30" s="3">
        <v>210.26650000000001</v>
      </c>
      <c r="U30" s="3">
        <v>219.6925</v>
      </c>
      <c r="V30" s="3">
        <v>220.65799999999999</v>
      </c>
      <c r="W30" s="3">
        <v>222.3835</v>
      </c>
      <c r="X30" s="3">
        <v>229.435</v>
      </c>
      <c r="Y30" s="3">
        <v>235.26150000000001</v>
      </c>
      <c r="Z30" s="3">
        <v>238.12899999999999</v>
      </c>
      <c r="AA30" s="3">
        <v>242.732</v>
      </c>
      <c r="AB30" s="3">
        <v>244.93299999999999</v>
      </c>
      <c r="AC30" s="3">
        <v>250.523</v>
      </c>
      <c r="AD30" s="3">
        <v>258.84699999999998</v>
      </c>
      <c r="AE30" s="3">
        <v>267.55</v>
      </c>
      <c r="AF30" s="3">
        <v>273.27199999999999</v>
      </c>
      <c r="AG30" s="3">
        <v>278.476</v>
      </c>
      <c r="AH30" s="3">
        <v>291.70400000000001</v>
      </c>
      <c r="AI30" s="3">
        <v>317.40300000000002</v>
      </c>
      <c r="AJ30" s="3">
        <v>334.911</v>
      </c>
      <c r="AK30" s="3">
        <v>347.01799999999997</v>
      </c>
      <c r="AL30" s="3">
        <f>(0.226145723750713*'Baseline QTR'!EM30+0.358025636331123*'Baseline QTR'!EN30+0.156841164563658*'Baseline QTR'!EO30+0.258987475354506*'Baseline QTR'!EP30)</f>
        <v>356.1507563648039</v>
      </c>
      <c r="AM30" s="8">
        <f>(0.226145723750713*'Baseline QTR'!EQ30+0.358025636331123*'Baseline QTR'!ER30+0.156841164563658*'Baseline QTR'!ES30+0.258987475354506*'Baseline QTR'!ET30)</f>
        <v>370.75007516863366</v>
      </c>
      <c r="AN30" s="8">
        <f>(0.226145723750713*'Baseline QTR'!EU30+0.358025636331123*'Baseline QTR'!EV30+0.156841164563658*'Baseline QTR'!EW30+0.258987475354506*'Baseline QTR'!EX30)</f>
        <v>382.52989335074943</v>
      </c>
      <c r="AO30" s="8">
        <f>(0.226145723750713*'Baseline QTR'!EY30+0.358025636331123*'Baseline QTR'!EZ30+0.156841164563658*'Baseline QTR'!FA30+0.258987475354506*'Baseline QTR'!FB30)</f>
        <v>391.71869122234943</v>
      </c>
      <c r="AP30" s="8">
        <f>(0.226145723750713*'Baseline QTR'!FC30+0.358025636331123*'Baseline QTR'!FD30+0.156841164563658*'Baseline QTR'!FE30+0.258987475354506*'Baseline QTR'!FF30)</f>
        <v>399.84530657023538</v>
      </c>
      <c r="AQ30" s="8">
        <f>(0.226145723750713*'Baseline QTR'!FG30+0.358025636331123*'Baseline QTR'!FH30+0.156841164563658*'Baseline QTR'!FI30+0.258987475354506*'Baseline QTR'!FJ30)</f>
        <v>407.78488204370325</v>
      </c>
      <c r="AR30" s="8">
        <f>(0.226145723750713*'Baseline QTR'!FK30+0.358025636331123*'Baseline QTR'!FL30+0.156841164563658*'Baseline QTR'!FM30+0.258987475354506*'Baseline QTR'!FN30)</f>
        <v>415.96998544740461</v>
      </c>
      <c r="AT30" s="46"/>
      <c r="AU30" s="44"/>
    </row>
    <row r="31" spans="1:47" x14ac:dyDescent="0.2">
      <c r="A31" t="str">
        <f>'Baseline QTR'!A31</f>
        <v>KSP_PHCL</v>
      </c>
      <c r="B31" t="str">
        <f>'Baseline QTR'!B31</f>
        <v>Seattle MSA S&amp;P CoreLogic Case-Shilller Home Price Index</v>
      </c>
      <c r="C31" s="3">
        <f ca="1">AVERAGE(OFFSET('Baseline QTR'!$C31,0,4*(COLUMNS('Baseline QTR'!$C31:C31)-1),1,4))</f>
        <v>65.511397543997504</v>
      </c>
      <c r="D31" s="3">
        <f ca="1">AVERAGE(OFFSET('Baseline QTR'!$C31,0,4*(COLUMNS('Baseline QTR'!$C31:D31)-1),1,4))</f>
        <v>65.974564618195501</v>
      </c>
      <c r="E31" s="3">
        <f ca="1">AVERAGE(OFFSET('Baseline QTR'!$C31,0,4*(COLUMNS('Baseline QTR'!$C31:E31)-1),1,4))</f>
        <v>67.139369051636749</v>
      </c>
      <c r="F31" s="3">
        <f ca="1">AVERAGE(OFFSET('Baseline QTR'!$C31,0,4*(COLUMNS('Baseline QTR'!$C31:F31)-1),1,4))</f>
        <v>68.530382777058662</v>
      </c>
      <c r="G31" s="3">
        <f ca="1">AVERAGE(OFFSET('Baseline QTR'!$C31,0,4*(COLUMNS('Baseline QTR'!$C31:G31)-1),1,4))</f>
        <v>71.232200216684248</v>
      </c>
      <c r="H31" s="3">
        <f ca="1">AVERAGE(OFFSET('Baseline QTR'!$C31,0,4*(COLUMNS('Baseline QTR'!$C31:H31)-1),1,4))</f>
        <v>72.245546334666926</v>
      </c>
      <c r="I31" s="3">
        <f ca="1">AVERAGE(OFFSET('Baseline QTR'!$C31,0,4*(COLUMNS('Baseline QTR'!$C31:I31)-1),1,4))</f>
        <v>74.108392708438998</v>
      </c>
      <c r="J31" s="3">
        <f ca="1">AVERAGE(OFFSET('Baseline QTR'!$C31,0,4*(COLUMNS('Baseline QTR'!$C31:J31)-1),1,4))</f>
        <v>79.765094376067253</v>
      </c>
      <c r="K31" s="3">
        <f ca="1">AVERAGE(OFFSET('Baseline QTR'!$C31,0,4*(COLUMNS('Baseline QTR'!$C31:K31)-1),1,4))</f>
        <v>88.658224146609342</v>
      </c>
      <c r="L31" s="3">
        <f ca="1">AVERAGE(OFFSET('Baseline QTR'!$C31,0,4*(COLUMNS('Baseline QTR'!$C31:L31)-1),1,4))</f>
        <v>96.529889576219588</v>
      </c>
      <c r="M31" s="3">
        <f ca="1">AVERAGE(OFFSET('Baseline QTR'!$C31,0,4*(COLUMNS('Baseline QTR'!$C31:M31)-1),1,4))</f>
        <v>104.42489300118724</v>
      </c>
      <c r="N31" s="3">
        <f ca="1">AVERAGE(OFFSET('Baseline QTR'!$C31,0,4*(COLUMNS('Baseline QTR'!$C31:N31)-1),1,4))</f>
        <v>109.94090560638175</v>
      </c>
      <c r="O31" s="3">
        <f ca="1">AVERAGE(OFFSET('Baseline QTR'!$C31,0,4*(COLUMNS('Baseline QTR'!$C31:O31)-1),1,4))</f>
        <v>114.43409114901759</v>
      </c>
      <c r="P31" s="3">
        <f ca="1">AVERAGE(OFFSET('Baseline QTR'!$C31,0,4*(COLUMNS('Baseline QTR'!$C31:P31)-1),1,4))</f>
        <v>120.24233302988758</v>
      </c>
      <c r="Q31" s="3">
        <f ca="1">AVERAGE(OFFSET('Baseline QTR'!$C31,0,4*(COLUMNS('Baseline QTR'!$C31:Q31)-1),1,4))</f>
        <v>131.70929587283166</v>
      </c>
      <c r="R31" s="3">
        <f ca="1">AVERAGE(OFFSET('Baseline QTR'!$C31,0,4*(COLUMNS('Baseline QTR'!$C31:R31)-1),1,4))</f>
        <v>152.41068494737033</v>
      </c>
      <c r="S31" s="3">
        <f ca="1">AVERAGE(OFFSET('Baseline QTR'!$C31,0,4*(COLUMNS('Baseline QTR'!$C31:S31)-1),1,4))</f>
        <v>176.86062259546168</v>
      </c>
      <c r="T31" s="3">
        <f ca="1">AVERAGE(OFFSET('Baseline QTR'!$C31,0,4*(COLUMNS('Baseline QTR'!$C31:T31)-1),1,4))</f>
        <v>188.6503018108624</v>
      </c>
      <c r="U31" s="3">
        <f ca="1">AVERAGE(OFFSET('Baseline QTR'!$C31,0,4*(COLUMNS('Baseline QTR'!$C31:U31)-1),1,4))</f>
        <v>174.81058959276751</v>
      </c>
      <c r="V31" s="3">
        <f ca="1">AVERAGE(OFFSET('Baseline QTR'!$C31,0,4*(COLUMNS('Baseline QTR'!$C31:V31)-1),1,4))</f>
        <v>149.74468417855292</v>
      </c>
      <c r="W31" s="3">
        <f ca="1">AVERAGE(OFFSET('Baseline QTR'!$C31,0,4*(COLUMNS('Baseline QTR'!$C31:W31)-1),1,4))</f>
        <v>144.40623523383076</v>
      </c>
      <c r="X31" s="3">
        <f ca="1">AVERAGE(OFFSET('Baseline QTR'!$C31,0,4*(COLUMNS('Baseline QTR'!$C31:X31)-1),1,4))</f>
        <v>134.91256475921384</v>
      </c>
      <c r="Y31" s="3">
        <f ca="1">AVERAGE(OFFSET('Baseline QTR'!$C31,0,4*(COLUMNS('Baseline QTR'!$C31:Y31)-1),1,4))</f>
        <v>137.7697381701289</v>
      </c>
      <c r="Z31" s="3">
        <f ca="1">AVERAGE(OFFSET('Baseline QTR'!$C31,0,4*(COLUMNS('Baseline QTR'!$C31:Z31)-1),1,4))</f>
        <v>153.96213786601899</v>
      </c>
      <c r="AA31" s="3">
        <f ca="1">AVERAGE(OFFSET('Baseline QTR'!$C31,0,4*(COLUMNS('Baseline QTR'!$C31:AA31)-1),1,4))</f>
        <v>167.12446238181758</v>
      </c>
      <c r="AB31" s="3">
        <f ca="1">AVERAGE(OFFSET('Baseline QTR'!$C31,0,4*(COLUMNS('Baseline QTR'!$C31:AB31)-1),1,4))</f>
        <v>180.33878012284919</v>
      </c>
      <c r="AC31" s="3">
        <f ca="1">AVERAGE(OFFSET('Baseline QTR'!$C31,0,4*(COLUMNS('Baseline QTR'!$C31:AC31)-1),1,4))</f>
        <v>199.81391937317147</v>
      </c>
      <c r="AD31" s="3">
        <f ca="1">AVERAGE(OFFSET('Baseline QTR'!$C31,0,4*(COLUMNS('Baseline QTR'!$C31:AD31)-1),1,4))</f>
        <v>225.30512042013692</v>
      </c>
      <c r="AE31" s="3">
        <f ca="1">AVERAGE(OFFSET('Baseline QTR'!$C31,0,4*(COLUMNS('Baseline QTR'!$C31:AE31)-1),1,4))</f>
        <v>248.74402654781449</v>
      </c>
      <c r="AF31" s="3">
        <f ca="1">AVERAGE(OFFSET('Baseline QTR'!$C31,0,4*(COLUMNS('Baseline QTR'!$C31:AF31)-1),1,4))</f>
        <v>252.36379064606348</v>
      </c>
      <c r="AG31" s="3">
        <f ca="1">AVERAGE(OFFSET('Baseline QTR'!$C31,0,4*(COLUMNS('Baseline QTR'!$C31:AG31)-1),1,4))</f>
        <v>274.13770259942373</v>
      </c>
      <c r="AH31" s="3">
        <f ca="1">AVERAGE(OFFSET('Baseline QTR'!$C31,0,4*(COLUMNS('Baseline QTR'!$C31:AH31)-1),1,4))</f>
        <v>333.90253204686974</v>
      </c>
      <c r="AI31" s="3">
        <f ca="1">AVERAGE(OFFSET('Baseline QTR'!$C31,0,4*(COLUMNS('Baseline QTR'!$C31:AI31)-1),1,4))</f>
        <v>382.57498827875088</v>
      </c>
      <c r="AJ31" s="3">
        <f ca="1">AVERAGE(OFFSET('Baseline QTR'!$C31,0,4*(COLUMNS('Baseline QTR'!$C31:AJ31)-1),1,4))</f>
        <v>365.45450548839921</v>
      </c>
      <c r="AK31" s="3">
        <f ca="1">AVERAGE(OFFSET('Baseline QTR'!$C31,0,4*(COLUMNS('Baseline QTR'!$C31:AK31)-1),1,4))</f>
        <v>387.61221913097938</v>
      </c>
      <c r="AL31" s="3">
        <f ca="1">AVERAGE(OFFSET('Baseline QTR'!$C31,0,4*(COLUMNS('Baseline QTR'!$C31:AL31)-1),1,4))</f>
        <v>393.65128814224488</v>
      </c>
      <c r="AM31" s="8">
        <f ca="1">AVERAGE(OFFSET('Baseline QTR'!$C31,0,4*(COLUMNS('Baseline QTR'!$C31:AM31)-1),1,4))</f>
        <v>386.10802600317766</v>
      </c>
      <c r="AN31" s="8">
        <f ca="1">AVERAGE(OFFSET('Baseline QTR'!$C31,0,4*(COLUMNS('Baseline QTR'!$C31:AN31)-1),1,4))</f>
        <v>382.08112499999999</v>
      </c>
      <c r="AO31" s="8">
        <f ca="1">AVERAGE(OFFSET('Baseline QTR'!$C31,0,4*(COLUMNS('Baseline QTR'!$C31:AO31)-1),1,4))</f>
        <v>390.84354999999994</v>
      </c>
      <c r="AP31" s="8">
        <f ca="1">AVERAGE(OFFSET('Baseline QTR'!$C31,0,4*(COLUMNS('Baseline QTR'!$C31:AP31)-1),1,4))</f>
        <v>403.947225</v>
      </c>
      <c r="AQ31" s="8">
        <f ca="1">AVERAGE(OFFSET('Baseline QTR'!$C31,0,4*(COLUMNS('Baseline QTR'!$C31:AQ31)-1),1,4))</f>
        <v>418.01175000000001</v>
      </c>
      <c r="AR31" s="8">
        <f ca="1">AVERAGE(OFFSET('Baseline QTR'!$C31,0,4*(COLUMNS('Baseline QTR'!$C31:AR31)-1),1,4))</f>
        <v>433.21732499999996</v>
      </c>
    </row>
    <row r="32" spans="1:47" x14ac:dyDescent="0.2">
      <c r="A32" t="str">
        <f>'Baseline QTR'!A32</f>
        <v>KS_BP</v>
      </c>
      <c r="B32" t="str">
        <f>'Baseline QTR'!B32</f>
        <v>Housing permits (thous.)</v>
      </c>
      <c r="C32" s="3">
        <f ca="1">AVERAGE(OFFSET('Baseline QTR'!$C32,0,4*(COLUMNS('Baseline QTR'!$C32:C32)-1),1,4))</f>
        <v>23186.00048828125</v>
      </c>
      <c r="D32" s="3">
        <f ca="1">AVERAGE(OFFSET('Baseline QTR'!$C32,0,4*(COLUMNS('Baseline QTR'!$C32:D32)-1),1,4))</f>
        <v>10395</v>
      </c>
      <c r="E32" s="3">
        <f ca="1">AVERAGE(OFFSET('Baseline QTR'!$C32,0,4*(COLUMNS('Baseline QTR'!$C32:E32)-1),1,4))</f>
        <v>13371.998291015625</v>
      </c>
      <c r="F32" s="3">
        <f ca="1">AVERAGE(OFFSET('Baseline QTR'!$C32,0,4*(COLUMNS('Baseline QTR'!$C32:F32)-1),1,4))</f>
        <v>13166</v>
      </c>
      <c r="G32" s="3">
        <f ca="1">AVERAGE(OFFSET('Baseline QTR'!$C32,0,4*(COLUMNS('Baseline QTR'!$C32:G32)-1),1,4))</f>
        <v>14959</v>
      </c>
      <c r="H32" s="3">
        <f ca="1">AVERAGE(OFFSET('Baseline QTR'!$C32,0,4*(COLUMNS('Baseline QTR'!$C32:H32)-1),1,4))</f>
        <v>13964</v>
      </c>
      <c r="I32" s="3">
        <f ca="1">AVERAGE(OFFSET('Baseline QTR'!$C32,0,4*(COLUMNS('Baseline QTR'!$C32:I32)-1),1,4))</f>
        <v>16031</v>
      </c>
      <c r="J32" s="3">
        <f ca="1">AVERAGE(OFFSET('Baseline QTR'!$C32,0,4*(COLUMNS('Baseline QTR'!$C32:J32)-1),1,4))</f>
        <v>17877</v>
      </c>
      <c r="K32" s="3">
        <f ca="1">AVERAGE(OFFSET('Baseline QTR'!$C32,0,4*(COLUMNS('Baseline QTR'!$C32:K32)-1),1,4))</f>
        <v>21045</v>
      </c>
      <c r="L32" s="3">
        <f ca="1">AVERAGE(OFFSET('Baseline QTR'!$C32,0,4*(COLUMNS('Baseline QTR'!$C32:L32)-1),1,4))</f>
        <v>19646</v>
      </c>
      <c r="M32" s="3">
        <f ca="1">AVERAGE(OFFSET('Baseline QTR'!$C32,0,4*(COLUMNS('Baseline QTR'!$C32:M32)-1),1,4))</f>
        <v>18721</v>
      </c>
      <c r="N32" s="3">
        <f ca="1">AVERAGE(OFFSET('Baseline QTR'!$C32,0,4*(COLUMNS('Baseline QTR'!$C32:N32)-1),1,4))</f>
        <v>15548</v>
      </c>
      <c r="O32" s="3">
        <f ca="1">AVERAGE(OFFSET('Baseline QTR'!$C32,0,4*(COLUMNS('Baseline QTR'!$C32:O32)-1),1,4))</f>
        <v>14818</v>
      </c>
      <c r="P32" s="3">
        <f ca="1">AVERAGE(OFFSET('Baseline QTR'!$C32,0,4*(COLUMNS('Baseline QTR'!$C32:P32)-1),1,4))</f>
        <v>15596</v>
      </c>
      <c r="Q32" s="3">
        <f ca="1">AVERAGE(OFFSET('Baseline QTR'!$C32,0,4*(COLUMNS('Baseline QTR'!$C32:Q32)-1),1,4))</f>
        <v>17564</v>
      </c>
      <c r="R32" s="3">
        <f ca="1">AVERAGE(OFFSET('Baseline QTR'!$C32,0,4*(COLUMNS('Baseline QTR'!$C32:R32)-1),1,4))</f>
        <v>18779</v>
      </c>
      <c r="S32" s="3">
        <f ca="1">AVERAGE(OFFSET('Baseline QTR'!$C32,0,4*(COLUMNS('Baseline QTR'!$C32:S32)-1),1,4))</f>
        <v>19705</v>
      </c>
      <c r="T32" s="3">
        <f ca="1">AVERAGE(OFFSET('Baseline QTR'!$C32,0,4*(COLUMNS('Baseline QTR'!$C32:T32)-1),1,4))</f>
        <v>21137</v>
      </c>
      <c r="U32" s="3">
        <f ca="1">AVERAGE(OFFSET('Baseline QTR'!$C32,0,4*(COLUMNS('Baseline QTR'!$C32:U32)-1),1,4))</f>
        <v>12817</v>
      </c>
      <c r="V32" s="3">
        <f ca="1">AVERAGE(OFFSET('Baseline QTR'!$C32,0,4*(COLUMNS('Baseline QTR'!$C32:V32)-1),1,4))</f>
        <v>5382</v>
      </c>
      <c r="W32" s="3">
        <f ca="1">AVERAGE(OFFSET('Baseline QTR'!$C32,0,4*(COLUMNS('Baseline QTR'!$C32:W32)-1),1,4))</f>
        <v>8016</v>
      </c>
      <c r="X32" s="3">
        <f ca="1">AVERAGE(OFFSET('Baseline QTR'!$C32,0,4*(COLUMNS('Baseline QTR'!$C32:X32)-1),1,4))</f>
        <v>8694</v>
      </c>
      <c r="Y32" s="3">
        <f ca="1">AVERAGE(OFFSET('Baseline QTR'!$C32,0,4*(COLUMNS('Baseline QTR'!$C32:Y32)-1),1,4))</f>
        <v>14451</v>
      </c>
      <c r="Z32" s="3">
        <f ca="1">AVERAGE(OFFSET('Baseline QTR'!$C32,0,4*(COLUMNS('Baseline QTR'!$C32:Z32)-1),1,4))</f>
        <v>15450</v>
      </c>
      <c r="AA32" s="3">
        <f ca="1">AVERAGE(OFFSET('Baseline QTR'!$C32,0,4*(COLUMNS('Baseline QTR'!$C32:AA32)-1),1,4))</f>
        <v>17832</v>
      </c>
      <c r="AB32" s="3">
        <f ca="1">AVERAGE(OFFSET('Baseline QTR'!$C32,0,4*(COLUMNS('Baseline QTR'!$C32:AB32)-1),1,4))</f>
        <v>22128</v>
      </c>
      <c r="AC32" s="3">
        <f ca="1">AVERAGE(OFFSET('Baseline QTR'!$C32,0,4*(COLUMNS('Baseline QTR'!$C32:AC32)-1),1,4))</f>
        <v>21396</v>
      </c>
      <c r="AD32" s="3">
        <f ca="1">AVERAGE(OFFSET('Baseline QTR'!$C32,0,4*(COLUMNS('Baseline QTR'!$C32:AD32)-1),1,4))</f>
        <v>21774</v>
      </c>
      <c r="AE32" s="3">
        <f ca="1">AVERAGE(OFFSET('Baseline QTR'!$C32,0,4*(COLUMNS('Baseline QTR'!$C32:AE32)-1),1,4))</f>
        <v>19186</v>
      </c>
      <c r="AF32" s="3">
        <f ca="1">AVERAGE(OFFSET('Baseline QTR'!$C32,0,4*(COLUMNS('Baseline QTR'!$C32:AF32)-1),1,4))</f>
        <v>22482</v>
      </c>
      <c r="AG32" s="3">
        <f ca="1">AVERAGE(OFFSET('Baseline QTR'!$C32,0,4*(COLUMNS('Baseline QTR'!$C32:AG32)-1),1,4))</f>
        <v>18913</v>
      </c>
      <c r="AH32" s="3">
        <f ca="1">AVERAGE(OFFSET('Baseline QTR'!$C32,0,4*(COLUMNS('Baseline QTR'!$C32:AH32)-1),1,4))</f>
        <v>24130</v>
      </c>
      <c r="AI32" s="3">
        <f ca="1">AVERAGE(OFFSET('Baseline QTR'!$C32,0,4*(COLUMNS('Baseline QTR'!$C32:AI32)-1),1,4))</f>
        <v>21160</v>
      </c>
      <c r="AJ32" s="3">
        <f ca="1">AVERAGE(OFFSET('Baseline QTR'!$C32,0,4*(COLUMNS('Baseline QTR'!$C32:AJ32)-1),1,4))</f>
        <v>14481</v>
      </c>
      <c r="AK32" s="3">
        <f ca="1">AVERAGE(OFFSET('Baseline QTR'!$C32,0,4*(COLUMNS('Baseline QTR'!$C32:AK32)-1),1,4))</f>
        <v>14474</v>
      </c>
      <c r="AL32" s="3">
        <f ca="1">AVERAGE(OFFSET('Baseline QTR'!$C32,0,4*(COLUMNS('Baseline QTR'!$C32:AL32)-1),1,4))</f>
        <v>11729</v>
      </c>
      <c r="AM32" s="8">
        <f ca="1">AVERAGE(OFFSET('Baseline QTR'!$C32,0,4*(COLUMNS('Baseline QTR'!$C32:AM32)-1),1,4))</f>
        <v>14664.855</v>
      </c>
      <c r="AN32" s="8">
        <f ca="1">AVERAGE(OFFSET('Baseline QTR'!$C32,0,4*(COLUMNS('Baseline QTR'!$C32:AN32)-1),1,4))</f>
        <v>14784.0625</v>
      </c>
      <c r="AO32" s="8">
        <f ca="1">AVERAGE(OFFSET('Baseline QTR'!$C32,0,4*(COLUMNS('Baseline QTR'!$C32:AO32)-1),1,4))</f>
        <v>15822.115000000002</v>
      </c>
      <c r="AP32" s="8">
        <f ca="1">AVERAGE(OFFSET('Baseline QTR'!$C32,0,4*(COLUMNS('Baseline QTR'!$C32:AP32)-1),1,4))</f>
        <v>16012.567499999999</v>
      </c>
      <c r="AQ32" s="8">
        <f ca="1">AVERAGE(OFFSET('Baseline QTR'!$C32,0,4*(COLUMNS('Baseline QTR'!$C32:AQ32)-1),1,4))</f>
        <v>16032.880000000001</v>
      </c>
      <c r="AR32" s="8">
        <f ca="1">AVERAGE(OFFSET('Baseline QTR'!$C32,0,4*(COLUMNS('Baseline QTR'!$C32:AR32)-1),1,4))</f>
        <v>16092.2575</v>
      </c>
    </row>
    <row r="33" spans="1:44" x14ac:dyDescent="0.2">
      <c r="A33" t="str">
        <f>'Baseline QTR'!A33</f>
        <v>KS_POP</v>
      </c>
      <c r="B33" t="str">
        <f>'Baseline QTR'!B33</f>
        <v>Population (thous.)</v>
      </c>
      <c r="C33" s="41">
        <f ca="1">AVERAGE(OFFSET('Baseline QTR'!$C33,0,4*(COLUMNS('Baseline QTR'!$C33:C33)-1),1,4))</f>
        <v>1999.2114712037874</v>
      </c>
      <c r="D33" s="41">
        <f ca="1">AVERAGE(OFFSET('Baseline QTR'!$C33,0,4*(COLUMNS('Baseline QTR'!$C33:D33)-1),1,4))</f>
        <v>2050.810950062104</v>
      </c>
      <c r="E33" s="41">
        <f ca="1">AVERAGE(OFFSET('Baseline QTR'!$C33,0,4*(COLUMNS('Baseline QTR'!$C33:E33)-1),1,4))</f>
        <v>2078.2645410477953</v>
      </c>
      <c r="F33" s="41">
        <f ca="1">AVERAGE(OFFSET('Baseline QTR'!$C33,0,4*(COLUMNS('Baseline QTR'!$C33:F33)-1),1,4))</f>
        <v>2110.0368544967146</v>
      </c>
      <c r="G33" s="41">
        <f ca="1">AVERAGE(OFFSET('Baseline QTR'!$C33,0,4*(COLUMNS('Baseline QTR'!$C33:G33)-1),1,4))</f>
        <v>2140.0514003403464</v>
      </c>
      <c r="H33" s="41">
        <f ca="1">AVERAGE(OFFSET('Baseline QTR'!$C33,0,4*(COLUMNS('Baseline QTR'!$C33:H33)-1),1,4))</f>
        <v>2166.6694816418994</v>
      </c>
      <c r="I33" s="41">
        <f ca="1">AVERAGE(OFFSET('Baseline QTR'!$C33,0,4*(COLUMNS('Baseline QTR'!$C33:I33)-1),1,4))</f>
        <v>2193.6384230920557</v>
      </c>
      <c r="J33" s="41">
        <f ca="1">AVERAGE(OFFSET('Baseline QTR'!$C33,0,4*(COLUMNS('Baseline QTR'!$C33:J33)-1),1,4))</f>
        <v>2229.3992791148762</v>
      </c>
      <c r="K33" s="41">
        <f ca="1">AVERAGE(OFFSET('Baseline QTR'!$C33,0,4*(COLUMNS('Baseline QTR'!$C33:K33)-1),1,4))</f>
        <v>2273.8134916984372</v>
      </c>
      <c r="L33" s="41">
        <f ca="1">AVERAGE(OFFSET('Baseline QTR'!$C33,0,4*(COLUMNS('Baseline QTR'!$C33:L33)-1),1,4))</f>
        <v>2317.7644259663739</v>
      </c>
      <c r="M33" s="41">
        <f ca="1">AVERAGE(OFFSET('Baseline QTR'!$C33,0,4*(COLUMNS('Baseline QTR'!$C33:M33)-1),1,4))</f>
        <v>2354.6442888110678</v>
      </c>
      <c r="N33" s="41">
        <f ca="1">AVERAGE(OFFSET('Baseline QTR'!$C33,0,4*(COLUMNS('Baseline QTR'!$C33:N33)-1),1,4))</f>
        <v>2386.2027937893554</v>
      </c>
      <c r="O33" s="41">
        <f ca="1">AVERAGE(OFFSET('Baseline QTR'!$C33,0,4*(COLUMNS('Baseline QTR'!$C33:O33)-1),1,4))</f>
        <v>2415.4315047815107</v>
      </c>
      <c r="P33" s="41">
        <f ca="1">AVERAGE(OFFSET('Baseline QTR'!$C33,0,4*(COLUMNS('Baseline QTR'!$C33:P33)-1),1,4))</f>
        <v>2435.8969214596018</v>
      </c>
      <c r="Q33" s="41">
        <f ca="1">AVERAGE(OFFSET('Baseline QTR'!$C33,0,4*(COLUMNS('Baseline QTR'!$C33:Q33)-1),1,4))</f>
        <v>2458.443575005082</v>
      </c>
      <c r="R33" s="41">
        <f ca="1">AVERAGE(OFFSET('Baseline QTR'!$C33,0,4*(COLUMNS('Baseline QTR'!$C33:R33)-1),1,4))</f>
        <v>2492.5686066450703</v>
      </c>
      <c r="S33" s="41">
        <f ca="1">AVERAGE(OFFSET('Baseline QTR'!$C33,0,4*(COLUMNS('Baseline QTR'!$C33:S33)-1),1,4))</f>
        <v>2536.8597015396376</v>
      </c>
      <c r="T33" s="41">
        <f ca="1">AVERAGE(OFFSET('Baseline QTR'!$C33,0,4*(COLUMNS('Baseline QTR'!$C33:T33)-1),1,4))</f>
        <v>2572.3456653213798</v>
      </c>
      <c r="U33" s="41">
        <f ca="1">AVERAGE(OFFSET('Baseline QTR'!$C33,0,4*(COLUMNS('Baseline QTR'!$C33:U33)-1),1,4))</f>
        <v>2599.5382465498437</v>
      </c>
      <c r="V33" s="41">
        <f ca="1">AVERAGE(OFFSET('Baseline QTR'!$C33,0,4*(COLUMNS('Baseline QTR'!$C33:V33)-1),1,4))</f>
        <v>2626.2521297292456</v>
      </c>
      <c r="W33" s="41">
        <f ca="1">AVERAGE(OFFSET('Baseline QTR'!$C33,0,4*(COLUMNS('Baseline QTR'!$C33:W33)-1),1,4))</f>
        <v>2652.9422970331748</v>
      </c>
      <c r="X33" s="41">
        <f ca="1">AVERAGE(OFFSET('Baseline QTR'!$C33,0,4*(COLUMNS('Baseline QTR'!$C33:X33)-1),1,4))</f>
        <v>2670.3997915130553</v>
      </c>
      <c r="Y33" s="41">
        <f ca="1">AVERAGE(OFFSET('Baseline QTR'!$C33,0,4*(COLUMNS('Baseline QTR'!$C33:Y33)-1),1,4))</f>
        <v>2694.5035681646041</v>
      </c>
      <c r="Z33" s="41">
        <f ca="1">AVERAGE(OFFSET('Baseline QTR'!$C33,0,4*(COLUMNS('Baseline QTR'!$C33:Z33)-1),1,4))</f>
        <v>2736.6037014535268</v>
      </c>
      <c r="AA33" s="41">
        <f ca="1">AVERAGE(OFFSET('Baseline QTR'!$C33,0,4*(COLUMNS('Baseline QTR'!$C33:AA33)-1),1,4))</f>
        <v>2786.5319697712875</v>
      </c>
      <c r="AB33" s="41">
        <f ca="1">AVERAGE(OFFSET('Baseline QTR'!$C33,0,4*(COLUMNS('Baseline QTR'!$C33:AB33)-1),1,4))</f>
        <v>2849.5451850863215</v>
      </c>
      <c r="AC33" s="41">
        <f ca="1">AVERAGE(OFFSET('Baseline QTR'!$C33,0,4*(COLUMNS('Baseline QTR'!$C33:AC33)-1),1,4))</f>
        <v>2910.5142430084265</v>
      </c>
      <c r="AD33" s="41">
        <f ca="1">AVERAGE(OFFSET('Baseline QTR'!$C33,0,4*(COLUMNS('Baseline QTR'!$C33:AD33)-1),1,4))</f>
        <v>2955.6614522549735</v>
      </c>
      <c r="AE33" s="41">
        <f ca="1">AVERAGE(OFFSET('Baseline QTR'!$C33,0,4*(COLUMNS('Baseline QTR'!$C33:AE33)-1),1,4))</f>
        <v>3008.3449167216804</v>
      </c>
      <c r="AF33" s="41">
        <f ca="1">AVERAGE(OFFSET('Baseline QTR'!$C33,0,4*(COLUMNS('Baseline QTR'!$C33:AF33)-1),1,4))</f>
        <v>3064.3968339833054</v>
      </c>
      <c r="AG33" s="42">
        <f ca="1">AVERAGE(OFFSET('Baseline QTR'!$C33,0,4*(COLUMNS('Baseline QTR'!$C33:AG33)-1),1,4))</f>
        <v>3108.6893567200996</v>
      </c>
      <c r="AH33" s="42">
        <f ca="1">AVERAGE(OFFSET('Baseline QTR'!$C33,0,4*(COLUMNS('Baseline QTR'!$C33:AH33)-1),1,4))</f>
        <v>3138.6655516362953</v>
      </c>
      <c r="AI33" s="42">
        <f ca="1">AVERAGE(OFFSET('Baseline QTR'!$C33,0,4*(COLUMNS('Baseline QTR'!$C33:AI33)-1),1,4))</f>
        <v>3181.4820304847185</v>
      </c>
      <c r="AJ33" s="42">
        <f ca="1">AVERAGE(OFFSET('Baseline QTR'!$C33,0,4*(COLUMNS('Baseline QTR'!$C33:AJ33)-1),1,4))</f>
        <v>3221.5102326748315</v>
      </c>
      <c r="AK33" s="42">
        <f ca="1">AVERAGE(OFFSET('Baseline QTR'!$C33,0,4*(COLUMNS('Baseline QTR'!$C33:AK33)-1),1,4))</f>
        <v>3261.1036013159546</v>
      </c>
      <c r="AL33" s="42">
        <f ca="1">AVERAGE(OFFSET('Baseline QTR'!$C33,0,4*(COLUMNS('Baseline QTR'!$C33:AL33)-1),1,4))</f>
        <v>3293.9956745613481</v>
      </c>
      <c r="AM33" s="43">
        <f ca="1">AVERAGE(OFFSET('Baseline QTR'!$C33,0,4*(COLUMNS('Baseline QTR'!$C33:AM33)-1),1,4))</f>
        <v>3309.6185285056677</v>
      </c>
      <c r="AN33" s="43">
        <f ca="1">AVERAGE(OFFSET('Baseline QTR'!$C33,0,4*(COLUMNS('Baseline QTR'!$C33:AN33)-1),1,4))</f>
        <v>3334.7526598082331</v>
      </c>
      <c r="AO33" s="43">
        <f ca="1">AVERAGE(OFFSET('Baseline QTR'!$C33,0,4*(COLUMNS('Baseline QTR'!$C33:AO33)-1),1,4))</f>
        <v>3354.6882951321318</v>
      </c>
      <c r="AP33" s="43">
        <f ca="1">AVERAGE(OFFSET('Baseline QTR'!$C33,0,4*(COLUMNS('Baseline QTR'!$C33:AP33)-1),1,4))</f>
        <v>3371.5310937373347</v>
      </c>
      <c r="AQ33" s="43">
        <f ca="1">AVERAGE(OFFSET('Baseline QTR'!$C33,0,4*(COLUMNS('Baseline QTR'!$C33:AQ33)-1),1,4))</f>
        <v>3393.4931519847282</v>
      </c>
      <c r="AR33" s="43">
        <f ca="1">AVERAGE(OFFSET('Baseline QTR'!$C33,0,4*(COLUMNS('Baseline QTR'!$C33:AR33)-1),1,4))</f>
        <v>3417.9422388774774</v>
      </c>
    </row>
    <row r="34" spans="1:44" s="23" customFormat="1" x14ac:dyDescent="0.2">
      <c r="A34"/>
    </row>
    <row r="35" spans="1:44" x14ac:dyDescent="0.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P35" s="3"/>
      <c r="AQ35" s="3"/>
    </row>
    <row r="36" spans="1:44" x14ac:dyDescent="0.2">
      <c r="B36" s="22" t="s">
        <v>171</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row>
    <row r="37" spans="1:44" x14ac:dyDescent="0.2">
      <c r="C37" s="20">
        <f t="shared" ref="C37:AR37" si="0">C4</f>
        <v>1990</v>
      </c>
      <c r="D37" s="20">
        <f t="shared" si="0"/>
        <v>1991</v>
      </c>
      <c r="E37" s="20">
        <f t="shared" si="0"/>
        <v>1992</v>
      </c>
      <c r="F37" s="20">
        <f t="shared" si="0"/>
        <v>1993</v>
      </c>
      <c r="G37" s="20">
        <f t="shared" si="0"/>
        <v>1994</v>
      </c>
      <c r="H37" s="20">
        <f t="shared" si="0"/>
        <v>1995</v>
      </c>
      <c r="I37" s="20">
        <f t="shared" si="0"/>
        <v>1996</v>
      </c>
      <c r="J37" s="20">
        <f t="shared" si="0"/>
        <v>1997</v>
      </c>
      <c r="K37" s="20">
        <f t="shared" si="0"/>
        <v>1998</v>
      </c>
      <c r="L37" s="20">
        <f t="shared" si="0"/>
        <v>1999</v>
      </c>
      <c r="M37" s="20">
        <f t="shared" si="0"/>
        <v>2000</v>
      </c>
      <c r="N37" s="20">
        <f t="shared" si="0"/>
        <v>2001</v>
      </c>
      <c r="O37" s="20">
        <f t="shared" si="0"/>
        <v>2002</v>
      </c>
      <c r="P37" s="20">
        <f t="shared" si="0"/>
        <v>2003</v>
      </c>
      <c r="Q37" s="20">
        <f t="shared" si="0"/>
        <v>2004</v>
      </c>
      <c r="R37" s="20">
        <f t="shared" si="0"/>
        <v>2005</v>
      </c>
      <c r="S37" s="20">
        <f t="shared" si="0"/>
        <v>2006</v>
      </c>
      <c r="T37" s="20">
        <f t="shared" si="0"/>
        <v>2007</v>
      </c>
      <c r="U37" s="20">
        <f t="shared" si="0"/>
        <v>2008</v>
      </c>
      <c r="V37" s="20">
        <f t="shared" si="0"/>
        <v>2009</v>
      </c>
      <c r="W37" s="20">
        <f t="shared" si="0"/>
        <v>2010</v>
      </c>
      <c r="X37" s="20">
        <f t="shared" si="0"/>
        <v>2011</v>
      </c>
      <c r="Y37" s="20">
        <f t="shared" si="0"/>
        <v>2012</v>
      </c>
      <c r="Z37" s="20">
        <f t="shared" si="0"/>
        <v>2013</v>
      </c>
      <c r="AA37" s="20">
        <f t="shared" si="0"/>
        <v>2014</v>
      </c>
      <c r="AB37" s="20">
        <f t="shared" si="0"/>
        <v>2015</v>
      </c>
      <c r="AC37" s="20">
        <f t="shared" si="0"/>
        <v>2016</v>
      </c>
      <c r="AD37" s="20">
        <f t="shared" si="0"/>
        <v>2017</v>
      </c>
      <c r="AE37" s="20">
        <f t="shared" si="0"/>
        <v>2018</v>
      </c>
      <c r="AF37" s="20">
        <f t="shared" si="0"/>
        <v>2019</v>
      </c>
      <c r="AG37" s="21">
        <f t="shared" si="0"/>
        <v>2020</v>
      </c>
      <c r="AH37" s="20">
        <f t="shared" si="0"/>
        <v>2021</v>
      </c>
      <c r="AI37" s="20">
        <f t="shared" si="0"/>
        <v>2022</v>
      </c>
      <c r="AJ37" s="20">
        <f t="shared" si="0"/>
        <v>2023</v>
      </c>
      <c r="AK37" s="20">
        <f t="shared" si="0"/>
        <v>2024</v>
      </c>
      <c r="AL37" s="20">
        <f t="shared" si="0"/>
        <v>2025</v>
      </c>
      <c r="AM37" s="20">
        <f t="shared" si="0"/>
        <v>2026</v>
      </c>
      <c r="AN37" s="20">
        <f t="shared" si="0"/>
        <v>2027</v>
      </c>
      <c r="AO37" s="20">
        <f t="shared" si="0"/>
        <v>2028</v>
      </c>
      <c r="AP37" s="20">
        <f t="shared" si="0"/>
        <v>2029</v>
      </c>
      <c r="AQ37" s="20">
        <f t="shared" si="0"/>
        <v>2030</v>
      </c>
      <c r="AR37" s="20">
        <f t="shared" si="0"/>
        <v>2031</v>
      </c>
    </row>
    <row r="38" spans="1:44" x14ac:dyDescent="0.2">
      <c r="B38" t="str">
        <f t="shared" ref="B38:B53" si="1">B7</f>
        <v>Employment (thous.)</v>
      </c>
      <c r="C38" s="19"/>
      <c r="D38" s="19">
        <f t="shared" ref="D38:AR38" ca="1" si="2">100*(D7/C7-1)</f>
        <v>0.44385697441251537</v>
      </c>
      <c r="E38" s="19">
        <f t="shared" ca="1" si="2"/>
        <v>1.2524113591841246</v>
      </c>
      <c r="F38" s="19">
        <f t="shared" ca="1" si="2"/>
        <v>1.0493512631353452</v>
      </c>
      <c r="G38" s="19">
        <f t="shared" ca="1" si="2"/>
        <v>1.0369926482409975</v>
      </c>
      <c r="H38" s="19">
        <f t="shared" ca="1" si="2"/>
        <v>1.8552406026457691</v>
      </c>
      <c r="I38" s="19">
        <f t="shared" ca="1" si="2"/>
        <v>3.7565153172089749</v>
      </c>
      <c r="J38" s="19">
        <f t="shared" ca="1" si="2"/>
        <v>5.784603591765225</v>
      </c>
      <c r="K38" s="19">
        <f t="shared" ca="1" si="2"/>
        <v>4.8115990786987917</v>
      </c>
      <c r="L38" s="19">
        <f t="shared" ca="1" si="2"/>
        <v>2.625292436466431</v>
      </c>
      <c r="M38" s="19">
        <f t="shared" ca="1" si="2"/>
        <v>2.266411635208776</v>
      </c>
      <c r="N38" s="19">
        <f t="shared" ca="1" si="2"/>
        <v>-1.2121960687440203</v>
      </c>
      <c r="O38" s="19">
        <f t="shared" ca="1" si="2"/>
        <v>-3.4508010788218857</v>
      </c>
      <c r="P38" s="19">
        <f t="shared" ca="1" si="2"/>
        <v>-0.75417013535598043</v>
      </c>
      <c r="Q38" s="19">
        <f t="shared" ca="1" si="2"/>
        <v>0.73131935728398823</v>
      </c>
      <c r="R38" s="19">
        <f t="shared" ca="1" si="2"/>
        <v>2.5512123810287779</v>
      </c>
      <c r="S38" s="19">
        <f t="shared" ca="1" si="2"/>
        <v>3.2263691317554244</v>
      </c>
      <c r="T38" s="19">
        <f t="shared" ca="1" si="2"/>
        <v>3.1109609075918199</v>
      </c>
      <c r="U38" s="19">
        <f t="shared" ca="1" si="2"/>
        <v>1.2409724341368999</v>
      </c>
      <c r="V38" s="19">
        <f t="shared" ca="1" si="2"/>
        <v>-5.0749634392757255</v>
      </c>
      <c r="W38" s="19">
        <f t="shared" ca="1" si="2"/>
        <v>-1.4677000152885422</v>
      </c>
      <c r="X38" s="19">
        <f t="shared" ca="1" si="2"/>
        <v>1.8774691763245643</v>
      </c>
      <c r="Y38" s="19">
        <f t="shared" ca="1" si="2"/>
        <v>2.6231313557336211</v>
      </c>
      <c r="Z38" s="19">
        <f t="shared" ca="1" si="2"/>
        <v>2.8671727838347039</v>
      </c>
      <c r="AA38" s="19">
        <f t="shared" ca="1" si="2"/>
        <v>2.7606221526748964</v>
      </c>
      <c r="AB38" s="19">
        <f t="shared" ca="1" si="2"/>
        <v>3.1789316802384615</v>
      </c>
      <c r="AC38" s="19">
        <f t="shared" ca="1" si="2"/>
        <v>3.24165903441056</v>
      </c>
      <c r="AD38" s="19">
        <f t="shared" ca="1" si="2"/>
        <v>2.4935494172931394</v>
      </c>
      <c r="AE38" s="19">
        <f t="shared" ca="1" si="2"/>
        <v>2.25977802836963</v>
      </c>
      <c r="AF38" s="19">
        <f t="shared" ca="1" si="2"/>
        <v>2.345265214720671</v>
      </c>
      <c r="AG38" s="19">
        <f t="shared" ca="1" si="2"/>
        <v>-5.7781915446631915</v>
      </c>
      <c r="AH38" s="19">
        <f t="shared" ca="1" si="2"/>
        <v>1.6486189618766245</v>
      </c>
      <c r="AI38" s="19">
        <f t="shared" ca="1" si="2"/>
        <v>4.4506725351070031</v>
      </c>
      <c r="AJ38" s="19">
        <f t="shared" ca="1" si="2"/>
        <v>0.71898944663322251</v>
      </c>
      <c r="AK38" s="19">
        <f t="shared" ca="1" si="2"/>
        <v>0.26640651382687786</v>
      </c>
      <c r="AL38" s="19">
        <f t="shared" ca="1" si="2"/>
        <v>-0.19740288900531588</v>
      </c>
      <c r="AM38" s="18">
        <f t="shared" ca="1" si="2"/>
        <v>-0.32189225418787215</v>
      </c>
      <c r="AN38" s="18">
        <f t="shared" ca="1" si="2"/>
        <v>0.35678745615859153</v>
      </c>
      <c r="AO38" s="18">
        <f t="shared" ca="1" si="2"/>
        <v>1.0614123864946423</v>
      </c>
      <c r="AP38" s="18">
        <f t="shared" ca="1" si="2"/>
        <v>0.93738121045476852</v>
      </c>
      <c r="AQ38" s="18">
        <f t="shared" ca="1" si="2"/>
        <v>0.88309306767739848</v>
      </c>
      <c r="AR38" s="18">
        <f t="shared" ca="1" si="2"/>
        <v>0.93972389472589679</v>
      </c>
    </row>
    <row r="39" spans="1:44" x14ac:dyDescent="0.2">
      <c r="B39" t="str">
        <f t="shared" si="1"/>
        <v xml:space="preserve"> Goods producing</v>
      </c>
      <c r="C39" s="19"/>
      <c r="D39" s="19">
        <f t="shared" ref="D39:AR39" ca="1" si="3">100*(D8/C8-1)</f>
        <v>-2.3424344479191728</v>
      </c>
      <c r="E39" s="19">
        <f t="shared" ca="1" si="3"/>
        <v>-0.92988884441296271</v>
      </c>
      <c r="F39" s="19">
        <f t="shared" ca="1" si="3"/>
        <v>-4.9448329448329442</v>
      </c>
      <c r="G39" s="19">
        <f t="shared" ca="1" si="3"/>
        <v>-4.3813758828145311</v>
      </c>
      <c r="H39" s="19">
        <f t="shared" ca="1" si="3"/>
        <v>-2.2739707290384437</v>
      </c>
      <c r="I39" s="19">
        <f t="shared" ca="1" si="3"/>
        <v>4.4263270233388274</v>
      </c>
      <c r="J39" s="19">
        <f t="shared" ca="1" si="3"/>
        <v>11.476343653665722</v>
      </c>
      <c r="K39" s="19">
        <f t="shared" ca="1" si="3"/>
        <v>5.7470918873425703</v>
      </c>
      <c r="L39" s="19">
        <f t="shared" ca="1" si="3"/>
        <v>-2.9504562121599798</v>
      </c>
      <c r="M39" s="19">
        <f t="shared" ca="1" si="3"/>
        <v>-3.1016606625076881</v>
      </c>
      <c r="N39" s="19">
        <f t="shared" ca="1" si="3"/>
        <v>-3.3460282916213169</v>
      </c>
      <c r="O39" s="19">
        <f t="shared" ca="1" si="3"/>
        <v>-9.5099602839541006</v>
      </c>
      <c r="P39" s="19">
        <f t="shared" ca="1" si="3"/>
        <v>-6.8841581421067115</v>
      </c>
      <c r="Q39" s="19">
        <f t="shared" ca="1" si="3"/>
        <v>-0.57155581947742062</v>
      </c>
      <c r="R39" s="19">
        <f t="shared" ca="1" si="3"/>
        <v>5.3004852556923998</v>
      </c>
      <c r="S39" s="19">
        <f t="shared" ca="1" si="3"/>
        <v>7.5079758950726827</v>
      </c>
      <c r="T39" s="19">
        <f t="shared" ca="1" si="3"/>
        <v>5.7273806383540071</v>
      </c>
      <c r="U39" s="19">
        <f t="shared" ca="1" si="3"/>
        <v>-0.95743021986591792</v>
      </c>
      <c r="V39" s="19">
        <f t="shared" ca="1" si="3"/>
        <v>-12.604698028843131</v>
      </c>
      <c r="W39" s="19">
        <f t="shared" ca="1" si="3"/>
        <v>-6.2907584219059398</v>
      </c>
      <c r="X39" s="19">
        <f t="shared" ca="1" si="3"/>
        <v>2.5337383213503095</v>
      </c>
      <c r="Y39" s="19">
        <f t="shared" ca="1" si="3"/>
        <v>5.2309884505774562</v>
      </c>
      <c r="Z39" s="19">
        <f t="shared" ca="1" si="3"/>
        <v>3.9340056301892412</v>
      </c>
      <c r="AA39" s="19">
        <f t="shared" ca="1" si="3"/>
        <v>2.3519731203071936</v>
      </c>
      <c r="AB39" s="19">
        <f t="shared" ca="1" si="3"/>
        <v>3.7048202860683999</v>
      </c>
      <c r="AC39" s="19">
        <f t="shared" ca="1" si="3"/>
        <v>1.4309247714719531</v>
      </c>
      <c r="AD39" s="19">
        <f t="shared" ca="1" si="3"/>
        <v>-0.97764473600407964</v>
      </c>
      <c r="AE39" s="19">
        <f t="shared" ca="1" si="3"/>
        <v>1.96494613281879</v>
      </c>
      <c r="AF39" s="19">
        <f t="shared" ca="1" si="3"/>
        <v>2.5484135494859173</v>
      </c>
      <c r="AG39" s="19">
        <f t="shared" ca="1" si="3"/>
        <v>-6.735560066432944</v>
      </c>
      <c r="AH39" s="19">
        <f t="shared" ca="1" si="3"/>
        <v>-3.488985621949614</v>
      </c>
      <c r="AI39" s="19">
        <f t="shared" ca="1" si="3"/>
        <v>2.2927629330964372</v>
      </c>
      <c r="AJ39" s="19">
        <f t="shared" ca="1" si="3"/>
        <v>1.0021044192804807</v>
      </c>
      <c r="AK39" s="19">
        <f t="shared" ca="1" si="3"/>
        <v>-1.5874590733207516</v>
      </c>
      <c r="AL39" s="19">
        <f t="shared" ca="1" si="3"/>
        <v>-1.6869980172732557</v>
      </c>
      <c r="AM39" s="18">
        <f t="shared" ca="1" si="3"/>
        <v>0.55240813536148181</v>
      </c>
      <c r="AN39" s="18">
        <f t="shared" ca="1" si="3"/>
        <v>0.67954812055652791</v>
      </c>
      <c r="AO39" s="18">
        <f t="shared" ca="1" si="3"/>
        <v>0.16413819495997295</v>
      </c>
      <c r="AP39" s="18">
        <f t="shared" ca="1" si="3"/>
        <v>0.31021281256280453</v>
      </c>
      <c r="AQ39" s="18">
        <f t="shared" ca="1" si="3"/>
        <v>0.19869850413063439</v>
      </c>
      <c r="AR39" s="18">
        <f t="shared" ca="1" si="3"/>
        <v>0.16488983481535158</v>
      </c>
    </row>
    <row r="40" spans="1:44" x14ac:dyDescent="0.2">
      <c r="B40" t="str">
        <f t="shared" si="1"/>
        <v xml:space="preserve">   Mining, Logging and Construction</v>
      </c>
      <c r="C40" s="19"/>
      <c r="D40" s="19">
        <f t="shared" ref="D40:AR40" ca="1" si="4">100*(D9/C9-1)</f>
        <v>-3.8541127780651885</v>
      </c>
      <c r="E40" s="19">
        <f t="shared" ca="1" si="4"/>
        <v>2.407855797686298</v>
      </c>
      <c r="F40" s="19">
        <f t="shared" ca="1" si="4"/>
        <v>-4.8732431367397799</v>
      </c>
      <c r="G40" s="19">
        <f t="shared" ca="1" si="4"/>
        <v>-1.5189174261253768</v>
      </c>
      <c r="H40" s="19">
        <f t="shared" ca="1" si="4"/>
        <v>0.85530005608525084</v>
      </c>
      <c r="I40" s="19">
        <f t="shared" ca="1" si="4"/>
        <v>3.6285277352982037</v>
      </c>
      <c r="J40" s="19">
        <f t="shared" ca="1" si="4"/>
        <v>9.9543869063589909</v>
      </c>
      <c r="K40" s="19">
        <f t="shared" ca="1" si="4"/>
        <v>7.9917032698877399</v>
      </c>
      <c r="L40" s="19">
        <f t="shared" ca="1" si="4"/>
        <v>8.5527059089368418</v>
      </c>
      <c r="M40" s="19">
        <f t="shared" ca="1" si="4"/>
        <v>6.6611157368859475</v>
      </c>
      <c r="N40" s="19">
        <f t="shared" ca="1" si="4"/>
        <v>-2.5468384074941564</v>
      </c>
      <c r="O40" s="19">
        <f t="shared" ca="1" si="4"/>
        <v>-7.0091118453990191</v>
      </c>
      <c r="P40" s="19">
        <f t="shared" ca="1" si="4"/>
        <v>-2.2719931086465084</v>
      </c>
      <c r="Q40" s="19">
        <f t="shared" ca="1" si="4"/>
        <v>2.9969149405024487</v>
      </c>
      <c r="R40" s="19">
        <f t="shared" ca="1" si="4"/>
        <v>7.2635857937526804</v>
      </c>
      <c r="S40" s="19">
        <f t="shared" ca="1" si="4"/>
        <v>10.13264186695919</v>
      </c>
      <c r="T40" s="19">
        <f t="shared" ca="1" si="4"/>
        <v>8.9649551752241319</v>
      </c>
      <c r="U40" s="19">
        <f t="shared" ca="1" si="4"/>
        <v>-3.0831878999418194</v>
      </c>
      <c r="V40" s="19">
        <f t="shared" ca="1" si="4"/>
        <v>-22.217458411936207</v>
      </c>
      <c r="W40" s="19">
        <f t="shared" ca="1" si="4"/>
        <v>-12.622643589460925</v>
      </c>
      <c r="X40" s="19">
        <f t="shared" ca="1" si="4"/>
        <v>-3.4948271511481166</v>
      </c>
      <c r="Y40" s="19">
        <f t="shared" ca="1" si="4"/>
        <v>4.4842463067067406</v>
      </c>
      <c r="Z40" s="19">
        <f t="shared" ca="1" si="4"/>
        <v>8.9339339339339361</v>
      </c>
      <c r="AA40" s="19">
        <f t="shared" ca="1" si="4"/>
        <v>8.4194808178267966</v>
      </c>
      <c r="AB40" s="19">
        <f t="shared" ca="1" si="4"/>
        <v>10.509587880072058</v>
      </c>
      <c r="AC40" s="19">
        <f t="shared" ca="1" si="4"/>
        <v>7.1901064135748927</v>
      </c>
      <c r="AD40" s="19">
        <f t="shared" ca="1" si="4"/>
        <v>4.695465521867459</v>
      </c>
      <c r="AE40" s="19">
        <f t="shared" ca="1" si="4"/>
        <v>5.3903980864513867</v>
      </c>
      <c r="AF40" s="19">
        <f t="shared" ca="1" si="4"/>
        <v>1.5319769798168181</v>
      </c>
      <c r="AG40" s="19">
        <f t="shared" ca="1" si="4"/>
        <v>-3.6084943317898799</v>
      </c>
      <c r="AH40" s="19">
        <f t="shared" ca="1" si="4"/>
        <v>4.1494119595825607</v>
      </c>
      <c r="AI40" s="19">
        <f t="shared" ca="1" si="4"/>
        <v>1.3598409542743495</v>
      </c>
      <c r="AJ40" s="19">
        <f t="shared" ca="1" si="4"/>
        <v>-1.8829436686018997</v>
      </c>
      <c r="AK40" s="19">
        <f t="shared" ca="1" si="4"/>
        <v>-5.0135934751319393</v>
      </c>
      <c r="AL40" s="19">
        <f t="shared" ca="1" si="4"/>
        <v>-2.9547941745938333</v>
      </c>
      <c r="AM40" s="18">
        <f t="shared" ca="1" si="4"/>
        <v>0.37779406662041826</v>
      </c>
      <c r="AN40" s="18">
        <f t="shared" ca="1" si="4"/>
        <v>0.61194556605763673</v>
      </c>
      <c r="AO40" s="18">
        <f t="shared" ca="1" si="4"/>
        <v>1.358167499955365</v>
      </c>
      <c r="AP40" s="18">
        <f t="shared" ca="1" si="4"/>
        <v>1.5354587287566446</v>
      </c>
      <c r="AQ40" s="18">
        <f t="shared" ca="1" si="4"/>
        <v>1.1268279691139638</v>
      </c>
      <c r="AR40" s="18">
        <f t="shared" ca="1" si="4"/>
        <v>0.88219630260439885</v>
      </c>
    </row>
    <row r="41" spans="1:44" x14ac:dyDescent="0.2">
      <c r="B41" t="str">
        <f t="shared" si="1"/>
        <v xml:space="preserve">   Manufacturing</v>
      </c>
      <c r="C41" s="19"/>
      <c r="D41" s="19">
        <f t="shared" ref="D41:AR41" ca="1" si="5">100*(D10/C10-1)</f>
        <v>-1.8845008619338577</v>
      </c>
      <c r="E41" s="19">
        <f t="shared" ca="1" si="5"/>
        <v>-1.9206964021882378</v>
      </c>
      <c r="F41" s="19">
        <f t="shared" ca="1" si="5"/>
        <v>-4.9670222294601496</v>
      </c>
      <c r="G41" s="19">
        <f t="shared" ca="1" si="5"/>
        <v>-5.2694713392168469</v>
      </c>
      <c r="H41" s="19">
        <f t="shared" ca="1" si="5"/>
        <v>-3.2832850940665903</v>
      </c>
      <c r="I41" s="19">
        <f t="shared" ca="1" si="5"/>
        <v>4.6946600579818698</v>
      </c>
      <c r="J41" s="19">
        <f t="shared" ca="1" si="5"/>
        <v>11.983028137561401</v>
      </c>
      <c r="K41" s="19">
        <f t="shared" ca="1" si="5"/>
        <v>5.0133609859211115</v>
      </c>
      <c r="L41" s="19">
        <f t="shared" ca="1" si="5"/>
        <v>-6.8173186479301258</v>
      </c>
      <c r="M41" s="19">
        <f t="shared" ca="1" si="5"/>
        <v>-6.9248013042592209</v>
      </c>
      <c r="N41" s="19">
        <f t="shared" ca="1" si="5"/>
        <v>-3.7046768260641127</v>
      </c>
      <c r="O41" s="19">
        <f t="shared" ca="1" si="5"/>
        <v>-10.645748067303318</v>
      </c>
      <c r="P41" s="19">
        <f t="shared" ca="1" si="5"/>
        <v>-9.0640745076085327</v>
      </c>
      <c r="Q41" s="19">
        <f t="shared" ca="1" si="5"/>
        <v>-2.3841504365345711</v>
      </c>
      <c r="R41" s="19">
        <f t="shared" ca="1" si="5"/>
        <v>4.2483660130718581</v>
      </c>
      <c r="S41" s="19">
        <f t="shared" ca="1" si="5"/>
        <v>6.0606060606060552</v>
      </c>
      <c r="T41" s="19">
        <f t="shared" ca="1" si="5"/>
        <v>3.8734767954368809</v>
      </c>
      <c r="U41" s="19">
        <f t="shared" ca="1" si="5"/>
        <v>0.31948881789136685</v>
      </c>
      <c r="V41" s="19">
        <f t="shared" ca="1" si="5"/>
        <v>-7.0262738853503315</v>
      </c>
      <c r="W41" s="19">
        <f t="shared" ca="1" si="5"/>
        <v>-3.2166559623207025</v>
      </c>
      <c r="X41" s="19">
        <f t="shared" ca="1" si="5"/>
        <v>5.1761322789360298</v>
      </c>
      <c r="Y41" s="19">
        <f t="shared" ca="1" si="5"/>
        <v>5.531310794468669</v>
      </c>
      <c r="Z41" s="19">
        <f t="shared" ca="1" si="5"/>
        <v>1.9431019879428302</v>
      </c>
      <c r="AA41" s="19">
        <f t="shared" ca="1" si="5"/>
        <v>-0.22970529299644049</v>
      </c>
      <c r="AB41" s="19">
        <f t="shared" ca="1" si="5"/>
        <v>0.55844028607816565</v>
      </c>
      <c r="AC41" s="19">
        <f t="shared" ca="1" si="5"/>
        <v>-1.4955183164458319</v>
      </c>
      <c r="AD41" s="19">
        <f t="shared" ca="1" si="5"/>
        <v>-4.1145343949359647</v>
      </c>
      <c r="AE41" s="19">
        <f t="shared" ca="1" si="5"/>
        <v>-0.10315127133941893</v>
      </c>
      <c r="AF41" s="19">
        <f t="shared" ca="1" si="5"/>
        <v>3.1958283855645586</v>
      </c>
      <c r="AG41" s="19">
        <f t="shared" ca="1" si="5"/>
        <v>-8.6952171302781771</v>
      </c>
      <c r="AH41" s="19">
        <f t="shared" ca="1" si="5"/>
        <v>-8.5424657534246435</v>
      </c>
      <c r="AI41" s="19">
        <f t="shared" ca="1" si="5"/>
        <v>2.9956263854771903</v>
      </c>
      <c r="AJ41" s="19">
        <f t="shared" ca="1" si="5"/>
        <v>3.1411785236461043</v>
      </c>
      <c r="AK41" s="19">
        <f t="shared" ca="1" si="5"/>
        <v>0.82905645479667278</v>
      </c>
      <c r="AL41" s="19">
        <f t="shared" ca="1" si="5"/>
        <v>-0.84461349144199227</v>
      </c>
      <c r="AM41" s="18">
        <f t="shared" ca="1" si="5"/>
        <v>0.66593896316353707</v>
      </c>
      <c r="AN41" s="18">
        <f t="shared" ca="1" si="5"/>
        <v>0.72340504938877004</v>
      </c>
      <c r="AO41" s="18">
        <f t="shared" ca="1" si="5"/>
        <v>-0.60927522385909594</v>
      </c>
      <c r="AP41" s="18">
        <f t="shared" ca="1" si="5"/>
        <v>-0.49912030088949955</v>
      </c>
      <c r="AQ41" s="18">
        <f t="shared" ca="1" si="5"/>
        <v>-0.42690866314889497</v>
      </c>
      <c r="AR41" s="18">
        <f t="shared" ca="1" si="5"/>
        <v>-0.32617723132413179</v>
      </c>
    </row>
    <row r="42" spans="1:44" x14ac:dyDescent="0.2">
      <c r="B42" t="str">
        <f t="shared" si="1"/>
        <v xml:space="preserve">      Aerospace</v>
      </c>
      <c r="C42" s="19"/>
      <c r="D42" s="19">
        <f t="shared" ref="D42:AR42" ca="1" si="6">100*(D11/C11-1)</f>
        <v>0.3264094955489627</v>
      </c>
      <c r="E42" s="19">
        <f t="shared" ca="1" si="6"/>
        <v>-3.0168589174800475</v>
      </c>
      <c r="F42" s="19">
        <f t="shared" ca="1" si="6"/>
        <v>-8.6688014638608983</v>
      </c>
      <c r="G42" s="19">
        <f t="shared" ca="1" si="6"/>
        <v>-10.743801652892582</v>
      </c>
      <c r="H42" s="19">
        <f t="shared" ca="1" si="6"/>
        <v>-11.681631126075565</v>
      </c>
      <c r="I42" s="19">
        <f t="shared" ca="1" si="6"/>
        <v>6.1209361431748377</v>
      </c>
      <c r="J42" s="19">
        <f t="shared" ca="1" si="6"/>
        <v>21.454944616305795</v>
      </c>
      <c r="K42" s="19">
        <f t="shared" ca="1" si="6"/>
        <v>6.3182975926382223</v>
      </c>
      <c r="L42" s="19">
        <f t="shared" ca="1" si="6"/>
        <v>-12.349304482225653</v>
      </c>
      <c r="M42" s="19">
        <f t="shared" ca="1" si="6"/>
        <v>-12.722623875859629</v>
      </c>
      <c r="N42" s="19">
        <f t="shared" ca="1" si="6"/>
        <v>1.2526517830083739</v>
      </c>
      <c r="O42" s="19">
        <f t="shared" ca="1" si="6"/>
        <v>-13.069939139978072</v>
      </c>
      <c r="P42" s="19">
        <f t="shared" ca="1" si="6"/>
        <v>-13.887294846780652</v>
      </c>
      <c r="Q42" s="19">
        <f t="shared" ca="1" si="6"/>
        <v>-5.9309609489537678</v>
      </c>
      <c r="R42" s="19">
        <f t="shared" ca="1" si="6"/>
        <v>6.3332388778690962</v>
      </c>
      <c r="S42" s="19">
        <f t="shared" ca="1" si="6"/>
        <v>11.472351765489686</v>
      </c>
      <c r="T42" s="19">
        <f t="shared" ca="1" si="6"/>
        <v>8.8453263208223767</v>
      </c>
      <c r="U42" s="19">
        <f t="shared" ca="1" si="6"/>
        <v>3.5910388754667233</v>
      </c>
      <c r="V42" s="19">
        <f t="shared" ca="1" si="6"/>
        <v>0.24382487013674403</v>
      </c>
      <c r="W42" s="19">
        <f t="shared" ca="1" si="6"/>
        <v>-2.6120981387478759</v>
      </c>
      <c r="X42" s="19">
        <f t="shared" ca="1" si="6"/>
        <v>6.9714409816483691</v>
      </c>
      <c r="Y42" s="19">
        <f t="shared" ca="1" si="6"/>
        <v>8.6082631204953852</v>
      </c>
      <c r="Z42" s="19">
        <f t="shared" ca="1" si="6"/>
        <v>1.8786802504907163</v>
      </c>
      <c r="AA42" s="19">
        <f t="shared" ca="1" si="6"/>
        <v>-2.2293577981651436</v>
      </c>
      <c r="AB42" s="19">
        <f t="shared" ca="1" si="6"/>
        <v>-0.75068030402550834</v>
      </c>
      <c r="AC42" s="19">
        <f t="shared" ca="1" si="6"/>
        <v>-3.5832466672969798</v>
      </c>
      <c r="AD42" s="19">
        <f t="shared" ca="1" si="6"/>
        <v>-8.0113747793685075</v>
      </c>
      <c r="AE42" s="19">
        <f t="shared" ca="1" si="6"/>
        <v>-0.54365206267987798</v>
      </c>
      <c r="AF42" s="19">
        <f t="shared" ca="1" si="6"/>
        <v>5.3590568060021271</v>
      </c>
      <c r="AG42" s="19">
        <f t="shared" ca="1" si="6"/>
        <v>-9.3285859613428066</v>
      </c>
      <c r="AH42" s="19">
        <f t="shared" ca="1" si="6"/>
        <v>-15.348367553012466</v>
      </c>
      <c r="AI42" s="19">
        <f t="shared" ca="1" si="6"/>
        <v>6.1762756792577811</v>
      </c>
      <c r="AJ42" s="19">
        <f t="shared" ca="1" si="6"/>
        <v>9.2622643864686225</v>
      </c>
      <c r="AK42" s="19">
        <f t="shared" ca="1" si="6"/>
        <v>3.5987661373243496</v>
      </c>
      <c r="AL42" s="19">
        <f t="shared" ca="1" si="6"/>
        <v>0.43008381120426264</v>
      </c>
      <c r="AM42" s="18">
        <f t="shared" ca="1" si="6"/>
        <v>2.9954562424508557</v>
      </c>
      <c r="AN42" s="18">
        <f t="shared" ca="1" si="6"/>
        <v>2.8813568465378747</v>
      </c>
      <c r="AO42" s="18">
        <f t="shared" ca="1" si="6"/>
        <v>1.0135893847558419</v>
      </c>
      <c r="AP42" s="18">
        <f t="shared" ca="1" si="6"/>
        <v>0.69067986273436688</v>
      </c>
      <c r="AQ42" s="18">
        <f t="shared" ca="1" si="6"/>
        <v>0.4597868518260162</v>
      </c>
      <c r="AR42" s="18">
        <f t="shared" ca="1" si="6"/>
        <v>0.20414835642605933</v>
      </c>
    </row>
    <row r="43" spans="1:44" x14ac:dyDescent="0.2">
      <c r="B43" t="str">
        <f t="shared" si="1"/>
        <v xml:space="preserve"> Services providing</v>
      </c>
      <c r="C43" s="19"/>
      <c r="D43" s="19">
        <f t="shared" ref="D43:AR43" ca="1" si="7">100*(D12/C12-1)</f>
        <v>1.3714400120126147</v>
      </c>
      <c r="E43" s="19">
        <f t="shared" ca="1" si="7"/>
        <v>1.9523033624648134</v>
      </c>
      <c r="F43" s="19">
        <f t="shared" ca="1" si="7"/>
        <v>2.9174173301563133</v>
      </c>
      <c r="G43" s="19">
        <f t="shared" ca="1" si="7"/>
        <v>2.5966081276940223</v>
      </c>
      <c r="H43" s="19">
        <f t="shared" ca="1" si="7"/>
        <v>2.9629493730105594</v>
      </c>
      <c r="I43" s="19">
        <f t="shared" ca="1" si="7"/>
        <v>3.5859697263971979</v>
      </c>
      <c r="J43" s="19">
        <f t="shared" ca="1" si="7"/>
        <v>4.3236316097292393</v>
      </c>
      <c r="K43" s="19">
        <f t="shared" ca="1" si="7"/>
        <v>4.5550105115627293</v>
      </c>
      <c r="L43" s="19">
        <f t="shared" ca="1" si="7"/>
        <v>4.1720548809336178</v>
      </c>
      <c r="M43" s="19">
        <f t="shared" ca="1" si="7"/>
        <v>3.6537457138315466</v>
      </c>
      <c r="N43" s="19">
        <f t="shared" ca="1" si="7"/>
        <v>-0.69666564430617139</v>
      </c>
      <c r="O43" s="19">
        <f t="shared" ca="1" si="7"/>
        <v>-2.0259736439581011</v>
      </c>
      <c r="P43" s="19">
        <f t="shared" ca="1" si="7"/>
        <v>0.57720166029917586</v>
      </c>
      <c r="Q43" s="19">
        <f t="shared" ca="1" si="7"/>
        <v>0.99329840743889175</v>
      </c>
      <c r="R43" s="19">
        <f t="shared" ca="1" si="7"/>
        <v>2.0069608140162121</v>
      </c>
      <c r="S43" s="19">
        <f t="shared" ca="1" si="7"/>
        <v>2.3514071498424327</v>
      </c>
      <c r="T43" s="19">
        <f t="shared" ca="1" si="7"/>
        <v>2.549348507689797</v>
      </c>
      <c r="U43" s="19">
        <f t="shared" ca="1" si="7"/>
        <v>1.727481658879304</v>
      </c>
      <c r="V43" s="19">
        <f t="shared" ca="1" si="7"/>
        <v>-3.4526038698472261</v>
      </c>
      <c r="W43" s="19">
        <f t="shared" ca="1" si="7"/>
        <v>-0.52702959095475288</v>
      </c>
      <c r="X43" s="19">
        <f t="shared" ca="1" si="7"/>
        <v>1.7568894508925847</v>
      </c>
      <c r="Y43" s="19">
        <f t="shared" ca="1" si="7"/>
        <v>2.1403182360945072</v>
      </c>
      <c r="Z43" s="19">
        <f t="shared" ca="1" si="7"/>
        <v>2.6636851155804386</v>
      </c>
      <c r="AA43" s="19">
        <f t="shared" ca="1" si="7"/>
        <v>2.8395323279001072</v>
      </c>
      <c r="AB43" s="19">
        <f t="shared" ca="1" si="7"/>
        <v>3.0778639714166278</v>
      </c>
      <c r="AC43" s="19">
        <f t="shared" ca="1" si="7"/>
        <v>3.59177096604959</v>
      </c>
      <c r="AD43" s="19">
        <f t="shared" ca="1" si="7"/>
        <v>3.1507171408417634</v>
      </c>
      <c r="AE43" s="19">
        <f t="shared" ca="1" si="7"/>
        <v>2.3133617389372807</v>
      </c>
      <c r="AF43" s="19">
        <f t="shared" ca="1" si="7"/>
        <v>2.3084701029985721</v>
      </c>
      <c r="AG43" s="19">
        <f t="shared" ca="1" si="7"/>
        <v>-5.6043821052866765</v>
      </c>
      <c r="AH43" s="19">
        <f t="shared" ca="1" si="7"/>
        <v>2.5701694714737711</v>
      </c>
      <c r="AI43" s="19">
        <f t="shared" ca="1" si="7"/>
        <v>4.8148788927335762</v>
      </c>
      <c r="AJ43" s="19">
        <f t="shared" ca="1" si="7"/>
        <v>0.67235583139384492</v>
      </c>
      <c r="AK43" s="19">
        <f t="shared" ca="1" si="7"/>
        <v>0.57276836219948279</v>
      </c>
      <c r="AL43" s="19">
        <f t="shared" ca="1" si="7"/>
        <v>4.347377173008482E-2</v>
      </c>
      <c r="AM43" s="18">
        <f t="shared" ca="1" si="7"/>
        <v>-0.4608281413804427</v>
      </c>
      <c r="AN43" s="18">
        <f t="shared" ca="1" si="7"/>
        <v>0.30495940477581751</v>
      </c>
      <c r="AO43" s="18">
        <f t="shared" ca="1" si="7"/>
        <v>1.2060097450914631</v>
      </c>
      <c r="AP43" s="18">
        <f t="shared" ca="1" si="7"/>
        <v>1.0373698933408448</v>
      </c>
      <c r="AQ43" s="18">
        <f t="shared" ca="1" si="7"/>
        <v>0.9914767285960524</v>
      </c>
      <c r="AR43" s="18">
        <f t="shared" ca="1" si="7"/>
        <v>1.0614449913849855</v>
      </c>
    </row>
    <row r="44" spans="1:44" x14ac:dyDescent="0.2">
      <c r="B44" t="str">
        <f t="shared" si="1"/>
        <v xml:space="preserve">   Wholesale and retail trade</v>
      </c>
      <c r="C44" s="19"/>
      <c r="D44" s="19">
        <f t="shared" ref="D44:AR44" ca="1" si="8">100*(D13/C13-1)</f>
        <v>-1.2538743307973887</v>
      </c>
      <c r="E44" s="19">
        <f t="shared" ca="1" si="8"/>
        <v>0.40424216483567754</v>
      </c>
      <c r="F44" s="19">
        <f t="shared" ca="1" si="8"/>
        <v>1.098901098901095</v>
      </c>
      <c r="G44" s="19">
        <f t="shared" ca="1" si="8"/>
        <v>1.1010119940030094</v>
      </c>
      <c r="H44" s="19">
        <f t="shared" ca="1" si="8"/>
        <v>2.8221882385652597</v>
      </c>
      <c r="I44" s="19">
        <f t="shared" ca="1" si="8"/>
        <v>3.993149450153255</v>
      </c>
      <c r="J44" s="19">
        <f t="shared" ca="1" si="8"/>
        <v>3.3630926584033771</v>
      </c>
      <c r="K44" s="19">
        <f t="shared" ca="1" si="8"/>
        <v>3.9035639412997813</v>
      </c>
      <c r="L44" s="19">
        <f t="shared" ca="1" si="8"/>
        <v>4.0757031596788007</v>
      </c>
      <c r="M44" s="19">
        <f t="shared" ca="1" si="8"/>
        <v>2.9583963398084334</v>
      </c>
      <c r="N44" s="19">
        <f t="shared" ca="1" si="8"/>
        <v>-2.5231603524892621</v>
      </c>
      <c r="O44" s="19">
        <f t="shared" ca="1" si="8"/>
        <v>-5.0378612270128293</v>
      </c>
      <c r="P44" s="19">
        <f t="shared" ca="1" si="8"/>
        <v>0.37021969080555106</v>
      </c>
      <c r="Q44" s="19">
        <f t="shared" ca="1" si="8"/>
        <v>0.25130720278869756</v>
      </c>
      <c r="R44" s="19">
        <f t="shared" ca="1" si="8"/>
        <v>1.6172724699793806</v>
      </c>
      <c r="S44" s="19">
        <f t="shared" ca="1" si="8"/>
        <v>1.2891417658059012</v>
      </c>
      <c r="T44" s="19">
        <f t="shared" ca="1" si="8"/>
        <v>1.8030404211022644</v>
      </c>
      <c r="U44" s="19">
        <f t="shared" ca="1" si="8"/>
        <v>0.62123784534651172</v>
      </c>
      <c r="V44" s="19">
        <f t="shared" ca="1" si="8"/>
        <v>-6.6533727039153163</v>
      </c>
      <c r="W44" s="19">
        <f t="shared" ca="1" si="8"/>
        <v>-2.7729849642593174</v>
      </c>
      <c r="X44" s="19">
        <f t="shared" ca="1" si="8"/>
        <v>1.1830819284235572</v>
      </c>
      <c r="Y44" s="19">
        <f t="shared" ca="1" si="8"/>
        <v>1.7204660291477047</v>
      </c>
      <c r="Z44" s="19">
        <f t="shared" ca="1" si="8"/>
        <v>2.8079970442136393</v>
      </c>
      <c r="AA44" s="19">
        <f t="shared" ca="1" si="8"/>
        <v>2.0364972247733926</v>
      </c>
      <c r="AB44" s="19">
        <f t="shared" ca="1" si="8"/>
        <v>2.0897741948108006</v>
      </c>
      <c r="AC44" s="19">
        <f t="shared" ca="1" si="8"/>
        <v>1.0388316019473098</v>
      </c>
      <c r="AD44" s="19">
        <f t="shared" ca="1" si="8"/>
        <v>1.0698839062144527</v>
      </c>
      <c r="AE44" s="19">
        <f t="shared" ca="1" si="8"/>
        <v>-7.507507507498179E-3</v>
      </c>
      <c r="AF44" s="19">
        <f t="shared" ca="1" si="8"/>
        <v>-0.77333133118103747</v>
      </c>
      <c r="AG44" s="19">
        <f t="shared" ca="1" si="8"/>
        <v>-6.0608353510895778</v>
      </c>
      <c r="AH44" s="19">
        <f t="shared" ca="1" si="8"/>
        <v>4.5590012082158626</v>
      </c>
      <c r="AI44" s="19">
        <f t="shared" ca="1" si="8"/>
        <v>-2.1107772898852128</v>
      </c>
      <c r="AJ44" s="19">
        <f t="shared" ca="1" si="8"/>
        <v>0.20067679231918767</v>
      </c>
      <c r="AK44" s="19">
        <f t="shared" ca="1" si="8"/>
        <v>-1.869232279599442</v>
      </c>
      <c r="AL44" s="19">
        <f t="shared" ca="1" si="8"/>
        <v>-1.428628596582493</v>
      </c>
      <c r="AM44" s="18">
        <f t="shared" ca="1" si="8"/>
        <v>-1.3140792465086149</v>
      </c>
      <c r="AN44" s="18">
        <f t="shared" ca="1" si="8"/>
        <v>0.18682495323822934</v>
      </c>
      <c r="AO44" s="18">
        <f t="shared" ca="1" si="8"/>
        <v>-0.27885256180470996</v>
      </c>
      <c r="AP44" s="18">
        <f t="shared" ca="1" si="8"/>
        <v>2.5718712636368934E-2</v>
      </c>
      <c r="AQ44" s="18">
        <f t="shared" ca="1" si="8"/>
        <v>0.31717764628078626</v>
      </c>
      <c r="AR44" s="18">
        <f t="shared" ca="1" si="8"/>
        <v>0.32175154172613407</v>
      </c>
    </row>
    <row r="45" spans="1:44" x14ac:dyDescent="0.2">
      <c r="B45" t="str">
        <f t="shared" si="1"/>
        <v xml:space="preserve">   Transportation and public utilities</v>
      </c>
      <c r="C45" s="19"/>
      <c r="D45" s="19">
        <f t="shared" ref="D45:AR45" ca="1" si="9">100*(D14/C14-1)</f>
        <v>2.596940590537189</v>
      </c>
      <c r="E45" s="19">
        <f t="shared" ca="1" si="9"/>
        <v>-1.3869625520110951</v>
      </c>
      <c r="F45" s="19">
        <f t="shared" ca="1" si="9"/>
        <v>-1.4064697609001531</v>
      </c>
      <c r="G45" s="19">
        <f t="shared" ca="1" si="9"/>
        <v>1.3195435092724583</v>
      </c>
      <c r="H45" s="19">
        <f t="shared" ca="1" si="9"/>
        <v>1.2143611404435095</v>
      </c>
      <c r="I45" s="19">
        <f t="shared" ca="1" si="9"/>
        <v>4.0688575899843649</v>
      </c>
      <c r="J45" s="19">
        <f t="shared" ca="1" si="9"/>
        <v>2.4561403508772006</v>
      </c>
      <c r="K45" s="19">
        <f t="shared" ca="1" si="9"/>
        <v>5.5936073059360547</v>
      </c>
      <c r="L45" s="19">
        <f t="shared" ca="1" si="9"/>
        <v>0.88030888030889987</v>
      </c>
      <c r="M45" s="19">
        <f t="shared" ca="1" si="9"/>
        <v>-0.44396815676668311</v>
      </c>
      <c r="N45" s="19">
        <f t="shared" ca="1" si="9"/>
        <v>-5.0130708903583177</v>
      </c>
      <c r="O45" s="19">
        <f t="shared" ca="1" si="9"/>
        <v>-4.1282175813501576</v>
      </c>
      <c r="P45" s="19">
        <f t="shared" ca="1" si="9"/>
        <v>-1.1482607227288111</v>
      </c>
      <c r="Q45" s="19">
        <f t="shared" ca="1" si="9"/>
        <v>0.85411684318414949</v>
      </c>
      <c r="R45" s="19">
        <f t="shared" ca="1" si="9"/>
        <v>-1.6937669376693165E-2</v>
      </c>
      <c r="S45" s="19">
        <f t="shared" ca="1" si="9"/>
        <v>1.67711333220395</v>
      </c>
      <c r="T45" s="19">
        <f t="shared" ca="1" si="9"/>
        <v>2.232589136954366</v>
      </c>
      <c r="U45" s="19">
        <f t="shared" ca="1" si="9"/>
        <v>-1.0756192959582855</v>
      </c>
      <c r="V45" s="19">
        <f t="shared" ca="1" si="9"/>
        <v>-9.0115321252059353</v>
      </c>
      <c r="W45" s="19">
        <f t="shared" ca="1" si="9"/>
        <v>-2.1365200072424262</v>
      </c>
      <c r="X45" s="19">
        <f t="shared" ca="1" si="9"/>
        <v>4.3478260869565188</v>
      </c>
      <c r="Y45" s="19">
        <f t="shared" ca="1" si="9"/>
        <v>1.4716312056737291</v>
      </c>
      <c r="Z45" s="19">
        <f t="shared" ca="1" si="9"/>
        <v>1.8172287261925657</v>
      </c>
      <c r="AA45" s="19">
        <f t="shared" ca="1" si="9"/>
        <v>7.345117556203884</v>
      </c>
      <c r="AB45" s="19">
        <f t="shared" ca="1" si="9"/>
        <v>5.5155875299760293</v>
      </c>
      <c r="AC45" s="19">
        <f t="shared" ca="1" si="9"/>
        <v>5.3333333333333455</v>
      </c>
      <c r="AD45" s="19">
        <f t="shared" ca="1" si="9"/>
        <v>5.6818181818181879</v>
      </c>
      <c r="AE45" s="19">
        <f t="shared" ca="1" si="9"/>
        <v>3.2258064516129004</v>
      </c>
      <c r="AF45" s="19">
        <f t="shared" ca="1" si="9"/>
        <v>3.3227848101265778</v>
      </c>
      <c r="AG45" s="19">
        <f t="shared" ca="1" si="9"/>
        <v>-3.6625829504849383</v>
      </c>
      <c r="AH45" s="19">
        <f t="shared" ca="1" si="9"/>
        <v>1.2981851900914165</v>
      </c>
      <c r="AI45" s="19">
        <f t="shared" ca="1" si="9"/>
        <v>9.9254609650843317</v>
      </c>
      <c r="AJ45" s="19">
        <f t="shared" ca="1" si="9"/>
        <v>-0.38068046633357167</v>
      </c>
      <c r="AK45" s="19">
        <f t="shared" ca="1" si="9"/>
        <v>-1.600191067590151</v>
      </c>
      <c r="AL45" s="19">
        <f t="shared" ca="1" si="9"/>
        <v>2.0024271844659935</v>
      </c>
      <c r="AM45" s="18">
        <f t="shared" ca="1" si="9"/>
        <v>0.29398215348008794</v>
      </c>
      <c r="AN45" s="18">
        <f t="shared" ca="1" si="9"/>
        <v>-1.4234714051583164</v>
      </c>
      <c r="AO45" s="18">
        <f t="shared" ca="1" si="9"/>
        <v>-9.0385774616330572E-2</v>
      </c>
      <c r="AP45" s="18">
        <f t="shared" ca="1" si="9"/>
        <v>0.36006704195739037</v>
      </c>
      <c r="AQ45" s="18">
        <f t="shared" ca="1" si="9"/>
        <v>0.40154595408352645</v>
      </c>
      <c r="AR45" s="18">
        <f t="shared" ca="1" si="9"/>
        <v>0.56186113470588772</v>
      </c>
    </row>
    <row r="46" spans="1:44" x14ac:dyDescent="0.2">
      <c r="B46" t="str">
        <f t="shared" si="1"/>
        <v xml:space="preserve">   Information</v>
      </c>
      <c r="C46" s="19"/>
      <c r="D46" s="19">
        <f t="shared" ref="D46:AR46" ca="1" si="10">100*(D15/C15-1)</f>
        <v>4.6493301812450705</v>
      </c>
      <c r="E46" s="19">
        <f t="shared" ca="1" si="10"/>
        <v>6.1495983935742959</v>
      </c>
      <c r="F46" s="19">
        <f t="shared" ca="1" si="10"/>
        <v>7.9214944431307499</v>
      </c>
      <c r="G46" s="19">
        <f t="shared" ca="1" si="10"/>
        <v>6.5293602103418058</v>
      </c>
      <c r="H46" s="19">
        <f t="shared" ca="1" si="10"/>
        <v>13.307280954339774</v>
      </c>
      <c r="I46" s="19">
        <f t="shared" ca="1" si="10"/>
        <v>8.9126883281902316</v>
      </c>
      <c r="J46" s="19">
        <f t="shared" ca="1" si="10"/>
        <v>7.3166666666666602</v>
      </c>
      <c r="K46" s="19">
        <f t="shared" ca="1" si="10"/>
        <v>6.771237769840055</v>
      </c>
      <c r="L46" s="19">
        <f t="shared" ca="1" si="10"/>
        <v>12.450909090909112</v>
      </c>
      <c r="M46" s="19">
        <f t="shared" ca="1" si="10"/>
        <v>17.462165308498246</v>
      </c>
      <c r="N46" s="19">
        <f t="shared" ca="1" si="10"/>
        <v>1.6297764563373951</v>
      </c>
      <c r="O46" s="19">
        <f t="shared" ca="1" si="10"/>
        <v>-5.0818073464080626</v>
      </c>
      <c r="P46" s="19">
        <f t="shared" ca="1" si="10"/>
        <v>-1.7579908675799061</v>
      </c>
      <c r="Q46" s="19">
        <f t="shared" ca="1" si="10"/>
        <v>1.3595166163141936</v>
      </c>
      <c r="R46" s="19">
        <f t="shared" ca="1" si="10"/>
        <v>2.1896136650235043</v>
      </c>
      <c r="S46" s="19">
        <f t="shared" ca="1" si="10"/>
        <v>4.6892528606686135</v>
      </c>
      <c r="T46" s="19">
        <f t="shared" ca="1" si="10"/>
        <v>4.9614230604372089</v>
      </c>
      <c r="U46" s="19">
        <f t="shared" ca="1" si="10"/>
        <v>4.5431342521694784</v>
      </c>
      <c r="V46" s="19">
        <f t="shared" ca="1" si="10"/>
        <v>-0.18554687499999778</v>
      </c>
      <c r="W46" s="19">
        <f t="shared" ca="1" si="10"/>
        <v>-0.47940514626748643</v>
      </c>
      <c r="X46" s="19">
        <f t="shared" ca="1" si="10"/>
        <v>1.3566653558788833</v>
      </c>
      <c r="Y46" s="19">
        <f t="shared" ca="1" si="10"/>
        <v>1.1057225994180353</v>
      </c>
      <c r="Z46" s="19">
        <f t="shared" ca="1" si="10"/>
        <v>1.4869531849577733</v>
      </c>
      <c r="AA46" s="19">
        <f t="shared" ca="1" si="10"/>
        <v>3.9606768125531877</v>
      </c>
      <c r="AB46" s="19">
        <f t="shared" ca="1" si="10"/>
        <v>3.2915075468266997</v>
      </c>
      <c r="AC46" s="19">
        <f t="shared" ca="1" si="10"/>
        <v>7.9137323943661686</v>
      </c>
      <c r="AD46" s="19">
        <f t="shared" ca="1" si="10"/>
        <v>6.2810996002936603</v>
      </c>
      <c r="AE46" s="19">
        <f t="shared" ca="1" si="10"/>
        <v>7.0765216056489555</v>
      </c>
      <c r="AF46" s="19">
        <f t="shared" ca="1" si="10"/>
        <v>8.537022435667696</v>
      </c>
      <c r="AG46" s="19">
        <f t="shared" ca="1" si="10"/>
        <v>4.2596750759476887</v>
      </c>
      <c r="AH46" s="19">
        <f t="shared" ca="1" si="10"/>
        <v>4.5417115348071135</v>
      </c>
      <c r="AI46" s="19">
        <f t="shared" ca="1" si="10"/>
        <v>5.2835676199709303</v>
      </c>
      <c r="AJ46" s="19">
        <f t="shared" ca="1" si="10"/>
        <v>-4.2529926335174935</v>
      </c>
      <c r="AK46" s="19">
        <f t="shared" ca="1" si="10"/>
        <v>-4.4899921860912624</v>
      </c>
      <c r="AL46" s="19">
        <f t="shared" ca="1" si="10"/>
        <v>-2.6872246696035051</v>
      </c>
      <c r="AM46" s="18">
        <f t="shared" ca="1" si="10"/>
        <v>-3.3313328590829916</v>
      </c>
      <c r="AN46" s="18">
        <f t="shared" ca="1" si="10"/>
        <v>-0.63591643387996832</v>
      </c>
      <c r="AO46" s="18">
        <f t="shared" ca="1" si="10"/>
        <v>1.5213676594747705</v>
      </c>
      <c r="AP46" s="18">
        <f t="shared" ca="1" si="10"/>
        <v>1.2383755562284771</v>
      </c>
      <c r="AQ46" s="18">
        <f t="shared" ca="1" si="10"/>
        <v>1.114275978057222</v>
      </c>
      <c r="AR46" s="18">
        <f t="shared" ca="1" si="10"/>
        <v>0.98369239249118667</v>
      </c>
    </row>
    <row r="47" spans="1:44" x14ac:dyDescent="0.2">
      <c r="B47" t="str">
        <f t="shared" si="1"/>
        <v xml:space="preserve">   Financial activities</v>
      </c>
      <c r="C47" s="19"/>
      <c r="D47" s="19">
        <f t="shared" ref="D47:AR47" ca="1" si="11">100*(D16/C16-1)</f>
        <v>-2.3554351666443818E-2</v>
      </c>
      <c r="E47" s="19">
        <f t="shared" ca="1" si="11"/>
        <v>1.9319118859700835</v>
      </c>
      <c r="F47" s="19">
        <f t="shared" ca="1" si="11"/>
        <v>3.6634693169998567</v>
      </c>
      <c r="G47" s="19">
        <f t="shared" ca="1" si="11"/>
        <v>1.4827201783723432</v>
      </c>
      <c r="H47" s="19">
        <f t="shared" ca="1" si="11"/>
        <v>-2.5815665165330182</v>
      </c>
      <c r="I47" s="19">
        <f t="shared" ca="1" si="11"/>
        <v>2.7401894451962283</v>
      </c>
      <c r="J47" s="19">
        <f t="shared" ca="1" si="11"/>
        <v>2.8646690813302289</v>
      </c>
      <c r="K47" s="19">
        <f t="shared" ca="1" si="11"/>
        <v>7.2129748186086085</v>
      </c>
      <c r="L47" s="19">
        <f t="shared" ca="1" si="11"/>
        <v>5.732484076433142</v>
      </c>
      <c r="M47" s="19">
        <f t="shared" ca="1" si="11"/>
        <v>1.8825301204805633E-2</v>
      </c>
      <c r="N47" s="19">
        <f t="shared" ca="1" si="11"/>
        <v>2.3244871070958073</v>
      </c>
      <c r="O47" s="19">
        <f t="shared" ca="1" si="11"/>
        <v>-0.63459946656855282</v>
      </c>
      <c r="P47" s="19">
        <f t="shared" ca="1" si="11"/>
        <v>2.8137726767863747</v>
      </c>
      <c r="Q47" s="19">
        <f t="shared" ca="1" si="11"/>
        <v>-0.84623694634496927</v>
      </c>
      <c r="R47" s="19">
        <f t="shared" ca="1" si="11"/>
        <v>0.68095151625204853</v>
      </c>
      <c r="S47" s="19">
        <f t="shared" ca="1" si="11"/>
        <v>1.6412661195779554</v>
      </c>
      <c r="T47" s="19">
        <f t="shared" ca="1" si="11"/>
        <v>-0.55008428710850987</v>
      </c>
      <c r="U47" s="19">
        <f t="shared" ca="1" si="11"/>
        <v>-1.9716299402266046</v>
      </c>
      <c r="V47" s="19">
        <f t="shared" ca="1" si="11"/>
        <v>-7.9905351292318905</v>
      </c>
      <c r="W47" s="19">
        <f t="shared" ca="1" si="11"/>
        <v>-4.9258160237388822</v>
      </c>
      <c r="X47" s="19">
        <f t="shared" ca="1" si="11"/>
        <v>-1.9870994590095781</v>
      </c>
      <c r="Y47" s="19">
        <f t="shared" ca="1" si="11"/>
        <v>-0.83855217068251608</v>
      </c>
      <c r="Z47" s="19">
        <f t="shared" ca="1" si="11"/>
        <v>3.0935559837294013</v>
      </c>
      <c r="AA47" s="19">
        <f t="shared" ca="1" si="11"/>
        <v>0.92409926279721777</v>
      </c>
      <c r="AB47" s="19">
        <f t="shared" ca="1" si="11"/>
        <v>1.2962962962963065</v>
      </c>
      <c r="AC47" s="19">
        <f t="shared" ca="1" si="11"/>
        <v>1.4422100345317768</v>
      </c>
      <c r="AD47" s="19">
        <f t="shared" ca="1" si="11"/>
        <v>1.2715258309971889</v>
      </c>
      <c r="AE47" s="19">
        <f t="shared" ca="1" si="11"/>
        <v>2.7978250123579018</v>
      </c>
      <c r="AF47" s="19">
        <f t="shared" ca="1" si="11"/>
        <v>1.9426812848624797</v>
      </c>
      <c r="AG47" s="19">
        <f t="shared" ca="1" si="11"/>
        <v>-2.4150943396226476</v>
      </c>
      <c r="AH47" s="19">
        <f t="shared" ca="1" si="11"/>
        <v>1.1600928074245953</v>
      </c>
      <c r="AI47" s="19">
        <f t="shared" ca="1" si="11"/>
        <v>2.3031345565748929</v>
      </c>
      <c r="AJ47" s="19">
        <f t="shared" ca="1" si="11"/>
        <v>-1.8215787015413154</v>
      </c>
      <c r="AK47" s="19">
        <f t="shared" ca="1" si="11"/>
        <v>-1.7887725975261781</v>
      </c>
      <c r="AL47" s="19">
        <f t="shared" ca="1" si="11"/>
        <v>-4.8440224762635875E-2</v>
      </c>
      <c r="AM47" s="18">
        <f t="shared" ca="1" si="11"/>
        <v>-2.9312891344382974</v>
      </c>
      <c r="AN47" s="18">
        <f t="shared" ca="1" si="11"/>
        <v>0.10496197698337539</v>
      </c>
      <c r="AO47" s="18">
        <f t="shared" ca="1" si="11"/>
        <v>0.6068384181353581</v>
      </c>
      <c r="AP47" s="18">
        <f t="shared" ca="1" si="11"/>
        <v>0.18923100421166517</v>
      </c>
      <c r="AQ47" s="18">
        <f t="shared" ca="1" si="11"/>
        <v>-3.7819845482223169E-2</v>
      </c>
      <c r="AR47" s="18">
        <f t="shared" ca="1" si="11"/>
        <v>0.30542043534373953</v>
      </c>
    </row>
    <row r="48" spans="1:44" x14ac:dyDescent="0.2">
      <c r="B48" t="str">
        <f t="shared" si="1"/>
        <v xml:space="preserve">   Professional and business services</v>
      </c>
      <c r="C48" s="19"/>
      <c r="D48" s="19">
        <f t="shared" ref="D48:AR48" ca="1" si="12">100*(D17/C17-1)</f>
        <v>-0.1405810684161013</v>
      </c>
      <c r="E48" s="19">
        <f t="shared" ca="1" si="12"/>
        <v>1.2670107930548902</v>
      </c>
      <c r="F48" s="19">
        <f t="shared" ca="1" si="12"/>
        <v>4.8325168807096697</v>
      </c>
      <c r="G48" s="19">
        <f t="shared" ca="1" si="12"/>
        <v>6.4978529931801088</v>
      </c>
      <c r="H48" s="19">
        <f t="shared" ca="1" si="12"/>
        <v>3.8778535428402039</v>
      </c>
      <c r="I48" s="19">
        <f t="shared" ca="1" si="12"/>
        <v>6.7412523545864467</v>
      </c>
      <c r="J48" s="19">
        <f t="shared" ca="1" si="12"/>
        <v>8.7219251336898331</v>
      </c>
      <c r="K48" s="19">
        <f t="shared" ca="1" si="12"/>
        <v>5.7055727706458059</v>
      </c>
      <c r="L48" s="19">
        <f t="shared" ca="1" si="12"/>
        <v>5.9466753524731075</v>
      </c>
      <c r="M48" s="19">
        <f t="shared" ca="1" si="12"/>
        <v>6.6318239711889104</v>
      </c>
      <c r="N48" s="19">
        <f t="shared" ca="1" si="12"/>
        <v>-5.8033691667696345</v>
      </c>
      <c r="O48" s="19">
        <f t="shared" ca="1" si="12"/>
        <v>-5.5618714473108959</v>
      </c>
      <c r="P48" s="19">
        <f t="shared" ca="1" si="12"/>
        <v>-1.2640059264746761</v>
      </c>
      <c r="Q48" s="19">
        <f t="shared" ca="1" si="12"/>
        <v>3.3059788980070559</v>
      </c>
      <c r="R48" s="19">
        <f t="shared" ca="1" si="12"/>
        <v>5.5015887426236976</v>
      </c>
      <c r="S48" s="19">
        <f t="shared" ca="1" si="12"/>
        <v>6.0321831167713391</v>
      </c>
      <c r="T48" s="19">
        <f t="shared" ca="1" si="12"/>
        <v>5.1046907969485744</v>
      </c>
      <c r="U48" s="19">
        <f t="shared" ca="1" si="12"/>
        <v>1.9766813373484515</v>
      </c>
      <c r="V48" s="19">
        <f t="shared" ca="1" si="12"/>
        <v>-8.5901415915802239</v>
      </c>
      <c r="W48" s="19">
        <f t="shared" ca="1" si="12"/>
        <v>0.17809070200869304</v>
      </c>
      <c r="X48" s="19">
        <f t="shared" ca="1" si="12"/>
        <v>5.1595832644286466</v>
      </c>
      <c r="Y48" s="19">
        <f t="shared" ca="1" si="12"/>
        <v>5.6769932379304944</v>
      </c>
      <c r="Z48" s="19">
        <f t="shared" ca="1" si="12"/>
        <v>5.1748511904761818</v>
      </c>
      <c r="AA48" s="19">
        <f t="shared" ca="1" si="12"/>
        <v>4.5346821831558914</v>
      </c>
      <c r="AB48" s="19">
        <f t="shared" ca="1" si="12"/>
        <v>5.2008256352992888</v>
      </c>
      <c r="AC48" s="19">
        <f t="shared" ca="1" si="12"/>
        <v>5.1366999035059591</v>
      </c>
      <c r="AD48" s="19">
        <f t="shared" ca="1" si="12"/>
        <v>5.5281916358185246</v>
      </c>
      <c r="AE48" s="19">
        <f t="shared" ca="1" si="12"/>
        <v>3.5716356467791588</v>
      </c>
      <c r="AF48" s="19">
        <f t="shared" ca="1" si="12"/>
        <v>4.3441751105637083</v>
      </c>
      <c r="AG48" s="19">
        <f t="shared" ca="1" si="12"/>
        <v>1.3546864102151446</v>
      </c>
      <c r="AH48" s="19">
        <f t="shared" ca="1" si="12"/>
        <v>3.3877669851520409</v>
      </c>
      <c r="AI48" s="19">
        <f t="shared" ca="1" si="12"/>
        <v>8.9086859688195972</v>
      </c>
      <c r="AJ48" s="19">
        <f t="shared" ca="1" si="12"/>
        <v>-2.5127518040570673</v>
      </c>
      <c r="AK48" s="19">
        <f t="shared" ca="1" si="12"/>
        <v>-0.84631335294401699</v>
      </c>
      <c r="AL48" s="19">
        <f t="shared" ca="1" si="12"/>
        <v>-0.97269168105439396</v>
      </c>
      <c r="AM48" s="18">
        <f t="shared" ca="1" si="12"/>
        <v>0.17922549910369678</v>
      </c>
      <c r="AN48" s="18">
        <f t="shared" ca="1" si="12"/>
        <v>0.19095996356113254</v>
      </c>
      <c r="AO48" s="18">
        <f t="shared" ca="1" si="12"/>
        <v>2.4713625250740945</v>
      </c>
      <c r="AP48" s="18">
        <f t="shared" ca="1" si="12"/>
        <v>2.0564066038341045</v>
      </c>
      <c r="AQ48" s="18">
        <f t="shared" ca="1" si="12"/>
        <v>1.8849564366528071</v>
      </c>
      <c r="AR48" s="18">
        <f t="shared" ca="1" si="12"/>
        <v>1.7601060492912435</v>
      </c>
    </row>
    <row r="49" spans="2:44" x14ac:dyDescent="0.2">
      <c r="B49" t="str">
        <f t="shared" si="1"/>
        <v xml:space="preserve">   Leisure and Hospitality services</v>
      </c>
      <c r="C49" s="19"/>
      <c r="D49" s="19">
        <f t="shared" ref="D49:AR49" ca="1" si="13">100*(D18/C18-1)</f>
        <v>1.0824694982111804</v>
      </c>
      <c r="E49" s="19">
        <f t="shared" ca="1" si="13"/>
        <v>1.7787458027044067</v>
      </c>
      <c r="F49" s="19">
        <f t="shared" ca="1" si="13"/>
        <v>3.3526526972804449</v>
      </c>
      <c r="G49" s="19">
        <f t="shared" ca="1" si="13"/>
        <v>2.4674316279872155</v>
      </c>
      <c r="H49" s="19">
        <f t="shared" ca="1" si="13"/>
        <v>4.0835227751115477</v>
      </c>
      <c r="I49" s="19">
        <f t="shared" ca="1" si="13"/>
        <v>3.2438116809577755</v>
      </c>
      <c r="J49" s="19">
        <f t="shared" ca="1" si="13"/>
        <v>3.1810702812818503</v>
      </c>
      <c r="K49" s="19">
        <f t="shared" ca="1" si="13"/>
        <v>3.5006454552357846</v>
      </c>
      <c r="L49" s="19">
        <f t="shared" ca="1" si="13"/>
        <v>4.9449743213499486</v>
      </c>
      <c r="M49" s="19">
        <f t="shared" ca="1" si="13"/>
        <v>1.1744966442952975</v>
      </c>
      <c r="N49" s="19">
        <f t="shared" ca="1" si="13"/>
        <v>-0.64262023217247499</v>
      </c>
      <c r="O49" s="19">
        <f t="shared" ca="1" si="13"/>
        <v>-1.9611934070519532</v>
      </c>
      <c r="P49" s="19">
        <f t="shared" ca="1" si="13"/>
        <v>1.8159892175640291</v>
      </c>
      <c r="Q49" s="19">
        <f t="shared" ca="1" si="13"/>
        <v>2.793841008848319</v>
      </c>
      <c r="R49" s="19">
        <f t="shared" ca="1" si="13"/>
        <v>2.9483529890199422</v>
      </c>
      <c r="S49" s="19">
        <f t="shared" ca="1" si="13"/>
        <v>3.2786885245901676</v>
      </c>
      <c r="T49" s="19">
        <f t="shared" ca="1" si="13"/>
        <v>3.4869637279275834</v>
      </c>
      <c r="U49" s="19">
        <f t="shared" ca="1" si="13"/>
        <v>1.2997412837255196</v>
      </c>
      <c r="V49" s="19">
        <f t="shared" ca="1" si="13"/>
        <v>-4.7126786257221109</v>
      </c>
      <c r="W49" s="19">
        <f t="shared" ca="1" si="13"/>
        <v>-8.9342693044058841E-2</v>
      </c>
      <c r="X49" s="19">
        <f t="shared" ca="1" si="13"/>
        <v>2.3058252427184733</v>
      </c>
      <c r="Y49" s="19">
        <f t="shared" ca="1" si="13"/>
        <v>3.4463382655927965</v>
      </c>
      <c r="Z49" s="19">
        <f t="shared" ca="1" si="13"/>
        <v>4.2307924437201994</v>
      </c>
      <c r="AA49" s="19">
        <f t="shared" ca="1" si="13"/>
        <v>3.3236826867400149</v>
      </c>
      <c r="AB49" s="19">
        <f t="shared" ca="1" si="13"/>
        <v>4.2367182246133339</v>
      </c>
      <c r="AC49" s="19">
        <f t="shared" ca="1" si="13"/>
        <v>4.2956989247311839</v>
      </c>
      <c r="AD49" s="19">
        <f t="shared" ca="1" si="13"/>
        <v>3.2115057477189568</v>
      </c>
      <c r="AE49" s="19">
        <f t="shared" ca="1" si="13"/>
        <v>2.826890420537409</v>
      </c>
      <c r="AF49" s="19">
        <f t="shared" ca="1" si="13"/>
        <v>1.2871575675150515</v>
      </c>
      <c r="AG49" s="19">
        <f t="shared" ca="1" si="13"/>
        <v>-29.444204670790764</v>
      </c>
      <c r="AH49" s="19">
        <f t="shared" ca="1" si="13"/>
        <v>5.0295656902059394</v>
      </c>
      <c r="AI49" s="19">
        <f t="shared" ca="1" si="13"/>
        <v>18.210056299747613</v>
      </c>
      <c r="AJ49" s="19">
        <f t="shared" ca="1" si="13"/>
        <v>7.3192095034762206</v>
      </c>
      <c r="AK49" s="19">
        <f t="shared" ca="1" si="13"/>
        <v>2.0250969189961276</v>
      </c>
      <c r="AL49" s="19">
        <f t="shared" ca="1" si="13"/>
        <v>0.32498375081244646</v>
      </c>
      <c r="AM49" s="18">
        <f t="shared" ca="1" si="13"/>
        <v>1.4318648460081462</v>
      </c>
      <c r="AN49" s="18">
        <f t="shared" ca="1" si="13"/>
        <v>2.8736592235231839</v>
      </c>
      <c r="AO49" s="18">
        <f t="shared" ca="1" si="13"/>
        <v>2.2877751256876966</v>
      </c>
      <c r="AP49" s="18">
        <f t="shared" ca="1" si="13"/>
        <v>2.1950325770541124</v>
      </c>
      <c r="AQ49" s="18">
        <f t="shared" ca="1" si="13"/>
        <v>1.4989900324557492</v>
      </c>
      <c r="AR49" s="18">
        <f t="shared" ca="1" si="13"/>
        <v>1.8112954484869936</v>
      </c>
    </row>
    <row r="50" spans="2:44" x14ac:dyDescent="0.2">
      <c r="B50" t="str">
        <f t="shared" si="1"/>
        <v xml:space="preserve">   Educational and Health Services, Other services</v>
      </c>
      <c r="C50" s="19"/>
      <c r="D50" s="19">
        <f t="shared" ref="D50:AR50" ca="1" si="14">100*(D19/C19-1)</f>
        <v>3.2310743030444566</v>
      </c>
      <c r="E50" s="19">
        <f t="shared" ca="1" si="14"/>
        <v>2.7740112994349975</v>
      </c>
      <c r="F50" s="19">
        <f t="shared" ca="1" si="14"/>
        <v>3.9634984332912238</v>
      </c>
      <c r="G50" s="19">
        <f t="shared" ca="1" si="14"/>
        <v>2.072758037225042</v>
      </c>
      <c r="H50" s="19">
        <f t="shared" ca="1" si="14"/>
        <v>3.1029838375465912</v>
      </c>
      <c r="I50" s="19">
        <f t="shared" ca="1" si="14"/>
        <v>1.2611164146109077</v>
      </c>
      <c r="J50" s="19">
        <f t="shared" ca="1" si="14"/>
        <v>4.9121762429293891</v>
      </c>
      <c r="K50" s="19">
        <f t="shared" ca="1" si="14"/>
        <v>4.516647748770386</v>
      </c>
      <c r="L50" s="19">
        <f t="shared" ca="1" si="14"/>
        <v>1.5204307887234148</v>
      </c>
      <c r="M50" s="19">
        <f t="shared" ca="1" si="14"/>
        <v>3.0621796300423609</v>
      </c>
      <c r="N50" s="19">
        <f t="shared" ca="1" si="14"/>
        <v>1.8380762909783188</v>
      </c>
      <c r="O50" s="19">
        <f t="shared" ca="1" si="14"/>
        <v>1.7794198836369457</v>
      </c>
      <c r="P50" s="19">
        <f t="shared" ca="1" si="14"/>
        <v>1.4896102812317347</v>
      </c>
      <c r="Q50" s="19">
        <f t="shared" ca="1" si="14"/>
        <v>0.37824281544220906</v>
      </c>
      <c r="R50" s="19">
        <f t="shared" ca="1" si="14"/>
        <v>1.7325414704075337</v>
      </c>
      <c r="S50" s="19">
        <f t="shared" ca="1" si="14"/>
        <v>0.98236572992997928</v>
      </c>
      <c r="T50" s="19">
        <f t="shared" ca="1" si="14"/>
        <v>2.3841798899609135</v>
      </c>
      <c r="U50" s="19">
        <f t="shared" ca="1" si="14"/>
        <v>3.6643302180685122</v>
      </c>
      <c r="V50" s="19">
        <f t="shared" ca="1" si="14"/>
        <v>3.5310469178468251</v>
      </c>
      <c r="W50" s="19">
        <f t="shared" ca="1" si="14"/>
        <v>2.180617539276497</v>
      </c>
      <c r="X50" s="19">
        <f t="shared" ca="1" si="14"/>
        <v>3.0147006604644977</v>
      </c>
      <c r="Y50" s="19">
        <f t="shared" ca="1" si="14"/>
        <v>1.7131432904760047</v>
      </c>
      <c r="Z50" s="19">
        <f t="shared" ca="1" si="14"/>
        <v>1.1623966381998363</v>
      </c>
      <c r="AA50" s="19">
        <f t="shared" ca="1" si="14"/>
        <v>2.1205319754782126</v>
      </c>
      <c r="AB50" s="19">
        <f t="shared" ca="1" si="14"/>
        <v>1.6467655163364681</v>
      </c>
      <c r="AC50" s="19">
        <f t="shared" ca="1" si="14"/>
        <v>3.5564448460594811</v>
      </c>
      <c r="AD50" s="19">
        <f t="shared" ca="1" si="14"/>
        <v>2.5056095736724071</v>
      </c>
      <c r="AE50" s="19">
        <f t="shared" ca="1" si="14"/>
        <v>3.1922655964976343</v>
      </c>
      <c r="AF50" s="19">
        <f t="shared" ca="1" si="14"/>
        <v>3.199575746862382</v>
      </c>
      <c r="AG50" s="19">
        <f t="shared" ca="1" si="14"/>
        <v>-6.1151079136691049</v>
      </c>
      <c r="AH50" s="19">
        <f t="shared" ca="1" si="14"/>
        <v>1.5781791643860288</v>
      </c>
      <c r="AI50" s="19">
        <f t="shared" ca="1" si="14"/>
        <v>3.0684029336925711</v>
      </c>
      <c r="AJ50" s="19">
        <f t="shared" ca="1" si="14"/>
        <v>2.6691838512924893</v>
      </c>
      <c r="AK50" s="19">
        <f t="shared" ca="1" si="14"/>
        <v>2.0057144473676569</v>
      </c>
      <c r="AL50" s="19">
        <f t="shared" ca="1" si="14"/>
        <v>1.7776914970325741</v>
      </c>
      <c r="AM50" s="18">
        <f t="shared" ca="1" si="14"/>
        <v>0.10258590152318892</v>
      </c>
      <c r="AN50" s="18">
        <f t="shared" ca="1" si="14"/>
        <v>0.40506689668582396</v>
      </c>
      <c r="AO50" s="18">
        <f t="shared" ca="1" si="14"/>
        <v>1.2553809826832962</v>
      </c>
      <c r="AP50" s="18">
        <f t="shared" ca="1" si="14"/>
        <v>0.75051992035342074</v>
      </c>
      <c r="AQ50" s="18">
        <f t="shared" ca="1" si="14"/>
        <v>0.82871327047036036</v>
      </c>
      <c r="AR50" s="18">
        <f t="shared" ca="1" si="14"/>
        <v>1.0842433598663659</v>
      </c>
    </row>
    <row r="51" spans="2:44" x14ac:dyDescent="0.2">
      <c r="B51" t="str">
        <f t="shared" si="1"/>
        <v xml:space="preserve">   Government</v>
      </c>
      <c r="C51" s="19"/>
      <c r="D51" s="19">
        <f t="shared" ref="D51:AR51" ca="1" si="15">100*(D20/C20-1)</f>
        <v>3.7579113924050667</v>
      </c>
      <c r="E51" s="19">
        <f t="shared" ca="1" si="15"/>
        <v>3.741626273078813</v>
      </c>
      <c r="F51" s="19">
        <f t="shared" ca="1" si="15"/>
        <v>2.0002099958000841</v>
      </c>
      <c r="G51" s="19">
        <f t="shared" ca="1" si="15"/>
        <v>1.6058469298471323</v>
      </c>
      <c r="H51" s="19">
        <f t="shared" ca="1" si="15"/>
        <v>2.0363710045083971</v>
      </c>
      <c r="I51" s="19">
        <f t="shared" ca="1" si="15"/>
        <v>1.6780022836717201</v>
      </c>
      <c r="J51" s="19">
        <f t="shared" ca="1" si="15"/>
        <v>1.8407304330843255</v>
      </c>
      <c r="K51" s="19">
        <f t="shared" ca="1" si="15"/>
        <v>2.6992041422955193</v>
      </c>
      <c r="L51" s="19">
        <f t="shared" ca="1" si="15"/>
        <v>2.352831333737937</v>
      </c>
      <c r="M51" s="19">
        <f t="shared" ca="1" si="15"/>
        <v>1.7149372862029555</v>
      </c>
      <c r="N51" s="19">
        <f t="shared" ca="1" si="15"/>
        <v>3.2464911887359227</v>
      </c>
      <c r="O51" s="19">
        <f t="shared" ca="1" si="15"/>
        <v>2.0716612377850163</v>
      </c>
      <c r="P51" s="19">
        <f t="shared" ca="1" si="15"/>
        <v>1.0892689983831083</v>
      </c>
      <c r="Q51" s="19">
        <f t="shared" ca="1" si="15"/>
        <v>-8.4182170216440255E-3</v>
      </c>
      <c r="R51" s="19">
        <f t="shared" ca="1" si="15"/>
        <v>-7.9979794578199925E-2</v>
      </c>
      <c r="S51" s="19">
        <f t="shared" ca="1" si="15"/>
        <v>0.33281375068456853</v>
      </c>
      <c r="T51" s="19">
        <f t="shared" ca="1" si="15"/>
        <v>0.86076587168291141</v>
      </c>
      <c r="U51" s="19">
        <f t="shared" ca="1" si="15"/>
        <v>2.1647724907372545</v>
      </c>
      <c r="V51" s="19">
        <f t="shared" ca="1" si="15"/>
        <v>0.7905138339920903</v>
      </c>
      <c r="W51" s="19">
        <f t="shared" ca="1" si="15"/>
        <v>-0.16171417020415246</v>
      </c>
      <c r="X51" s="19">
        <f t="shared" ca="1" si="15"/>
        <v>-1.7533913747722285</v>
      </c>
      <c r="Y51" s="19">
        <f t="shared" ca="1" si="15"/>
        <v>0.24730030500370592</v>
      </c>
      <c r="Z51" s="19">
        <f t="shared" ca="1" si="15"/>
        <v>1.0360990050160446</v>
      </c>
      <c r="AA51" s="19">
        <f t="shared" ca="1" si="15"/>
        <v>1.440546919508412</v>
      </c>
      <c r="AB51" s="19">
        <f t="shared" ca="1" si="15"/>
        <v>2.4831514762515994</v>
      </c>
      <c r="AC51" s="19">
        <f t="shared" ca="1" si="15"/>
        <v>2.3055544682350382</v>
      </c>
      <c r="AD51" s="19">
        <f t="shared" ca="1" si="15"/>
        <v>1.5993265993266004</v>
      </c>
      <c r="AE51" s="19">
        <f t="shared" ca="1" si="15"/>
        <v>-1.2427506213753103</v>
      </c>
      <c r="AF51" s="19">
        <f t="shared" ca="1" si="15"/>
        <v>-1.1478035387431196</v>
      </c>
      <c r="AG51" s="19">
        <f t="shared" ca="1" si="15"/>
        <v>-2.9317594414226877</v>
      </c>
      <c r="AH51" s="19">
        <f t="shared" ca="1" si="15"/>
        <v>-1.0372372133688246</v>
      </c>
      <c r="AI51" s="19">
        <f t="shared" ca="1" si="15"/>
        <v>-1.180628062003064</v>
      </c>
      <c r="AJ51" s="19">
        <f t="shared" ca="1" si="15"/>
        <v>3.8605331599479875</v>
      </c>
      <c r="AK51" s="19">
        <f t="shared" ca="1" si="15"/>
        <v>7.1914860317708662</v>
      </c>
      <c r="AL51" s="19">
        <f t="shared" ca="1" si="15"/>
        <v>1.4527668272740435</v>
      </c>
      <c r="AM51" s="18">
        <f t="shared" ca="1" si="15"/>
        <v>-0.46707562783334655</v>
      </c>
      <c r="AN51" s="18">
        <f t="shared" ca="1" si="15"/>
        <v>-0.33842679094674422</v>
      </c>
      <c r="AO51" s="18">
        <f t="shared" ca="1" si="15"/>
        <v>0.19293407119289618</v>
      </c>
      <c r="AP51" s="18">
        <f t="shared" ca="1" si="15"/>
        <v>0.27536086608948018</v>
      </c>
      <c r="AQ51" s="18">
        <f t="shared" ca="1" si="15"/>
        <v>0.50928858155594448</v>
      </c>
      <c r="AR51" s="18">
        <f t="shared" ca="1" si="15"/>
        <v>0.45405879295228324</v>
      </c>
    </row>
    <row r="52" spans="2:44" x14ac:dyDescent="0.2">
      <c r="B52" t="str">
        <f t="shared" si="1"/>
        <v xml:space="preserve">      State and local</v>
      </c>
      <c r="C52" s="19"/>
      <c r="D52" s="19">
        <f t="shared" ref="D52:AR52" ca="1" si="16">100*(D21/C21-1)</f>
        <v>4.6599496221662262</v>
      </c>
      <c r="E52" s="19">
        <f t="shared" ca="1" si="16"/>
        <v>4.1104566470327564</v>
      </c>
      <c r="F52" s="19">
        <f t="shared" ca="1" si="16"/>
        <v>1.8980411242243367</v>
      </c>
      <c r="G52" s="19">
        <f t="shared" ca="1" si="16"/>
        <v>1.9104477611940451</v>
      </c>
      <c r="H52" s="19">
        <f t="shared" ca="1" si="16"/>
        <v>2.6244874048037659</v>
      </c>
      <c r="I52" s="19">
        <f t="shared" ca="1" si="16"/>
        <v>2.1691973969631073</v>
      </c>
      <c r="J52" s="19">
        <f t="shared" ca="1" si="16"/>
        <v>1.9387641077215134</v>
      </c>
      <c r="K52" s="19">
        <f t="shared" ca="1" si="16"/>
        <v>2.59797204713621</v>
      </c>
      <c r="L52" s="19">
        <f t="shared" ca="1" si="16"/>
        <v>2.3184999198675005</v>
      </c>
      <c r="M52" s="19">
        <f t="shared" ca="1" si="16"/>
        <v>1.4671330862006116</v>
      </c>
      <c r="N52" s="19">
        <f t="shared" ca="1" si="16"/>
        <v>3.8540701862714632</v>
      </c>
      <c r="O52" s="19">
        <f t="shared" ca="1" si="16"/>
        <v>2.1205965416439598</v>
      </c>
      <c r="P52" s="19">
        <f t="shared" ca="1" si="16"/>
        <v>0.78113628644898014</v>
      </c>
      <c r="Q52" s="19">
        <f t="shared" ca="1" si="16"/>
        <v>0.12035432312729188</v>
      </c>
      <c r="R52" s="19">
        <f t="shared" ca="1" si="16"/>
        <v>0.15867673222098588</v>
      </c>
      <c r="S52" s="19">
        <f t="shared" ca="1" si="16"/>
        <v>0.6817090734517528</v>
      </c>
      <c r="T52" s="19">
        <f t="shared" ca="1" si="16"/>
        <v>0.99656685103950426</v>
      </c>
      <c r="U52" s="19">
        <f t="shared" ca="1" si="16"/>
        <v>2.308672867192274</v>
      </c>
      <c r="V52" s="19">
        <f t="shared" ca="1" si="16"/>
        <v>0.6322104291647479</v>
      </c>
      <c r="W52" s="19">
        <f t="shared" ca="1" si="16"/>
        <v>-0.18342733984498816</v>
      </c>
      <c r="X52" s="19">
        <f t="shared" ca="1" si="16"/>
        <v>-1.4609270914687444</v>
      </c>
      <c r="Y52" s="19">
        <f t="shared" ca="1" si="16"/>
        <v>0.50351997762134726</v>
      </c>
      <c r="Z52" s="19">
        <f t="shared" ca="1" si="16"/>
        <v>1.4705200166999166</v>
      </c>
      <c r="AA52" s="19">
        <f t="shared" ca="1" si="16"/>
        <v>1.8377982993508235</v>
      </c>
      <c r="AB52" s="19">
        <f t="shared" ca="1" si="16"/>
        <v>2.8281558628119763</v>
      </c>
      <c r="AC52" s="19">
        <f t="shared" ca="1" si="16"/>
        <v>2.5102593207019908</v>
      </c>
      <c r="AD52" s="19">
        <f t="shared" ca="1" si="16"/>
        <v>1.7503513478983157</v>
      </c>
      <c r="AE52" s="19">
        <f t="shared" ca="1" si="16"/>
        <v>-1.1217143813828878</v>
      </c>
      <c r="AF52" s="19">
        <f t="shared" ca="1" si="16"/>
        <v>-1.0836437521164921</v>
      </c>
      <c r="AG52" s="19">
        <f t="shared" ca="1" si="16"/>
        <v>-3.5903800068469938</v>
      </c>
      <c r="AH52" s="19">
        <f t="shared" ca="1" si="16"/>
        <v>-0.89662213147497782</v>
      </c>
      <c r="AI52" s="19">
        <f t="shared" ca="1" si="16"/>
        <v>-0.90473417834908698</v>
      </c>
      <c r="AJ52" s="19">
        <f t="shared" ca="1" si="16"/>
        <v>4.1401129943502868</v>
      </c>
      <c r="AK52" s="19">
        <f t="shared" ca="1" si="16"/>
        <v>7.7123388741807908</v>
      </c>
      <c r="AL52" s="19">
        <f t="shared" ca="1" si="16"/>
        <v>1.893786767668626</v>
      </c>
      <c r="AM52" s="18">
        <f t="shared" ca="1" si="16"/>
        <v>3.6776336602328819E-2</v>
      </c>
      <c r="AN52" s="18">
        <f t="shared" ca="1" si="16"/>
        <v>-0.35188340257655826</v>
      </c>
      <c r="AO52" s="18">
        <f t="shared" ca="1" si="16"/>
        <v>0.18850946730484264</v>
      </c>
      <c r="AP52" s="18">
        <f t="shared" ca="1" si="16"/>
        <v>0.27434487036503974</v>
      </c>
      <c r="AQ52" s="18">
        <f t="shared" ca="1" si="16"/>
        <v>0.40949112482953076</v>
      </c>
      <c r="AR52" s="18">
        <f t="shared" ca="1" si="16"/>
        <v>0.56281864712817153</v>
      </c>
    </row>
    <row r="53" spans="2:44" x14ac:dyDescent="0.2">
      <c r="B53" t="str">
        <f t="shared" si="1"/>
        <v xml:space="preserve">      Federal</v>
      </c>
      <c r="C53" s="19"/>
      <c r="D53" s="19">
        <f t="shared" ref="D53:AR53" ca="1" si="17">100*(D22/C22-1)</f>
        <v>-1.4559386973180266</v>
      </c>
      <c r="E53" s="19">
        <f t="shared" ca="1" si="17"/>
        <v>1.4774494556765383</v>
      </c>
      <c r="F53" s="19">
        <f t="shared" ca="1" si="17"/>
        <v>2.6436781609195492</v>
      </c>
      <c r="G53" s="19">
        <f t="shared" ca="1" si="17"/>
        <v>-0.29861888764464162</v>
      </c>
      <c r="H53" s="19">
        <f t="shared" ca="1" si="17"/>
        <v>-1.7222014226881299</v>
      </c>
      <c r="I53" s="19">
        <f t="shared" ca="1" si="17"/>
        <v>-1.6000000000000236</v>
      </c>
      <c r="J53" s="19">
        <f t="shared" ca="1" si="17"/>
        <v>1.1614401858304202</v>
      </c>
      <c r="K53" s="19">
        <f t="shared" ca="1" si="17"/>
        <v>3.4060466896287833</v>
      </c>
      <c r="L53" s="19">
        <f t="shared" ca="1" si="17"/>
        <v>2.5906735751295207</v>
      </c>
      <c r="M53" s="19">
        <f t="shared" ca="1" si="17"/>
        <v>3.4271284271284452</v>
      </c>
      <c r="N53" s="19">
        <f t="shared" ca="1" si="17"/>
        <v>-0.87199162888037529</v>
      </c>
      <c r="O53" s="19">
        <f t="shared" ca="1" si="17"/>
        <v>1.7241379310344751</v>
      </c>
      <c r="P53" s="19">
        <f t="shared" ca="1" si="17"/>
        <v>3.286060186786588</v>
      </c>
      <c r="Q53" s="19">
        <f t="shared" ca="1" si="17"/>
        <v>-0.90421969189550255</v>
      </c>
      <c r="R53" s="19">
        <f t="shared" ca="1" si="17"/>
        <v>-1.7573504562352293</v>
      </c>
      <c r="S53" s="19">
        <f t="shared" ca="1" si="17"/>
        <v>-2.1671826625386914</v>
      </c>
      <c r="T53" s="19">
        <f t="shared" ca="1" si="17"/>
        <v>-0.14064697609000865</v>
      </c>
      <c r="U53" s="19">
        <f t="shared" ca="1" si="17"/>
        <v>1.0915492957746409</v>
      </c>
      <c r="V53" s="19">
        <f t="shared" ca="1" si="17"/>
        <v>1.9853709508882211</v>
      </c>
      <c r="W53" s="19">
        <f t="shared" ca="1" si="17"/>
        <v>-1.1102230246251565E-14</v>
      </c>
      <c r="X53" s="19">
        <f t="shared" ca="1" si="17"/>
        <v>-3.9275956284152924</v>
      </c>
      <c r="Y53" s="19">
        <f t="shared" ca="1" si="17"/>
        <v>-1.7063633131887745</v>
      </c>
      <c r="Z53" s="19">
        <f t="shared" ca="1" si="17"/>
        <v>-2.3508137432187937</v>
      </c>
      <c r="AA53" s="19">
        <f t="shared" ca="1" si="17"/>
        <v>-1.777777777777767</v>
      </c>
      <c r="AB53" s="19">
        <f t="shared" ca="1" si="17"/>
        <v>-0.41478129713424794</v>
      </c>
      <c r="AC53" s="19">
        <f t="shared" ca="1" si="17"/>
        <v>0.53010223400229428</v>
      </c>
      <c r="AD53" s="19">
        <f t="shared" ca="1" si="17"/>
        <v>0.26365348399244315</v>
      </c>
      <c r="AE53" s="19">
        <f t="shared" ca="1" si="17"/>
        <v>-2.3290758827948843</v>
      </c>
      <c r="AF53" s="19">
        <f t="shared" ca="1" si="17"/>
        <v>-1.7307692307692357</v>
      </c>
      <c r="AG53" s="19">
        <f t="shared" ca="1" si="17"/>
        <v>3.0919765166340651</v>
      </c>
      <c r="AH53" s="19">
        <f t="shared" ca="1" si="17"/>
        <v>-2.2399392558846043</v>
      </c>
      <c r="AI53" s="19">
        <f t="shared" ca="1" si="17"/>
        <v>-3.5728155339805778</v>
      </c>
      <c r="AJ53" s="19">
        <f t="shared" ca="1" si="17"/>
        <v>1.3693113169552795</v>
      </c>
      <c r="AK53" s="19">
        <f t="shared" ca="1" si="17"/>
        <v>2.4235200635677634</v>
      </c>
      <c r="AL53" s="19">
        <f t="shared" ca="1" si="17"/>
        <v>-2.7928626842513626</v>
      </c>
      <c r="AM53" s="18">
        <f t="shared" ca="1" si="17"/>
        <v>-5.5513407821229048</v>
      </c>
      <c r="AN53" s="18">
        <f t="shared" ca="1" si="17"/>
        <v>-0.19480469549112422</v>
      </c>
      <c r="AO53" s="18">
        <f t="shared" ca="1" si="17"/>
        <v>0.24023899697267481</v>
      </c>
      <c r="AP53" s="18">
        <f t="shared" ca="1" si="17"/>
        <v>0.28627321456464738</v>
      </c>
      <c r="AQ53" s="18">
        <f t="shared" ca="1" si="17"/>
        <v>1.5736843800749467</v>
      </c>
      <c r="AR53" s="18">
        <f t="shared" ca="1" si="17"/>
        <v>-0.69268352867373206</v>
      </c>
    </row>
    <row r="54" spans="2:44" x14ac:dyDescent="0.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8"/>
      <c r="AN54" s="18"/>
      <c r="AO54" s="18"/>
      <c r="AP54" s="18"/>
      <c r="AQ54" s="18"/>
      <c r="AR54" s="18"/>
    </row>
    <row r="55" spans="2:44" x14ac:dyDescent="0.2">
      <c r="B55" t="str">
        <f>B24</f>
        <v>Personal income (mil. $2012)</v>
      </c>
      <c r="C55" s="19"/>
      <c r="D55" s="19">
        <f t="shared" ref="D55:AR55" ca="1" si="18">100*(D24/C24-1)</f>
        <v>2.9125894137061792</v>
      </c>
      <c r="E55" s="19">
        <f t="shared" ca="1" si="18"/>
        <v>4.7250118611740444</v>
      </c>
      <c r="F55" s="19">
        <f t="shared" ca="1" si="18"/>
        <v>1.0682089498111669</v>
      </c>
      <c r="G55" s="19">
        <f t="shared" ca="1" si="18"/>
        <v>2.9546993454470538</v>
      </c>
      <c r="H55" s="19">
        <f t="shared" ca="1" si="18"/>
        <v>3.9097150907682066</v>
      </c>
      <c r="I55" s="19">
        <f t="shared" ca="1" si="18"/>
        <v>6.0437614146504171</v>
      </c>
      <c r="J55" s="19">
        <f t="shared" ca="1" si="18"/>
        <v>6.7760109136101088</v>
      </c>
      <c r="K55" s="19">
        <f t="shared" ca="1" si="18"/>
        <v>11.938688129714148</v>
      </c>
      <c r="L55" s="19">
        <f t="shared" ca="1" si="18"/>
        <v>7.4909006965155456</v>
      </c>
      <c r="M55" s="19">
        <f t="shared" ca="1" si="18"/>
        <v>3.8141587531745902</v>
      </c>
      <c r="N55" s="19">
        <f t="shared" ca="1" si="18"/>
        <v>-0.25530724505723468</v>
      </c>
      <c r="O55" s="19">
        <f t="shared" ca="1" si="18"/>
        <v>-0.49749258761604409</v>
      </c>
      <c r="P55" s="19">
        <f t="shared" ca="1" si="18"/>
        <v>0.55682252009430222</v>
      </c>
      <c r="Q55" s="19">
        <f t="shared" ca="1" si="18"/>
        <v>6.1685156607142133</v>
      </c>
      <c r="R55" s="19">
        <f t="shared" ca="1" si="18"/>
        <v>-0.36787761864421897</v>
      </c>
      <c r="S55" s="19">
        <f t="shared" ca="1" si="18"/>
        <v>7.4799389060533406</v>
      </c>
      <c r="T55" s="19">
        <f t="shared" ca="1" si="18"/>
        <v>6.0602791794581057</v>
      </c>
      <c r="U55" s="19">
        <f t="shared" ca="1" si="18"/>
        <v>0.68685489121402821</v>
      </c>
      <c r="V55" s="19">
        <f t="shared" ca="1" si="18"/>
        <v>-6.4161301649623077</v>
      </c>
      <c r="W55" s="19">
        <f t="shared" ca="1" si="18"/>
        <v>0.49401863932672097</v>
      </c>
      <c r="X55" s="19">
        <f t="shared" ca="1" si="18"/>
        <v>4.7064679106418206</v>
      </c>
      <c r="Y55" s="19">
        <f t="shared" ca="1" si="18"/>
        <v>8.8476088987293533</v>
      </c>
      <c r="Z55" s="19">
        <f t="shared" ca="1" si="18"/>
        <v>1.3864447588330719</v>
      </c>
      <c r="AA55" s="19">
        <f t="shared" ca="1" si="18"/>
        <v>7.8103820871635143</v>
      </c>
      <c r="AB55" s="19">
        <f t="shared" ca="1" si="18"/>
        <v>6.3698644822594908</v>
      </c>
      <c r="AC55" s="19">
        <f t="shared" ca="1" si="18"/>
        <v>5.4693687781678602</v>
      </c>
      <c r="AD55" s="19">
        <f t="shared" ca="1" si="18"/>
        <v>5.7143286887024747</v>
      </c>
      <c r="AE55" s="19">
        <f t="shared" ca="1" si="18"/>
        <v>5.4948908317603129</v>
      </c>
      <c r="AF55" s="19">
        <f t="shared" ca="1" si="18"/>
        <v>6.0880281029034755</v>
      </c>
      <c r="AG55" s="19">
        <f t="shared" ca="1" si="18"/>
        <v>6.0117238981489463</v>
      </c>
      <c r="AH55" s="19">
        <f t="shared" ca="1" si="18"/>
        <v>5.9651761596834829</v>
      </c>
      <c r="AI55" s="19">
        <f t="shared" ca="1" si="18"/>
        <v>-2.189891556741308</v>
      </c>
      <c r="AJ55" s="19">
        <f t="shared" ca="1" si="18"/>
        <v>4.3939215462365677</v>
      </c>
      <c r="AK55" s="19">
        <f t="shared" ca="1" si="18"/>
        <v>4.1416240642283775</v>
      </c>
      <c r="AL55" s="18">
        <f t="shared" ca="1" si="18"/>
        <v>2.4962889602015315</v>
      </c>
      <c r="AM55" s="18">
        <f t="shared" ca="1" si="18"/>
        <v>-0.46285357177365816</v>
      </c>
      <c r="AN55" s="18">
        <f t="shared" ca="1" si="18"/>
        <v>3.3407582874723785</v>
      </c>
      <c r="AO55" s="18">
        <f t="shared" ca="1" si="18"/>
        <v>3.5461064503611084</v>
      </c>
      <c r="AP55" s="18">
        <f t="shared" ca="1" si="18"/>
        <v>3.4264528609211808</v>
      </c>
      <c r="AQ55" s="18">
        <f t="shared" ca="1" si="18"/>
        <v>3.3802864571291336</v>
      </c>
      <c r="AR55" s="18">
        <f t="shared" ca="1" si="18"/>
        <v>3.3377786983612268</v>
      </c>
    </row>
    <row r="56" spans="2:44" x14ac:dyDescent="0.2">
      <c r="B56" t="str">
        <f>B25</f>
        <v>Personal income (mil. $)</v>
      </c>
      <c r="C56" s="19"/>
      <c r="D56" s="19">
        <f t="shared" ref="D56:AR56" ca="1" si="19">100*(D25/C25-1)</f>
        <v>6.3517920052513777</v>
      </c>
      <c r="E56" s="19">
        <f t="shared" ca="1" si="19"/>
        <v>7.5159530604122393</v>
      </c>
      <c r="F56" s="19">
        <f t="shared" ca="1" si="19"/>
        <v>3.5808761634937181</v>
      </c>
      <c r="G56" s="19">
        <f t="shared" ca="1" si="19"/>
        <v>5.104133124715915</v>
      </c>
      <c r="H56" s="19">
        <f t="shared" ca="1" si="19"/>
        <v>6.0973437629478155</v>
      </c>
      <c r="I56" s="19">
        <f t="shared" ca="1" si="19"/>
        <v>8.313590430104</v>
      </c>
      <c r="J56" s="19">
        <f t="shared" ca="1" si="19"/>
        <v>8.6321349472399334</v>
      </c>
      <c r="K56" s="19">
        <f t="shared" ca="1" si="19"/>
        <v>12.828916828194735</v>
      </c>
      <c r="L56" s="19">
        <f t="shared" ca="1" si="19"/>
        <v>9.0640752556267135</v>
      </c>
      <c r="M56" s="19">
        <f t="shared" ca="1" si="19"/>
        <v>6.4278063498887317</v>
      </c>
      <c r="N56" s="19">
        <f t="shared" ca="1" si="19"/>
        <v>1.744659703403828</v>
      </c>
      <c r="O56" s="19">
        <f t="shared" ca="1" si="19"/>
        <v>0.81102158804848834</v>
      </c>
      <c r="P56" s="19">
        <f t="shared" ca="1" si="19"/>
        <v>2.6721279980740364</v>
      </c>
      <c r="Q56" s="19">
        <f t="shared" ca="1" si="19"/>
        <v>8.8340241976074818</v>
      </c>
      <c r="R56" s="19">
        <f t="shared" ca="1" si="19"/>
        <v>2.4801277312665349</v>
      </c>
      <c r="S56" s="19">
        <f t="shared" ca="1" si="19"/>
        <v>10.501524712166145</v>
      </c>
      <c r="T56" s="19">
        <f t="shared" ca="1" si="19"/>
        <v>8.7875887860982438</v>
      </c>
      <c r="U56" s="19">
        <f t="shared" ca="1" si="19"/>
        <v>3.6572619186686639</v>
      </c>
      <c r="V56" s="19">
        <f t="shared" ca="1" si="19"/>
        <v>-6.6827084218034294</v>
      </c>
      <c r="W56" s="19">
        <f t="shared" ca="1" si="19"/>
        <v>2.3014367018474813</v>
      </c>
      <c r="X56" s="19">
        <f t="shared" ca="1" si="19"/>
        <v>7.3554475386840013</v>
      </c>
      <c r="Y56" s="19">
        <f t="shared" ca="1" si="19"/>
        <v>10.88112644202428</v>
      </c>
      <c r="Z56" s="19">
        <f t="shared" ca="1" si="19"/>
        <v>2.7195403512899619</v>
      </c>
      <c r="AA56" s="19">
        <f t="shared" ca="1" si="19"/>
        <v>9.3214496692899829</v>
      </c>
      <c r="AB56" s="19">
        <f t="shared" ca="1" si="19"/>
        <v>6.5627275887040648</v>
      </c>
      <c r="AC56" s="19">
        <f t="shared" ca="1" si="19"/>
        <v>6.5408159178022895</v>
      </c>
      <c r="AD56" s="19">
        <f t="shared" ca="1" si="19"/>
        <v>7.5594306626270757</v>
      </c>
      <c r="AE56" s="19">
        <f t="shared" ca="1" si="19"/>
        <v>7.6545811362605853</v>
      </c>
      <c r="AF56" s="19">
        <f t="shared" ca="1" si="19"/>
        <v>7.6048432523299514</v>
      </c>
      <c r="AG56" s="19">
        <f t="shared" ca="1" si="19"/>
        <v>7.1901767861648702</v>
      </c>
      <c r="AH56" s="19">
        <f t="shared" ca="1" si="19"/>
        <v>10.283856150365045</v>
      </c>
      <c r="AI56" s="19">
        <f t="shared" ca="1" si="19"/>
        <v>4.2544643203962007</v>
      </c>
      <c r="AJ56" s="19">
        <f t="shared" ca="1" si="19"/>
        <v>8.3624961129581621</v>
      </c>
      <c r="AK56" s="19">
        <f t="shared" ca="1" si="19"/>
        <v>6.8677852809483797</v>
      </c>
      <c r="AL56" s="18">
        <f t="shared" ca="1" si="19"/>
        <v>5.1858967847177029</v>
      </c>
      <c r="AM56" s="18">
        <f t="shared" ca="1" si="19"/>
        <v>3.1646873007210585</v>
      </c>
      <c r="AN56" s="18">
        <f t="shared" ca="1" si="19"/>
        <v>5.9851365604676188</v>
      </c>
      <c r="AO56" s="18">
        <f t="shared" ca="1" si="19"/>
        <v>5.7339584812081235</v>
      </c>
      <c r="AP56" s="18">
        <f t="shared" ca="1" si="19"/>
        <v>5.3169684694890584</v>
      </c>
      <c r="AQ56" s="18">
        <f t="shared" ca="1" si="19"/>
        <v>5.1852128947218468</v>
      </c>
      <c r="AR56" s="18">
        <f t="shared" ca="1" si="19"/>
        <v>5.1873621996486374</v>
      </c>
    </row>
    <row r="57" spans="2:44" x14ac:dyDescent="0.2">
      <c r="B57" t="str">
        <f>B26</f>
        <v xml:space="preserve">  Wage and salary disbursements (mil. $)</v>
      </c>
      <c r="C57" s="19"/>
      <c r="D57" s="19">
        <f t="shared" ref="D57:AR57" ca="1" si="20">100*(D26/C26-1)</f>
        <v>6.1933078088803883</v>
      </c>
      <c r="E57" s="19">
        <f t="shared" ca="1" si="20"/>
        <v>9.1257144814128832</v>
      </c>
      <c r="F57" s="19">
        <f t="shared" ca="1" si="20"/>
        <v>1.0562273318318383</v>
      </c>
      <c r="G57" s="19">
        <f t="shared" ca="1" si="20"/>
        <v>3.6271558008176719</v>
      </c>
      <c r="H57" s="19">
        <f t="shared" ca="1" si="20"/>
        <v>6.2185057524207998</v>
      </c>
      <c r="I57" s="19">
        <f t="shared" ca="1" si="20"/>
        <v>10.318467503855167</v>
      </c>
      <c r="J57" s="19">
        <f t="shared" ca="1" si="20"/>
        <v>14.178841983442902</v>
      </c>
      <c r="K57" s="19">
        <f t="shared" ca="1" si="20"/>
        <v>14.657682942532757</v>
      </c>
      <c r="L57" s="19">
        <f t="shared" ca="1" si="20"/>
        <v>12.946607017759138</v>
      </c>
      <c r="M57" s="19">
        <f t="shared" ca="1" si="20"/>
        <v>5.3562875509000962</v>
      </c>
      <c r="N57" s="19">
        <f t="shared" ca="1" si="20"/>
        <v>-1.4436992221147915</v>
      </c>
      <c r="O57" s="19">
        <f t="shared" ca="1" si="20"/>
        <v>-1.6995383258009755</v>
      </c>
      <c r="P57" s="19">
        <f t="shared" ca="1" si="20"/>
        <v>0.82699625273510158</v>
      </c>
      <c r="Q57" s="19">
        <f t="shared" ca="1" si="20"/>
        <v>2.9354896548011045</v>
      </c>
      <c r="R57" s="19">
        <f t="shared" ca="1" si="20"/>
        <v>5.1863436615135372</v>
      </c>
      <c r="S57" s="19">
        <f t="shared" ca="1" si="20"/>
        <v>9.6560074825776212</v>
      </c>
      <c r="T57" s="19">
        <f t="shared" ca="1" si="20"/>
        <v>8.6443212063197485</v>
      </c>
      <c r="U57" s="19">
        <f t="shared" ca="1" si="20"/>
        <v>2.7386262207455658</v>
      </c>
      <c r="V57" s="19">
        <f t="shared" ca="1" si="20"/>
        <v>-3.7149112774849335</v>
      </c>
      <c r="W57" s="19">
        <f t="shared" ca="1" si="20"/>
        <v>1.3198956118525951</v>
      </c>
      <c r="X57" s="19">
        <f t="shared" ca="1" si="20"/>
        <v>6.4951317292088584</v>
      </c>
      <c r="Y57" s="19">
        <f t="shared" ca="1" si="20"/>
        <v>7.5800806930274245</v>
      </c>
      <c r="Z57" s="19">
        <f t="shared" ca="1" si="20"/>
        <v>4.7088787144954347</v>
      </c>
      <c r="AA57" s="19">
        <f t="shared" ca="1" si="20"/>
        <v>7.9952325782147726</v>
      </c>
      <c r="AB57" s="19">
        <f t="shared" ca="1" si="20"/>
        <v>5.8662059698803448</v>
      </c>
      <c r="AC57" s="19">
        <f t="shared" ca="1" si="20"/>
        <v>7.1744327311407785</v>
      </c>
      <c r="AD57" s="19">
        <f t="shared" ca="1" si="20"/>
        <v>8.2362188784280264</v>
      </c>
      <c r="AE57" s="19">
        <f t="shared" ca="1" si="20"/>
        <v>10.243189861015022</v>
      </c>
      <c r="AF57" s="19">
        <f t="shared" ca="1" si="20"/>
        <v>7.8407213069789705</v>
      </c>
      <c r="AG57" s="19">
        <f t="shared" ca="1" si="20"/>
        <v>5.3039640208113914</v>
      </c>
      <c r="AH57" s="19">
        <f t="shared" ca="1" si="20"/>
        <v>10.969460321691438</v>
      </c>
      <c r="AI57" s="19">
        <f t="shared" ca="1" si="20"/>
        <v>5.391645251280397</v>
      </c>
      <c r="AJ57" s="19">
        <f t="shared" ca="1" si="20"/>
        <v>8.2305871021084887</v>
      </c>
      <c r="AK57" s="19">
        <f t="shared" ca="1" si="20"/>
        <v>7.9813641835226878</v>
      </c>
      <c r="AL57" s="18">
        <f t="shared" ca="1" si="20"/>
        <v>4.7340680121110701</v>
      </c>
      <c r="AM57" s="18">
        <f t="shared" ca="1" si="20"/>
        <v>2.6849644205113377</v>
      </c>
      <c r="AN57" s="18">
        <f t="shared" ca="1" si="20"/>
        <v>4.7398567979584083</v>
      </c>
      <c r="AO57" s="18">
        <f t="shared" ca="1" si="20"/>
        <v>4.7042094339299512</v>
      </c>
      <c r="AP57" s="18">
        <f t="shared" ca="1" si="20"/>
        <v>4.7394813603895747</v>
      </c>
      <c r="AQ57" s="18">
        <f t="shared" ca="1" si="20"/>
        <v>4.8404466130508084</v>
      </c>
      <c r="AR57" s="18">
        <f t="shared" ca="1" si="20"/>
        <v>4.8507339879911848</v>
      </c>
    </row>
    <row r="58" spans="2:44" x14ac:dyDescent="0.2">
      <c r="B58" t="str">
        <f>B27</f>
        <v>Per capita personal income ($)</v>
      </c>
      <c r="C58" s="19"/>
      <c r="D58" s="19">
        <f t="shared" ref="D58:AR58" ca="1" si="21">100*(D27/C27-1)</f>
        <v>3.6811173220701265</v>
      </c>
      <c r="E58" s="19">
        <f t="shared" ca="1" si="21"/>
        <v>6.0958317950600138</v>
      </c>
      <c r="F58" s="19">
        <f t="shared" ca="1" si="21"/>
        <v>2.0241621987058922</v>
      </c>
      <c r="G58" s="19">
        <f t="shared" ca="1" si="21"/>
        <v>3.6293721754028674</v>
      </c>
      <c r="H58" s="19">
        <f t="shared" ca="1" si="21"/>
        <v>4.7942810719354245</v>
      </c>
      <c r="I58" s="19">
        <f t="shared" ca="1" si="21"/>
        <v>6.9805156620364572</v>
      </c>
      <c r="J58" s="19">
        <f t="shared" ca="1" si="21"/>
        <v>6.8880776330907167</v>
      </c>
      <c r="K58" s="19">
        <f t="shared" ca="1" si="21"/>
        <v>10.625356491213257</v>
      </c>
      <c r="L58" s="19">
        <f t="shared" ca="1" si="21"/>
        <v>6.9930407525440774</v>
      </c>
      <c r="M58" s="19">
        <f t="shared" ca="1" si="21"/>
        <v>4.7694633557112232</v>
      </c>
      <c r="N58" s="19">
        <f t="shared" ca="1" si="21"/>
        <v>0.40226039115400791</v>
      </c>
      <c r="O58" s="19">
        <f t="shared" ca="1" si="21"/>
        <v>-0.41321252737441805</v>
      </c>
      <c r="P58" s="19">
        <f t="shared" ca="1" si="21"/>
        <v>1.8083914461822337</v>
      </c>
      <c r="Q58" s="19">
        <f t="shared" ca="1" si="21"/>
        <v>7.8248203007751815</v>
      </c>
      <c r="R58" s="19">
        <f t="shared" ca="1" si="21"/>
        <v>1.0826284531179287</v>
      </c>
      <c r="S58" s="19">
        <f t="shared" ca="1" si="21"/>
        <v>8.5746153211111888</v>
      </c>
      <c r="T58" s="19">
        <f t="shared" ca="1" si="21"/>
        <v>7.2862022296728446</v>
      </c>
      <c r="U58" s="19">
        <f t="shared" ca="1" si="21"/>
        <v>2.5793392445497165</v>
      </c>
      <c r="V58" s="19">
        <f t="shared" ca="1" si="21"/>
        <v>-7.6313475984927877</v>
      </c>
      <c r="W58" s="19">
        <f t="shared" ca="1" si="21"/>
        <v>1.2688183326192481</v>
      </c>
      <c r="X58" s="19">
        <f t="shared" ca="1" si="21"/>
        <v>6.6543746093857159</v>
      </c>
      <c r="Y58" s="19">
        <f t="shared" ca="1" si="21"/>
        <v>9.8850765948221397</v>
      </c>
      <c r="Z58" s="19">
        <f t="shared" ca="1" si="21"/>
        <v>1.1414250943180493</v>
      </c>
      <c r="AA58" s="19">
        <f t="shared" ca="1" si="21"/>
        <v>7.3560886001371673</v>
      </c>
      <c r="AB58" s="19">
        <f t="shared" ca="1" si="21"/>
        <v>4.2117492500808984</v>
      </c>
      <c r="AC58" s="19">
        <f t="shared" ca="1" si="21"/>
        <v>4.3080309053908916</v>
      </c>
      <c r="AD58" s="19">
        <f t="shared" ca="1" si="21"/>
        <v>5.9154578314775996</v>
      </c>
      <c r="AE58" s="19">
        <f t="shared" ca="1" si="21"/>
        <v>5.7691710458008583</v>
      </c>
      <c r="AF58" s="19">
        <f t="shared" ca="1" si="21"/>
        <v>5.6394918912576308</v>
      </c>
      <c r="AG58" s="19">
        <f t="shared" ca="1" si="21"/>
        <v>5.663532678481964</v>
      </c>
      <c r="AH58" s="19">
        <f t="shared" ca="1" si="21"/>
        <v>9.237732345149908</v>
      </c>
      <c r="AI58" s="19">
        <f t="shared" ca="1" si="21"/>
        <v>2.842092931514939</v>
      </c>
      <c r="AJ58" s="19">
        <f t="shared" ca="1" si="21"/>
        <v>7.017160314393589</v>
      </c>
      <c r="AK58" s="19">
        <f t="shared" ca="1" si="21"/>
        <v>5.5700791553067397</v>
      </c>
      <c r="AL58" s="18">
        <f t="shared" ca="1" si="21"/>
        <v>4.1391692841794558</v>
      </c>
      <c r="AM58" s="18">
        <f t="shared" ca="1" si="21"/>
        <v>2.6772426136067784</v>
      </c>
      <c r="AN58" s="18">
        <f t="shared" ca="1" si="21"/>
        <v>5.185584038633384</v>
      </c>
      <c r="AO58" s="18">
        <f t="shared" ca="1" si="21"/>
        <v>5.1057876701562588</v>
      </c>
      <c r="AP58" s="18">
        <f t="shared" ca="1" si="21"/>
        <v>4.7912099087431326</v>
      </c>
      <c r="AQ58" s="18">
        <f t="shared" ca="1" si="21"/>
        <v>4.5037348419221246</v>
      </c>
      <c r="AR58" s="18">
        <f t="shared" ca="1" si="21"/>
        <v>4.435125458919531</v>
      </c>
    </row>
    <row r="59" spans="2:44" x14ac:dyDescent="0.2">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8"/>
      <c r="AN59" s="18"/>
      <c r="AO59" s="18"/>
      <c r="AP59" s="18"/>
      <c r="AQ59" s="18"/>
      <c r="AR59" s="18"/>
    </row>
    <row r="60" spans="2:44" x14ac:dyDescent="0.2">
      <c r="B60" t="str">
        <f>B29</f>
        <v>Seattle MSA CPI-U (1982-1984=100)</v>
      </c>
      <c r="C60" s="19"/>
      <c r="D60" s="19">
        <f t="shared" ref="D60:AR60" si="22">100*(D29/C29-1)</f>
        <v>5.7570977917981159</v>
      </c>
      <c r="E60" s="19">
        <f t="shared" si="22"/>
        <v>3.6539895600298244</v>
      </c>
      <c r="F60" s="19">
        <f t="shared" si="22"/>
        <v>2.8057553956834624</v>
      </c>
      <c r="G60" s="19">
        <f t="shared" si="22"/>
        <v>3.4289713086074203</v>
      </c>
      <c r="H60" s="19">
        <f t="shared" si="22"/>
        <v>3.0108254397834822</v>
      </c>
      <c r="I60" s="19">
        <f t="shared" si="22"/>
        <v>3.4482758620689724</v>
      </c>
      <c r="J60" s="19">
        <f t="shared" si="22"/>
        <v>3.4920634920635019</v>
      </c>
      <c r="K60" s="19">
        <f t="shared" si="22"/>
        <v>2.914110429447847</v>
      </c>
      <c r="L60" s="19">
        <f t="shared" si="22"/>
        <v>3.0104321907600706</v>
      </c>
      <c r="M60" s="19">
        <f t="shared" si="22"/>
        <v>3.7037037037036979</v>
      </c>
      <c r="N60" s="19">
        <f t="shared" si="22"/>
        <v>3.5993303571428603</v>
      </c>
      <c r="O60" s="19">
        <f t="shared" si="22"/>
        <v>1.9660651764072279</v>
      </c>
      <c r="P60" s="19">
        <f t="shared" si="22"/>
        <v>1.6111991547807625</v>
      </c>
      <c r="Q60" s="19">
        <f t="shared" si="22"/>
        <v>1.2217312191317831</v>
      </c>
      <c r="R60" s="19">
        <f t="shared" si="22"/>
        <v>2.8505392912172578</v>
      </c>
      <c r="S60" s="19">
        <f t="shared" si="22"/>
        <v>3.695380774032464</v>
      </c>
      <c r="T60" s="19">
        <f t="shared" si="22"/>
        <v>3.8555261256922657</v>
      </c>
      <c r="U60" s="19">
        <f t="shared" si="22"/>
        <v>4.2025262455020806</v>
      </c>
      <c r="V60" s="19">
        <f t="shared" si="22"/>
        <v>0.58228276202725304</v>
      </c>
      <c r="W60" s="19">
        <f t="shared" si="22"/>
        <v>0.29421198747938693</v>
      </c>
      <c r="X60" s="19">
        <f t="shared" si="22"/>
        <v>2.6787388202079931</v>
      </c>
      <c r="Y60" s="19">
        <f t="shared" si="22"/>
        <v>2.5336712993792032</v>
      </c>
      <c r="Z60" s="19">
        <f t="shared" si="22"/>
        <v>1.2155240140365731</v>
      </c>
      <c r="AA60" s="19">
        <f t="shared" si="22"/>
        <v>1.8442355736690397</v>
      </c>
      <c r="AB60" s="19">
        <f t="shared" si="22"/>
        <v>1.3598570839185031</v>
      </c>
      <c r="AC60" s="19">
        <f t="shared" si="22"/>
        <v>2.2144335188720055</v>
      </c>
      <c r="AD60" s="19">
        <f t="shared" si="22"/>
        <v>3.0531296344248116</v>
      </c>
      <c r="AE60" s="19">
        <f t="shared" si="22"/>
        <v>3.2059481931563827</v>
      </c>
      <c r="AF60" s="19">
        <f t="shared" si="22"/>
        <v>2.5434451416324499</v>
      </c>
      <c r="AG60" s="19">
        <f t="shared" si="22"/>
        <v>1.6939823874755344</v>
      </c>
      <c r="AH60" s="19">
        <f t="shared" si="22"/>
        <v>4.5515806900064737</v>
      </c>
      <c r="AI60" s="19">
        <f t="shared" si="22"/>
        <v>9.0022330491270619</v>
      </c>
      <c r="AJ60" s="19">
        <f t="shared" si="22"/>
        <v>5.7976142807922848</v>
      </c>
      <c r="AK60" s="19">
        <f t="shared" si="22"/>
        <v>3.7093106837418732</v>
      </c>
      <c r="AL60" s="19">
        <f t="shared" si="22"/>
        <v>2.5376589539022776</v>
      </c>
      <c r="AM60" s="18">
        <f t="shared" si="22"/>
        <v>4.5198982712717717</v>
      </c>
      <c r="AN60" s="18">
        <f t="shared" si="22"/>
        <v>3.5039717661948133</v>
      </c>
      <c r="AO60" s="18">
        <f t="shared" si="22"/>
        <v>2.668110911696675</v>
      </c>
      <c r="AP60" s="18">
        <f t="shared" si="22"/>
        <v>2.3399576504687047</v>
      </c>
      <c r="AQ60" s="18">
        <f t="shared" si="22"/>
        <v>2.1084986909725378</v>
      </c>
      <c r="AR60" s="18">
        <f t="shared" si="22"/>
        <v>2.1532610947309294</v>
      </c>
    </row>
    <row r="61" spans="2:44" x14ac:dyDescent="0.2">
      <c r="B61" t="str">
        <f>B30</f>
        <v>Seattle MSA CPI-W (1982-1984=100)</v>
      </c>
      <c r="C61" s="19"/>
      <c r="D61" s="19"/>
      <c r="E61" s="19"/>
      <c r="F61" s="19"/>
      <c r="G61" s="19"/>
      <c r="H61" s="19"/>
      <c r="I61" s="19"/>
      <c r="J61" s="19"/>
      <c r="K61" s="19"/>
      <c r="L61" s="19">
        <f t="shared" ref="L61:AR61" si="23">100*(L30/K30-1)</f>
        <v>3.0627871362940207</v>
      </c>
      <c r="M61" s="19">
        <f t="shared" si="23"/>
        <v>3.7741456166418885</v>
      </c>
      <c r="N61" s="19">
        <f t="shared" si="23"/>
        <v>3.5223367697594599</v>
      </c>
      <c r="O61" s="19">
        <f t="shared" si="23"/>
        <v>1.7980636237897585</v>
      </c>
      <c r="P61" s="19">
        <f t="shared" si="23"/>
        <v>1.4402173913043548</v>
      </c>
      <c r="Q61" s="19">
        <f t="shared" si="23"/>
        <v>1.5804982587730887</v>
      </c>
      <c r="R61" s="19">
        <f t="shared" si="23"/>
        <v>3.0063291139240667</v>
      </c>
      <c r="S61" s="19">
        <f t="shared" si="23"/>
        <v>3.7378392217101819</v>
      </c>
      <c r="T61" s="19">
        <f t="shared" si="23"/>
        <v>3.7840572556762098</v>
      </c>
      <c r="U61" s="19">
        <f t="shared" si="23"/>
        <v>4.4828824372879161</v>
      </c>
      <c r="V61" s="19">
        <f t="shared" si="23"/>
        <v>0.43947790661946762</v>
      </c>
      <c r="W61" s="19">
        <f t="shared" si="23"/>
        <v>0.7819793526633978</v>
      </c>
      <c r="X61" s="19">
        <f t="shared" si="23"/>
        <v>3.170873738384361</v>
      </c>
      <c r="Y61" s="19">
        <f t="shared" si="23"/>
        <v>2.5394992045677522</v>
      </c>
      <c r="Z61" s="19">
        <f t="shared" si="23"/>
        <v>1.2188564639773025</v>
      </c>
      <c r="AA61" s="19">
        <f t="shared" si="23"/>
        <v>1.9329859025990048</v>
      </c>
      <c r="AB61" s="19">
        <f t="shared" si="23"/>
        <v>0.9067613664452967</v>
      </c>
      <c r="AC61" s="19">
        <f t="shared" si="23"/>
        <v>2.2822567804256622</v>
      </c>
      <c r="AD61" s="19">
        <f t="shared" si="23"/>
        <v>3.3226490182538093</v>
      </c>
      <c r="AE61" s="19">
        <f t="shared" si="23"/>
        <v>3.3622178352463061</v>
      </c>
      <c r="AF61" s="19">
        <f t="shared" si="23"/>
        <v>2.1386656699682316</v>
      </c>
      <c r="AG61" s="19">
        <f t="shared" si="23"/>
        <v>1.9043297520419333</v>
      </c>
      <c r="AH61" s="19">
        <f t="shared" si="23"/>
        <v>4.7501400479754041</v>
      </c>
      <c r="AI61" s="19">
        <f t="shared" si="23"/>
        <v>8.8099580396566513</v>
      </c>
      <c r="AJ61" s="19">
        <f t="shared" si="23"/>
        <v>5.5160159166737444</v>
      </c>
      <c r="AK61" s="19">
        <f t="shared" si="23"/>
        <v>3.6149902511413368</v>
      </c>
      <c r="AL61" s="19">
        <f t="shared" si="23"/>
        <v>2.6317817418127998</v>
      </c>
      <c r="AM61" s="18">
        <f t="shared" si="23"/>
        <v>4.099196349558154</v>
      </c>
      <c r="AN61" s="18">
        <f t="shared" si="23"/>
        <v>3.1772935384457579</v>
      </c>
      <c r="AO61" s="18">
        <f t="shared" si="23"/>
        <v>2.4021123659411892</v>
      </c>
      <c r="AP61" s="18">
        <f t="shared" si="23"/>
        <v>2.0746049473735928</v>
      </c>
      <c r="AQ61" s="18">
        <f t="shared" si="23"/>
        <v>1.9856617904487672</v>
      </c>
      <c r="AR61" s="18">
        <f t="shared" si="23"/>
        <v>2.0072110968606616</v>
      </c>
    </row>
    <row r="62" spans="2:44" x14ac:dyDescent="0.2">
      <c r="B62" t="str">
        <f>B31</f>
        <v>Seattle MSA S&amp;P CoreLogic Case-Shilller Home Price Index</v>
      </c>
      <c r="C62" s="19"/>
      <c r="D62" s="19">
        <f t="shared" ref="D62:K64" ca="1" si="24">100*(D31/C31-1)</f>
        <v>0.70700227985052155</v>
      </c>
      <c r="E62" s="19">
        <f t="shared" ca="1" si="24"/>
        <v>1.7655356123714272</v>
      </c>
      <c r="F62" s="19">
        <f t="shared" ca="1" si="24"/>
        <v>2.0718302019670176</v>
      </c>
      <c r="G62" s="19">
        <f t="shared" ca="1" si="24"/>
        <v>3.9425103583837773</v>
      </c>
      <c r="H62" s="19">
        <f t="shared" ca="1" si="24"/>
        <v>1.4225955605753349</v>
      </c>
      <c r="I62" s="19">
        <f t="shared" ca="1" si="24"/>
        <v>2.5784930259129091</v>
      </c>
      <c r="J62" s="19">
        <f t="shared" ca="1" si="24"/>
        <v>7.6330108654267148</v>
      </c>
      <c r="K62" s="19">
        <f t="shared" ca="1" si="24"/>
        <v>11.149149687724048</v>
      </c>
      <c r="L62" s="19">
        <f t="shared" ref="L62:AR62" ca="1" si="25">100*(L31/K31-1)</f>
        <v>8.8786635480012421</v>
      </c>
      <c r="M62" s="19">
        <f t="shared" ca="1" si="25"/>
        <v>8.1788174208298425</v>
      </c>
      <c r="N62" s="19">
        <f t="shared" ca="1" si="25"/>
        <v>5.2822774787346871</v>
      </c>
      <c r="O62" s="19">
        <f t="shared" ca="1" si="25"/>
        <v>4.086909706495101</v>
      </c>
      <c r="P62" s="19">
        <f t="shared" ca="1" si="25"/>
        <v>5.0756219781624479</v>
      </c>
      <c r="Q62" s="19">
        <f t="shared" ca="1" si="25"/>
        <v>9.5365438726923593</v>
      </c>
      <c r="R62" s="19">
        <f t="shared" ca="1" si="25"/>
        <v>15.717485191422131</v>
      </c>
      <c r="S62" s="19">
        <f t="shared" ca="1" si="25"/>
        <v>16.042141439449775</v>
      </c>
      <c r="T62" s="19">
        <f t="shared" ca="1" si="25"/>
        <v>6.6660848765457414</v>
      </c>
      <c r="U62" s="19">
        <f t="shared" ca="1" si="25"/>
        <v>-7.3361728474573784</v>
      </c>
      <c r="V62" s="19">
        <f t="shared" ca="1" si="25"/>
        <v>-14.338894155444038</v>
      </c>
      <c r="W62" s="19">
        <f t="shared" ca="1" si="25"/>
        <v>-3.5650340270888647</v>
      </c>
      <c r="X62" s="19">
        <f t="shared" ca="1" si="25"/>
        <v>-6.5742801612715951</v>
      </c>
      <c r="Y62" s="19">
        <f t="shared" ca="1" si="25"/>
        <v>2.1177963787245568</v>
      </c>
      <c r="Z62" s="19">
        <f t="shared" ca="1" si="25"/>
        <v>11.753233990975897</v>
      </c>
      <c r="AA62" s="19">
        <f t="shared" ca="1" si="25"/>
        <v>8.549065827634017</v>
      </c>
      <c r="AB62" s="19">
        <f t="shared" ca="1" si="25"/>
        <v>7.906872251197905</v>
      </c>
      <c r="AC62" s="19">
        <f t="shared" ca="1" si="25"/>
        <v>10.79919651062049</v>
      </c>
      <c r="AD62" s="19">
        <f t="shared" ca="1" si="25"/>
        <v>12.757470113660197</v>
      </c>
      <c r="AE62" s="19">
        <f t="shared" ca="1" si="25"/>
        <v>10.403183950710915</v>
      </c>
      <c r="AF62" s="19">
        <f t="shared" ca="1" si="25"/>
        <v>1.4552164924262811</v>
      </c>
      <c r="AG62" s="19">
        <f t="shared" ca="1" si="25"/>
        <v>8.6279857730849443</v>
      </c>
      <c r="AH62" s="19">
        <f t="shared" ca="1" si="25"/>
        <v>21.801025134720618</v>
      </c>
      <c r="AI62" s="19">
        <f t="shared" ca="1" si="25"/>
        <v>14.576845504438696</v>
      </c>
      <c r="AJ62" s="19">
        <f t="shared" ca="1" si="25"/>
        <v>-4.4750658863975108</v>
      </c>
      <c r="AK62" s="19">
        <f t="shared" ca="1" si="25"/>
        <v>6.0630566349067827</v>
      </c>
      <c r="AL62" s="19">
        <f t="shared" ca="1" si="25"/>
        <v>1.5580182236785589</v>
      </c>
      <c r="AM62" s="18">
        <f t="shared" ca="1" si="25"/>
        <v>-1.9162295072540192</v>
      </c>
      <c r="AN62" s="18">
        <f t="shared" ca="1" si="25"/>
        <v>-1.0429467226730327</v>
      </c>
      <c r="AO62" s="18">
        <f t="shared" ca="1" si="25"/>
        <v>2.2933414991384238</v>
      </c>
      <c r="AP62" s="18">
        <f t="shared" ca="1" si="25"/>
        <v>3.3526650241509914</v>
      </c>
      <c r="AQ62" s="18">
        <f t="shared" ca="1" si="25"/>
        <v>3.4817728974372741</v>
      </c>
      <c r="AR62" s="18">
        <f t="shared" ca="1" si="25"/>
        <v>3.6375951154482999</v>
      </c>
    </row>
    <row r="63" spans="2:44" x14ac:dyDescent="0.2">
      <c r="B63" t="str">
        <f>B32</f>
        <v>Housing permits (thous.)</v>
      </c>
      <c r="C63" s="19"/>
      <c r="D63" s="19">
        <f t="shared" ca="1" si="24"/>
        <v>-55.166912011177274</v>
      </c>
      <c r="E63" s="19">
        <f t="shared" ca="1" si="24"/>
        <v>28.638752198322504</v>
      </c>
      <c r="F63" s="19">
        <f t="shared" ca="1" si="24"/>
        <v>-1.5405198724414371</v>
      </c>
      <c r="G63" s="19">
        <f t="shared" ca="1" si="24"/>
        <v>13.618411058787782</v>
      </c>
      <c r="H63" s="19">
        <f t="shared" ca="1" si="24"/>
        <v>-6.6515141386456307</v>
      </c>
      <c r="I63" s="19">
        <f t="shared" ca="1" si="24"/>
        <v>14.802348897164141</v>
      </c>
      <c r="J63" s="19">
        <f t="shared" ca="1" si="24"/>
        <v>11.515189320691155</v>
      </c>
      <c r="K63" s="19">
        <f t="shared" ca="1" si="24"/>
        <v>17.721094143312644</v>
      </c>
      <c r="L63" s="19">
        <f t="shared" ref="L63:AR63" ca="1" si="26">100*(L32/K32-1)</f>
        <v>-6.6476597766690464</v>
      </c>
      <c r="M63" s="19">
        <f t="shared" ca="1" si="26"/>
        <v>-4.7083375750788914</v>
      </c>
      <c r="N63" s="19">
        <f t="shared" ca="1" si="26"/>
        <v>-16.948880935847445</v>
      </c>
      <c r="O63" s="19">
        <f t="shared" ca="1" si="26"/>
        <v>-4.6951376382814551</v>
      </c>
      <c r="P63" s="19">
        <f t="shared" ca="1" si="26"/>
        <v>5.2503711701983979</v>
      </c>
      <c r="Q63" s="19">
        <f t="shared" ca="1" si="26"/>
        <v>12.618620159015137</v>
      </c>
      <c r="R63" s="19">
        <f t="shared" ca="1" si="26"/>
        <v>6.917558642678201</v>
      </c>
      <c r="S63" s="19">
        <f t="shared" ca="1" si="26"/>
        <v>4.9310399914798353</v>
      </c>
      <c r="T63" s="19">
        <f t="shared" ca="1" si="26"/>
        <v>7.2671910682567953</v>
      </c>
      <c r="U63" s="19">
        <f t="shared" ca="1" si="26"/>
        <v>-39.362255760041634</v>
      </c>
      <c r="V63" s="19">
        <f t="shared" ca="1" si="26"/>
        <v>-58.008894437075753</v>
      </c>
      <c r="W63" s="19">
        <f t="shared" ca="1" si="26"/>
        <v>48.940914158305461</v>
      </c>
      <c r="X63" s="19">
        <f t="shared" ca="1" si="26"/>
        <v>8.458083832335328</v>
      </c>
      <c r="Y63" s="19">
        <f t="shared" ca="1" si="26"/>
        <v>66.21808143547274</v>
      </c>
      <c r="Z63" s="19">
        <f t="shared" ca="1" si="26"/>
        <v>6.9130164002491279</v>
      </c>
      <c r="AA63" s="19">
        <f t="shared" ca="1" si="26"/>
        <v>15.417475728155349</v>
      </c>
      <c r="AB63" s="19">
        <f t="shared" ca="1" si="26"/>
        <v>24.091520861372807</v>
      </c>
      <c r="AC63" s="19">
        <f t="shared" ca="1" si="26"/>
        <v>-3.3080260303687603</v>
      </c>
      <c r="AD63" s="19">
        <f t="shared" ca="1" si="26"/>
        <v>1.7666853617498646</v>
      </c>
      <c r="AE63" s="19">
        <f t="shared" ca="1" si="26"/>
        <v>-11.8857352806099</v>
      </c>
      <c r="AF63" s="19">
        <f t="shared" ca="1" si="26"/>
        <v>17.179193161680395</v>
      </c>
      <c r="AG63" s="19">
        <f t="shared" ca="1" si="26"/>
        <v>-15.874922159950177</v>
      </c>
      <c r="AH63" s="19">
        <f t="shared" ca="1" si="26"/>
        <v>27.584201342991598</v>
      </c>
      <c r="AI63" s="19">
        <f t="shared" ca="1" si="26"/>
        <v>-12.308329879817659</v>
      </c>
      <c r="AJ63" s="19">
        <f t="shared" ca="1" si="26"/>
        <v>-31.564272211720223</v>
      </c>
      <c r="AK63" s="19">
        <f t="shared" ca="1" si="26"/>
        <v>-4.8339203093705763E-2</v>
      </c>
      <c r="AL63" s="19">
        <f t="shared" ca="1" si="26"/>
        <v>-18.965040762746998</v>
      </c>
      <c r="AM63" s="18">
        <f t="shared" ca="1" si="26"/>
        <v>25.030735783101711</v>
      </c>
      <c r="AN63" s="18">
        <f t="shared" ca="1" si="26"/>
        <v>0.81287881809946061</v>
      </c>
      <c r="AO63" s="18">
        <f t="shared" ca="1" si="26"/>
        <v>7.0214293263438421</v>
      </c>
      <c r="AP63" s="18">
        <f t="shared" ca="1" si="26"/>
        <v>1.203710755483689</v>
      </c>
      <c r="AQ63" s="18">
        <f t="shared" ca="1" si="26"/>
        <v>0.12685348555128151</v>
      </c>
      <c r="AR63" s="18">
        <f t="shared" ca="1" si="26"/>
        <v>0.37034830922453299</v>
      </c>
    </row>
    <row r="64" spans="2:44" x14ac:dyDescent="0.2">
      <c r="B64" t="str">
        <f>B33</f>
        <v>Population (thous.)</v>
      </c>
      <c r="C64" s="19"/>
      <c r="D64" s="19">
        <f t="shared" ca="1" si="24"/>
        <v>2.5809915359902957</v>
      </c>
      <c r="E64" s="19">
        <f t="shared" ca="1" si="24"/>
        <v>1.3386700019745845</v>
      </c>
      <c r="F64" s="19">
        <f t="shared" ca="1" si="24"/>
        <v>1.5287906241666649</v>
      </c>
      <c r="G64" s="19">
        <f t="shared" ca="1" si="24"/>
        <v>1.4224654787269531</v>
      </c>
      <c r="H64" s="19">
        <f t="shared" ca="1" si="24"/>
        <v>1.2438057000556002</v>
      </c>
      <c r="I64" s="19">
        <f t="shared" ca="1" si="24"/>
        <v>1.2447187574599283</v>
      </c>
      <c r="J64" s="19">
        <f t="shared" ca="1" si="24"/>
        <v>1.6302074054854288</v>
      </c>
      <c r="K64" s="19">
        <f t="shared" ca="1" si="24"/>
        <v>1.9922053891214375</v>
      </c>
      <c r="L64" s="19">
        <f t="shared" ref="L64:AR64" ca="1" si="27">100*(L33/K33-1)</f>
        <v>1.9329172963569397</v>
      </c>
      <c r="M64" s="19">
        <f t="shared" ca="1" si="27"/>
        <v>1.5911825391537349</v>
      </c>
      <c r="N64" s="19">
        <f t="shared" ca="1" si="27"/>
        <v>1.3402663463117914</v>
      </c>
      <c r="O64" s="19">
        <f t="shared" ca="1" si="27"/>
        <v>1.2249047343432018</v>
      </c>
      <c r="P64" s="19">
        <f t="shared" ca="1" si="27"/>
        <v>0.84727787302509849</v>
      </c>
      <c r="Q64" s="19">
        <f t="shared" ca="1" si="27"/>
        <v>0.92559965681839884</v>
      </c>
      <c r="R64" s="19">
        <f t="shared" ca="1" si="27"/>
        <v>1.3880746333548855</v>
      </c>
      <c r="S64" s="19">
        <f t="shared" ca="1" si="27"/>
        <v>1.7769258096442808</v>
      </c>
      <c r="T64" s="19">
        <f t="shared" ca="1" si="27"/>
        <v>1.3988145958645504</v>
      </c>
      <c r="U64" s="19">
        <f t="shared" ca="1" si="27"/>
        <v>1.0571122534212885</v>
      </c>
      <c r="V64" s="19">
        <f t="shared" ca="1" si="27"/>
        <v>1.0276395515571579</v>
      </c>
      <c r="W64" s="19">
        <f t="shared" ca="1" si="27"/>
        <v>1.0162835091800826</v>
      </c>
      <c r="X64" s="19">
        <f t="shared" ca="1" si="27"/>
        <v>0.65804275122769429</v>
      </c>
      <c r="Y64" s="19">
        <f t="shared" ca="1" si="27"/>
        <v>0.9026280157808042</v>
      </c>
      <c r="Z64" s="19">
        <f t="shared" ca="1" si="27"/>
        <v>1.5624448891563336</v>
      </c>
      <c r="AA64" s="19">
        <f t="shared" ca="1" si="27"/>
        <v>1.8244610387408988</v>
      </c>
      <c r="AB64" s="19">
        <f t="shared" ca="1" si="27"/>
        <v>2.2613490890688093</v>
      </c>
      <c r="AC64" s="19">
        <f t="shared" ca="1" si="27"/>
        <v>2.1396066376206058</v>
      </c>
      <c r="AD64" s="19">
        <f t="shared" ca="1" si="27"/>
        <v>1.5511763721822946</v>
      </c>
      <c r="AE64" s="19">
        <f t="shared" ca="1" si="27"/>
        <v>1.7824593688331003</v>
      </c>
      <c r="AF64" s="19">
        <f t="shared" ca="1" si="27"/>
        <v>1.863214452241313</v>
      </c>
      <c r="AG64" s="19">
        <f t="shared" ca="1" si="27"/>
        <v>1.4453912184480222</v>
      </c>
      <c r="AH64" s="19">
        <f t="shared" ca="1" si="27"/>
        <v>0.96427115985056044</v>
      </c>
      <c r="AI64" s="19">
        <f t="shared" ca="1" si="27"/>
        <v>1.3641618752944673</v>
      </c>
      <c r="AJ64" s="19">
        <f t="shared" ca="1" si="27"/>
        <v>1.2581621334512016</v>
      </c>
      <c r="AK64" s="19">
        <f t="shared" ca="1" si="27"/>
        <v>1.2290312859955854</v>
      </c>
      <c r="AL64" s="19">
        <f t="shared" ca="1" si="27"/>
        <v>1.0086178566090398</v>
      </c>
      <c r="AM64" s="18">
        <f t="shared" ca="1" si="27"/>
        <v>0.47428277046539513</v>
      </c>
      <c r="AN64" s="18">
        <f t="shared" ca="1" si="27"/>
        <v>0.75942683684193657</v>
      </c>
      <c r="AO64" s="18">
        <f t="shared" ca="1" si="27"/>
        <v>0.59781451152796095</v>
      </c>
      <c r="AP64" s="18">
        <f t="shared" ca="1" si="27"/>
        <v>0.50206746867191843</v>
      </c>
      <c r="AQ64" s="18">
        <f t="shared" ca="1" si="27"/>
        <v>0.65139717347375559</v>
      </c>
      <c r="AR64" s="18">
        <f t="shared" ca="1" si="27"/>
        <v>0.7204696104499142</v>
      </c>
    </row>
    <row r="66" spans="2:44" x14ac:dyDescent="0.2">
      <c r="B66" s="1" t="s">
        <v>168</v>
      </c>
    </row>
    <row r="67" spans="2:44" x14ac:dyDescent="0.2">
      <c r="B67" s="1"/>
      <c r="C67" s="1">
        <f t="shared" ref="C67:AQ67" si="28">C4</f>
        <v>1990</v>
      </c>
      <c r="D67" s="1">
        <f t="shared" si="28"/>
        <v>1991</v>
      </c>
      <c r="E67" s="1">
        <f t="shared" si="28"/>
        <v>1992</v>
      </c>
      <c r="F67" s="1">
        <f t="shared" si="28"/>
        <v>1993</v>
      </c>
      <c r="G67" s="1">
        <f t="shared" si="28"/>
        <v>1994</v>
      </c>
      <c r="H67" s="1">
        <f t="shared" si="28"/>
        <v>1995</v>
      </c>
      <c r="I67" s="1">
        <f t="shared" si="28"/>
        <v>1996</v>
      </c>
      <c r="J67" s="1">
        <f t="shared" si="28"/>
        <v>1997</v>
      </c>
      <c r="K67" s="1">
        <f t="shared" si="28"/>
        <v>1998</v>
      </c>
      <c r="L67" s="1">
        <f t="shared" si="28"/>
        <v>1999</v>
      </c>
      <c r="M67" s="1">
        <f t="shared" si="28"/>
        <v>2000</v>
      </c>
      <c r="N67" s="1">
        <f t="shared" si="28"/>
        <v>2001</v>
      </c>
      <c r="O67" s="1">
        <f t="shared" si="28"/>
        <v>2002</v>
      </c>
      <c r="P67" s="1">
        <f t="shared" si="28"/>
        <v>2003</v>
      </c>
      <c r="Q67" s="1">
        <f t="shared" si="28"/>
        <v>2004</v>
      </c>
      <c r="R67" s="1">
        <f t="shared" si="28"/>
        <v>2005</v>
      </c>
      <c r="S67" s="1">
        <f t="shared" si="28"/>
        <v>2006</v>
      </c>
      <c r="T67" s="1">
        <f t="shared" si="28"/>
        <v>2007</v>
      </c>
      <c r="U67" s="1">
        <f t="shared" si="28"/>
        <v>2008</v>
      </c>
      <c r="V67" s="1">
        <f t="shared" si="28"/>
        <v>2009</v>
      </c>
      <c r="W67" s="1">
        <f t="shared" si="28"/>
        <v>2010</v>
      </c>
      <c r="X67" s="1">
        <f t="shared" si="28"/>
        <v>2011</v>
      </c>
      <c r="Y67" s="1">
        <f t="shared" si="28"/>
        <v>2012</v>
      </c>
      <c r="Z67" s="1">
        <f t="shared" si="28"/>
        <v>2013</v>
      </c>
      <c r="AA67" s="1">
        <f t="shared" si="28"/>
        <v>2014</v>
      </c>
      <c r="AB67" s="1">
        <f t="shared" si="28"/>
        <v>2015</v>
      </c>
      <c r="AC67" s="1">
        <f t="shared" si="28"/>
        <v>2016</v>
      </c>
      <c r="AD67" s="1">
        <f t="shared" si="28"/>
        <v>2017</v>
      </c>
      <c r="AE67" s="1">
        <f t="shared" si="28"/>
        <v>2018</v>
      </c>
      <c r="AF67" s="1">
        <f t="shared" si="28"/>
        <v>2019</v>
      </c>
      <c r="AG67" s="1">
        <f t="shared" si="28"/>
        <v>2020</v>
      </c>
      <c r="AH67" s="1">
        <f t="shared" si="28"/>
        <v>2021</v>
      </c>
      <c r="AI67" s="1">
        <f t="shared" si="28"/>
        <v>2022</v>
      </c>
      <c r="AJ67" s="1">
        <f t="shared" si="28"/>
        <v>2023</v>
      </c>
      <c r="AK67" s="1">
        <f t="shared" si="28"/>
        <v>2024</v>
      </c>
      <c r="AL67" s="1">
        <f t="shared" si="28"/>
        <v>2025</v>
      </c>
      <c r="AM67" s="1">
        <f t="shared" si="28"/>
        <v>2026</v>
      </c>
      <c r="AN67" s="1">
        <f t="shared" si="28"/>
        <v>2027</v>
      </c>
      <c r="AO67" s="1">
        <f t="shared" si="28"/>
        <v>2028</v>
      </c>
      <c r="AP67" s="1">
        <f t="shared" si="28"/>
        <v>2029</v>
      </c>
      <c r="AQ67" s="1">
        <f t="shared" si="28"/>
        <v>2030</v>
      </c>
      <c r="AR67" s="1">
        <f t="shared" ref="AR67" si="29">AR4</f>
        <v>2031</v>
      </c>
    </row>
    <row r="68" spans="2:44" x14ac:dyDescent="0.2">
      <c r="B68" t="str">
        <f>B38</f>
        <v>Employment (thous.)</v>
      </c>
      <c r="C68" s="11"/>
      <c r="D68" s="11">
        <f t="shared" ref="D68:AR68" ca="1" si="30">C7/C$7*D38</f>
        <v>0.44385697441251537</v>
      </c>
      <c r="E68" s="11">
        <f t="shared" ca="1" si="30"/>
        <v>1.2524113591841246</v>
      </c>
      <c r="F68" s="11">
        <f t="shared" ca="1" si="30"/>
        <v>1.0493512631353452</v>
      </c>
      <c r="G68" s="11">
        <f t="shared" ca="1" si="30"/>
        <v>1.0369926482409975</v>
      </c>
      <c r="H68" s="11">
        <f t="shared" ca="1" si="30"/>
        <v>1.8552406026457691</v>
      </c>
      <c r="I68" s="11">
        <f t="shared" ca="1" si="30"/>
        <v>3.7565153172089749</v>
      </c>
      <c r="J68" s="11">
        <f t="shared" ca="1" si="30"/>
        <v>5.784603591765225</v>
      </c>
      <c r="K68" s="11">
        <f t="shared" ca="1" si="30"/>
        <v>4.8115990786987917</v>
      </c>
      <c r="L68" s="11">
        <f t="shared" ca="1" si="30"/>
        <v>2.625292436466431</v>
      </c>
      <c r="M68" s="11">
        <f t="shared" ca="1" si="30"/>
        <v>2.266411635208776</v>
      </c>
      <c r="N68" s="11">
        <f t="shared" ca="1" si="30"/>
        <v>-1.2121960687440203</v>
      </c>
      <c r="O68" s="11">
        <f t="shared" ca="1" si="30"/>
        <v>-3.4508010788218857</v>
      </c>
      <c r="P68" s="11">
        <f t="shared" ca="1" si="30"/>
        <v>-0.75417013535598043</v>
      </c>
      <c r="Q68" s="11">
        <f t="shared" ca="1" si="30"/>
        <v>0.73131935728398823</v>
      </c>
      <c r="R68" s="11">
        <f t="shared" ca="1" si="30"/>
        <v>2.5512123810287779</v>
      </c>
      <c r="S68" s="11">
        <f t="shared" ca="1" si="30"/>
        <v>3.2263691317554244</v>
      </c>
      <c r="T68" s="11">
        <f t="shared" ca="1" si="30"/>
        <v>3.1109609075918199</v>
      </c>
      <c r="U68" s="11">
        <f t="shared" ca="1" si="30"/>
        <v>1.2409724341368999</v>
      </c>
      <c r="V68" s="11">
        <f t="shared" ca="1" si="30"/>
        <v>-5.0749634392757255</v>
      </c>
      <c r="W68" s="11">
        <f t="shared" ca="1" si="30"/>
        <v>-1.4677000152885422</v>
      </c>
      <c r="X68" s="11">
        <f t="shared" ca="1" si="30"/>
        <v>1.8774691763245643</v>
      </c>
      <c r="Y68" s="11">
        <f t="shared" ca="1" si="30"/>
        <v>2.6231313557336211</v>
      </c>
      <c r="Z68" s="11">
        <f t="shared" ca="1" si="30"/>
        <v>2.8671727838347039</v>
      </c>
      <c r="AA68" s="11">
        <f t="shared" ca="1" si="30"/>
        <v>2.7606221526748964</v>
      </c>
      <c r="AB68" s="11">
        <f t="shared" ca="1" si="30"/>
        <v>3.1789316802384615</v>
      </c>
      <c r="AC68" s="11">
        <f t="shared" ca="1" si="30"/>
        <v>3.24165903441056</v>
      </c>
      <c r="AD68" s="11">
        <f t="shared" ca="1" si="30"/>
        <v>2.4935494172931394</v>
      </c>
      <c r="AE68" s="11">
        <f t="shared" ca="1" si="30"/>
        <v>2.25977802836963</v>
      </c>
      <c r="AF68" s="11">
        <f t="shared" ca="1" si="30"/>
        <v>2.345265214720671</v>
      </c>
      <c r="AG68" s="11">
        <f t="shared" ca="1" si="30"/>
        <v>-5.7781915446631915</v>
      </c>
      <c r="AH68" s="11">
        <f t="shared" ca="1" si="30"/>
        <v>1.6486189618766245</v>
      </c>
      <c r="AI68" s="11">
        <f t="shared" ca="1" si="30"/>
        <v>4.4506725351070031</v>
      </c>
      <c r="AJ68" s="11">
        <f t="shared" ca="1" si="30"/>
        <v>0.71898944663322251</v>
      </c>
      <c r="AK68" s="11">
        <f t="shared" ca="1" si="30"/>
        <v>0.26640651382687786</v>
      </c>
      <c r="AL68" s="11">
        <f t="shared" ca="1" si="30"/>
        <v>-0.19740288900531588</v>
      </c>
      <c r="AM68" s="47">
        <f t="shared" ca="1" si="30"/>
        <v>-0.32189225418787215</v>
      </c>
      <c r="AN68" s="47">
        <f t="shared" ca="1" si="30"/>
        <v>0.35678745615859153</v>
      </c>
      <c r="AO68" s="47">
        <f t="shared" ca="1" si="30"/>
        <v>1.0614123864946423</v>
      </c>
      <c r="AP68" s="47">
        <f t="shared" ca="1" si="30"/>
        <v>0.93738121045476852</v>
      </c>
      <c r="AQ68" s="47">
        <f t="shared" ca="1" si="30"/>
        <v>0.88309306767739848</v>
      </c>
      <c r="AR68" s="47">
        <f t="shared" ca="1" si="30"/>
        <v>0.93972389472589679</v>
      </c>
    </row>
    <row r="69" spans="2:44" x14ac:dyDescent="0.2">
      <c r="B69" t="str">
        <f>B39</f>
        <v xml:space="preserve"> Goods producing</v>
      </c>
      <c r="C69" s="11"/>
      <c r="D69" s="11">
        <f t="shared" ref="D69:AR69" ca="1" si="31">C8/C$7*D39</f>
        <v>-0.58505005595151394</v>
      </c>
      <c r="E69" s="11">
        <f t="shared" ca="1" si="31"/>
        <v>-0.22580789879020643</v>
      </c>
      <c r="F69" s="11">
        <f t="shared" ca="1" si="31"/>
        <v>-1.1748894156568226</v>
      </c>
      <c r="G69" s="11">
        <f t="shared" ca="1" si="31"/>
        <v>-0.9792601470351775</v>
      </c>
      <c r="H69" s="11">
        <f t="shared" ca="1" si="31"/>
        <v>-0.48098830438965307</v>
      </c>
      <c r="I69" s="11">
        <f t="shared" ca="1" si="31"/>
        <v>0.89829714107171033</v>
      </c>
      <c r="J69" s="11">
        <f t="shared" ca="1" si="31"/>
        <v>2.3440922032413485</v>
      </c>
      <c r="K69" s="11">
        <f t="shared" ca="1" si="31"/>
        <v>1.2370280272249681</v>
      </c>
      <c r="L69" s="11">
        <f t="shared" ca="1" si="31"/>
        <v>-0.64073678557539926</v>
      </c>
      <c r="M69" s="11">
        <f t="shared" ca="1" si="31"/>
        <v>-0.63697715543686173</v>
      </c>
      <c r="N69" s="11">
        <f t="shared" ca="1" si="31"/>
        <v>-0.65109221159614439</v>
      </c>
      <c r="O69" s="11">
        <f t="shared" ca="1" si="31"/>
        <v>-1.810539351397052</v>
      </c>
      <c r="P69" s="11">
        <f t="shared" ca="1" si="31"/>
        <v>-1.2283785033761896</v>
      </c>
      <c r="Q69" s="11">
        <f t="shared" ca="1" si="31"/>
        <v>-9.56866448782768E-2</v>
      </c>
      <c r="R69" s="11">
        <f t="shared" ca="1" si="31"/>
        <v>0.87589980199729478</v>
      </c>
      <c r="S69" s="11">
        <f t="shared" ca="1" si="31"/>
        <v>1.2739466482211084</v>
      </c>
      <c r="T69" s="11">
        <f t="shared" ca="1" si="31"/>
        <v>1.0121256970382086</v>
      </c>
      <c r="U69" s="11">
        <f t="shared" ca="1" si="31"/>
        <v>-0.17348749420766882</v>
      </c>
      <c r="V69" s="11">
        <f t="shared" ca="1" si="31"/>
        <v>-2.2343905243533504</v>
      </c>
      <c r="W69" s="11">
        <f t="shared" ca="1" si="31"/>
        <v>-1.0266843856946253</v>
      </c>
      <c r="X69" s="11">
        <f t="shared" ca="1" si="31"/>
        <v>0.39327787259945463</v>
      </c>
      <c r="Y69" s="11">
        <f t="shared" ca="1" si="31"/>
        <v>0.81716575284689785</v>
      </c>
      <c r="Z69" s="11">
        <f t="shared" ca="1" si="31"/>
        <v>0.63017295507734838</v>
      </c>
      <c r="AA69" s="11">
        <f t="shared" ca="1" si="31"/>
        <v>0.38066066266029602</v>
      </c>
      <c r="AB69" s="11">
        <f t="shared" ca="1" si="31"/>
        <v>0.59723092208998396</v>
      </c>
      <c r="AC69" s="11">
        <f t="shared" ca="1" si="31"/>
        <v>0.23184613371712781</v>
      </c>
      <c r="AD69" s="11">
        <f t="shared" ca="1" si="31"/>
        <v>-0.15562506019699046</v>
      </c>
      <c r="AE69" s="11">
        <f t="shared" ca="1" si="31"/>
        <v>0.30219399766554039</v>
      </c>
      <c r="AF69" s="11">
        <f t="shared" ca="1" si="31"/>
        <v>0.39079692585982823</v>
      </c>
      <c r="AG69" s="11">
        <f t="shared" ca="1" si="31"/>
        <v>-1.0349422984225436</v>
      </c>
      <c r="AH69" s="11">
        <f t="shared" ca="1" si="31"/>
        <v>-0.53064766098736615</v>
      </c>
      <c r="AI69" s="11">
        <f t="shared" ca="1" si="31"/>
        <v>0.3310866154164997</v>
      </c>
      <c r="AJ69" s="11">
        <f t="shared" ca="1" si="31"/>
        <v>0.14171933902100164</v>
      </c>
      <c r="AK69" s="11">
        <f t="shared" ca="1" si="31"/>
        <v>-0.22513226520580637</v>
      </c>
      <c r="AL69" s="11">
        <f t="shared" ca="1" si="31"/>
        <v>-0.23482523763191504</v>
      </c>
      <c r="AM69" s="47">
        <f t="shared" ca="1" si="31"/>
        <v>7.5745943361737525E-2</v>
      </c>
      <c r="AN69" s="47">
        <f t="shared" ca="1" si="31"/>
        <v>9.3996616215859891E-2</v>
      </c>
      <c r="AO69" s="47">
        <f t="shared" ca="1" si="31"/>
        <v>2.2776981248767272E-2</v>
      </c>
      <c r="AP69" s="47">
        <f t="shared" ca="1" si="31"/>
        <v>4.2665136331628585E-2</v>
      </c>
      <c r="AQ69" s="47">
        <f t="shared" ca="1" si="31"/>
        <v>2.7158208795626807E-2</v>
      </c>
      <c r="AR69" s="47">
        <f t="shared" ca="1" si="31"/>
        <v>2.2384329985562727E-2</v>
      </c>
    </row>
    <row r="70" spans="2:44" x14ac:dyDescent="0.2">
      <c r="B70" t="str">
        <f t="shared" ref="B70:B80" si="32">B40</f>
        <v xml:space="preserve">   Mining, Logging and Construction</v>
      </c>
      <c r="C70" s="11"/>
      <c r="D70" s="11">
        <f t="shared" ref="D70:AR70" ca="1" si="33">C9/C$7*D40</f>
        <v>-0.22380605477991186</v>
      </c>
      <c r="E70" s="11">
        <f t="shared" ca="1" si="33"/>
        <v>0.13383978107101688</v>
      </c>
      <c r="F70" s="11">
        <f t="shared" ca="1" si="33"/>
        <v>-0.27396855638509149</v>
      </c>
      <c r="G70" s="11">
        <f t="shared" ca="1" si="33"/>
        <v>-8.0387026995425104E-2</v>
      </c>
      <c r="H70" s="11">
        <f t="shared" ca="1" si="33"/>
        <v>4.4120731680855292E-2</v>
      </c>
      <c r="I70" s="11">
        <f t="shared" ca="1" si="33"/>
        <v>0.1853403587507633</v>
      </c>
      <c r="J70" s="11">
        <f t="shared" ca="1" si="33"/>
        <v>0.50782961016206696</v>
      </c>
      <c r="K70" s="11">
        <f t="shared" ca="1" si="33"/>
        <v>0.42377267669056129</v>
      </c>
      <c r="L70" s="11">
        <f t="shared" ca="1" si="33"/>
        <v>0.4672810661662582</v>
      </c>
      <c r="M70" s="11">
        <f t="shared" ca="1" si="33"/>
        <v>0.38495314398450675</v>
      </c>
      <c r="N70" s="11">
        <f t="shared" ca="1" si="33"/>
        <v>-0.15350954582348236</v>
      </c>
      <c r="O70" s="11">
        <f t="shared" ca="1" si="33"/>
        <v>-0.41676341531665084</v>
      </c>
      <c r="P70" s="11">
        <f t="shared" ca="1" si="33"/>
        <v>-0.13011438966484828</v>
      </c>
      <c r="Q70" s="11">
        <f t="shared" ca="1" si="33"/>
        <v>0.16900498316163726</v>
      </c>
      <c r="R70" s="11">
        <f t="shared" ca="1" si="33"/>
        <v>0.41882814475786345</v>
      </c>
      <c r="S70" s="11">
        <f t="shared" ca="1" si="33"/>
        <v>0.61110944031758319</v>
      </c>
      <c r="T70" s="11">
        <f t="shared" ca="1" si="33"/>
        <v>0.57685920556581782</v>
      </c>
      <c r="U70" s="11">
        <f t="shared" ca="1" si="33"/>
        <v>-0.20965426824444167</v>
      </c>
      <c r="V70" s="11">
        <f t="shared" ca="1" si="33"/>
        <v>-1.4462417808142718</v>
      </c>
      <c r="W70" s="11">
        <f t="shared" ca="1" si="33"/>
        <v>-0.67328386118004058</v>
      </c>
      <c r="X70" s="11">
        <f t="shared" ca="1" si="33"/>
        <v>-0.16530799804256216</v>
      </c>
      <c r="Y70" s="11">
        <f t="shared" ca="1" si="33"/>
        <v>0.20092319227705061</v>
      </c>
      <c r="Z70" s="11">
        <f t="shared" ca="1" si="33"/>
        <v>0.40755750899023929</v>
      </c>
      <c r="AA70" s="11">
        <f t="shared" ca="1" si="33"/>
        <v>0.40674091214285368</v>
      </c>
      <c r="AB70" s="11">
        <f t="shared" ca="1" si="33"/>
        <v>0.53567185778776238</v>
      </c>
      <c r="AC70" s="11">
        <f t="shared" ca="1" si="33"/>
        <v>0.39251602773779776</v>
      </c>
      <c r="AD70" s="11">
        <f t="shared" ca="1" si="33"/>
        <v>0.26613406059745859</v>
      </c>
      <c r="AE70" s="11">
        <f t="shared" ca="1" si="33"/>
        <v>0.3120857815498444</v>
      </c>
      <c r="AF70" s="11">
        <f t="shared" ca="1" si="33"/>
        <v>9.1411657162756704E-2</v>
      </c>
      <c r="AG70" s="11">
        <f t="shared" ca="1" si="33"/>
        <v>-0.21360452917214084</v>
      </c>
      <c r="AH70" s="11">
        <f t="shared" ca="1" si="33"/>
        <v>0.25128022509893139</v>
      </c>
      <c r="AI70" s="11">
        <f t="shared" ca="1" si="33"/>
        <v>8.4375277550254826E-2</v>
      </c>
      <c r="AJ70" s="11">
        <f t="shared" ca="1" si="33"/>
        <v>-0.11337547121680136</v>
      </c>
      <c r="AK70" s="11">
        <f t="shared" ca="1" si="33"/>
        <v>-0.29407902142508746</v>
      </c>
      <c r="AL70" s="11">
        <f t="shared" ca="1" si="33"/>
        <v>-0.16419055459920734</v>
      </c>
      <c r="AM70" s="47">
        <f t="shared" ca="1" si="33"/>
        <v>2.0413069358906705E-2</v>
      </c>
      <c r="AN70" s="47">
        <f t="shared" ca="1" si="33"/>
        <v>3.3296902395352282E-2</v>
      </c>
      <c r="AO70" s="47">
        <f t="shared" ca="1" si="33"/>
        <v>7.4087880576874862E-2</v>
      </c>
      <c r="AP70" s="47">
        <f t="shared" ca="1" si="33"/>
        <v>8.4005045543554979E-2</v>
      </c>
      <c r="AQ70" s="47">
        <f t="shared" ca="1" si="33"/>
        <v>6.2014114166171551E-2</v>
      </c>
      <c r="AR70" s="47">
        <f t="shared" ca="1" si="33"/>
        <v>4.86682976394694E-2</v>
      </c>
    </row>
    <row r="71" spans="2:44" x14ac:dyDescent="0.2">
      <c r="B71" t="str">
        <f t="shared" si="32"/>
        <v xml:space="preserve">   Manufacturing</v>
      </c>
      <c r="C71" s="11"/>
      <c r="D71" s="11">
        <f t="shared" ref="D71:AR71" ca="1" si="34">C10/C$7*D41</f>
        <v>-0.3612440011716006</v>
      </c>
      <c r="E71" s="11">
        <f t="shared" ca="1" si="34"/>
        <v>-0.35964767986122564</v>
      </c>
      <c r="F71" s="11">
        <f t="shared" ca="1" si="34"/>
        <v>-0.90092085927173238</v>
      </c>
      <c r="G71" s="11">
        <f t="shared" ca="1" si="34"/>
        <v>-0.89887312003975239</v>
      </c>
      <c r="H71" s="11">
        <f t="shared" ca="1" si="34"/>
        <v>-0.52510903607050963</v>
      </c>
      <c r="I71" s="11">
        <f t="shared" ca="1" si="34"/>
        <v>0.71295678232094617</v>
      </c>
      <c r="J71" s="11">
        <f t="shared" ca="1" si="34"/>
        <v>1.8362625930792802</v>
      </c>
      <c r="K71" s="11">
        <f t="shared" ca="1" si="34"/>
        <v>0.81325535053440667</v>
      </c>
      <c r="L71" s="11">
        <f t="shared" ca="1" si="34"/>
        <v>-1.1080178517416575</v>
      </c>
      <c r="M71" s="11">
        <f t="shared" ca="1" si="34"/>
        <v>-1.0219302994213673</v>
      </c>
      <c r="N71" s="11">
        <f t="shared" ca="1" si="34"/>
        <v>-0.4975826657726653</v>
      </c>
      <c r="O71" s="11">
        <f t="shared" ca="1" si="34"/>
        <v>-1.393775936080399</v>
      </c>
      <c r="P71" s="11">
        <f t="shared" ca="1" si="34"/>
        <v>-1.0982641137113438</v>
      </c>
      <c r="Q71" s="11">
        <f t="shared" ca="1" si="34"/>
        <v>-0.26469162803991331</v>
      </c>
      <c r="R71" s="11">
        <f t="shared" ca="1" si="34"/>
        <v>0.45707165723943133</v>
      </c>
      <c r="S71" s="11">
        <f t="shared" ca="1" si="34"/>
        <v>0.66283720790352096</v>
      </c>
      <c r="T71" s="11">
        <f t="shared" ca="1" si="34"/>
        <v>0.43526649147239083</v>
      </c>
      <c r="U71" s="11">
        <f t="shared" ca="1" si="34"/>
        <v>3.6166774036776303E-2</v>
      </c>
      <c r="V71" s="11">
        <f t="shared" ca="1" si="34"/>
        <v>-0.7881487435390796</v>
      </c>
      <c r="W71" s="11">
        <f t="shared" ca="1" si="34"/>
        <v>-0.35340052451458887</v>
      </c>
      <c r="X71" s="11">
        <f t="shared" ca="1" si="34"/>
        <v>0.55858587064201715</v>
      </c>
      <c r="Y71" s="11">
        <f t="shared" ca="1" si="34"/>
        <v>0.6162425605698465</v>
      </c>
      <c r="Z71" s="11">
        <f t="shared" ca="1" si="34"/>
        <v>0.22261544608710854</v>
      </c>
      <c r="AA71" s="11">
        <f t="shared" ca="1" si="34"/>
        <v>-2.6080249482557695E-2</v>
      </c>
      <c r="AB71" s="11">
        <f t="shared" ca="1" si="34"/>
        <v>6.1559064302220842E-2</v>
      </c>
      <c r="AC71" s="11">
        <f t="shared" ca="1" si="34"/>
        <v>-0.16066989402067269</v>
      </c>
      <c r="AD71" s="11">
        <f t="shared" ca="1" si="34"/>
        <v>-0.42175912079444888</v>
      </c>
      <c r="AE71" s="11">
        <f t="shared" ca="1" si="34"/>
        <v>-9.8917838843056646E-3</v>
      </c>
      <c r="AF71" s="11">
        <f t="shared" ca="1" si="34"/>
        <v>0.29938526869706922</v>
      </c>
      <c r="AG71" s="11">
        <f t="shared" ca="1" si="34"/>
        <v>-0.82133776925040025</v>
      </c>
      <c r="AH71" s="11">
        <f t="shared" ca="1" si="34"/>
        <v>-0.78192788608629649</v>
      </c>
      <c r="AI71" s="11">
        <f t="shared" ca="1" si="34"/>
        <v>0.24671133786624189</v>
      </c>
      <c r="AJ71" s="11">
        <f t="shared" ca="1" si="34"/>
        <v>0.25509481023780589</v>
      </c>
      <c r="AK71" s="11">
        <f t="shared" ca="1" si="34"/>
        <v>6.8946756219277913E-2</v>
      </c>
      <c r="AL71" s="11">
        <f t="shared" ca="1" si="34"/>
        <v>-7.0634683032706827E-2</v>
      </c>
      <c r="AM71" s="47">
        <f t="shared" ca="1" si="34"/>
        <v>5.5331046054913534E-2</v>
      </c>
      <c r="AN71" s="47">
        <f t="shared" ca="1" si="34"/>
        <v>6.0701406605992464E-2</v>
      </c>
      <c r="AO71" s="47">
        <f t="shared" ca="1" si="34"/>
        <v>-5.1311461583876394E-2</v>
      </c>
      <c r="AP71" s="47">
        <f t="shared" ca="1" si="34"/>
        <v>-4.1339631036629423E-2</v>
      </c>
      <c r="AQ71" s="47">
        <f t="shared" ca="1" si="34"/>
        <v>-3.4855491982616636E-2</v>
      </c>
      <c r="AR71" s="47">
        <f t="shared" ca="1" si="34"/>
        <v>-2.6285333551512604E-2</v>
      </c>
    </row>
    <row r="72" spans="2:44" x14ac:dyDescent="0.2">
      <c r="B72" t="str">
        <f t="shared" si="32"/>
        <v xml:space="preserve">      Aerospace</v>
      </c>
      <c r="C72" s="11"/>
      <c r="D72" s="11">
        <f t="shared" ref="D72:AR72" ca="1" si="35">C11/C$7*D42</f>
        <v>3.3045189296362909E-2</v>
      </c>
      <c r="E72" s="11">
        <f t="shared" ca="1" si="35"/>
        <v>-0.30506497584902398</v>
      </c>
      <c r="F72" s="11">
        <f t="shared" ca="1" si="35"/>
        <v>-0.83962870245242116</v>
      </c>
      <c r="G72" s="11">
        <f t="shared" ca="1" si="35"/>
        <v>-0.94052821584647739</v>
      </c>
      <c r="H72" s="11">
        <f t="shared" ca="1" si="35"/>
        <v>-0.90339006343259243</v>
      </c>
      <c r="I72" s="11">
        <f t="shared" ca="1" si="35"/>
        <v>0.41044723125647986</v>
      </c>
      <c r="J72" s="11">
        <f t="shared" ca="1" si="35"/>
        <v>1.4714739378011414</v>
      </c>
      <c r="K72" s="11">
        <f t="shared" ca="1" si="35"/>
        <v>0.49752853187029206</v>
      </c>
      <c r="L72" s="11">
        <f t="shared" ca="1" si="35"/>
        <v>-0.98641366411318421</v>
      </c>
      <c r="M72" s="11">
        <f t="shared" ca="1" si="35"/>
        <v>-0.8679490418275646</v>
      </c>
      <c r="N72" s="11">
        <f t="shared" ca="1" si="35"/>
        <v>7.2931738245638186E-2</v>
      </c>
      <c r="O72" s="11">
        <f t="shared" ca="1" si="35"/>
        <v>-0.77994296294973364</v>
      </c>
      <c r="P72" s="11">
        <f t="shared" ca="1" si="35"/>
        <v>-0.74615360897850824</v>
      </c>
      <c r="Q72" s="11">
        <f t="shared" ca="1" si="35"/>
        <v>-0.27649712318723596</v>
      </c>
      <c r="R72" s="11">
        <f t="shared" ca="1" si="35"/>
        <v>0.27572338837520638</v>
      </c>
      <c r="S72" s="11">
        <f t="shared" ca="1" si="35"/>
        <v>0.51787916152897706</v>
      </c>
      <c r="T72" s="11">
        <f t="shared" ca="1" si="35"/>
        <v>0.43118768900879273</v>
      </c>
      <c r="U72" s="11">
        <f t="shared" ca="1" si="35"/>
        <v>0.18478961109415784</v>
      </c>
      <c r="V72" s="11">
        <f t="shared" ca="1" si="35"/>
        <v>1.2838116927335736E-2</v>
      </c>
      <c r="W72" s="11">
        <f t="shared" ca="1" si="35"/>
        <v>-0.14524114734626148</v>
      </c>
      <c r="X72" s="11">
        <f t="shared" ca="1" si="35"/>
        <v>0.38313261640189444</v>
      </c>
      <c r="Y72" s="11">
        <f t="shared" ca="1" si="35"/>
        <v>0.49674305262664631</v>
      </c>
      <c r="Z72" s="11">
        <f t="shared" ca="1" si="35"/>
        <v>0.11473257606027842</v>
      </c>
      <c r="AA72" s="11">
        <f t="shared" ca="1" si="35"/>
        <v>-0.1348404388140704</v>
      </c>
      <c r="AB72" s="11">
        <f t="shared" ca="1" si="35"/>
        <v>-4.3199343369979923E-2</v>
      </c>
      <c r="AC72" s="11">
        <f t="shared" ca="1" si="35"/>
        <v>-0.19835143268350208</v>
      </c>
      <c r="AD72" s="11">
        <f t="shared" ca="1" si="35"/>
        <v>-0.41415529049166389</v>
      </c>
      <c r="AE72" s="11">
        <f t="shared" ca="1" si="35"/>
        <v>-2.5224048904979205E-2</v>
      </c>
      <c r="AF72" s="11">
        <f t="shared" ca="1" si="35"/>
        <v>0.24182978085385184</v>
      </c>
      <c r="AG72" s="11">
        <f t="shared" ca="1" si="35"/>
        <v>-0.43335255143993923</v>
      </c>
      <c r="AH72" s="11">
        <f t="shared" ca="1" si="35"/>
        <v>-0.68613043500067761</v>
      </c>
      <c r="AI72" s="11">
        <f t="shared" ca="1" si="35"/>
        <v>0.22993496689133822</v>
      </c>
      <c r="AJ72" s="11">
        <f t="shared" ca="1" si="35"/>
        <v>0.3505191651786142</v>
      </c>
      <c r="AK72" s="11">
        <f t="shared" ca="1" si="35"/>
        <v>0.14774304904131191</v>
      </c>
      <c r="AL72" s="11">
        <f t="shared" ca="1" si="35"/>
        <v>1.8243394955468593E-2</v>
      </c>
      <c r="AM72" s="47">
        <f t="shared" ca="1" si="35"/>
        <v>0.12786083223187727</v>
      </c>
      <c r="AN72" s="47">
        <f t="shared" ca="1" si="35"/>
        <v>0.12708370725475637</v>
      </c>
      <c r="AO72" s="47">
        <f t="shared" ca="1" si="35"/>
        <v>4.5829467824913449E-2</v>
      </c>
      <c r="AP72" s="47">
        <f t="shared" ca="1" si="35"/>
        <v>3.1214328364519608E-2</v>
      </c>
      <c r="AQ72" s="47">
        <f t="shared" ca="1" si="35"/>
        <v>2.0728648582506969E-2</v>
      </c>
      <c r="AR72" s="47">
        <f t="shared" ca="1" si="35"/>
        <v>9.1650363540472183E-3</v>
      </c>
    </row>
    <row r="73" spans="2:44" x14ac:dyDescent="0.2">
      <c r="B73" t="str">
        <f t="shared" si="32"/>
        <v xml:space="preserve"> Services providing</v>
      </c>
      <c r="C73" s="11"/>
      <c r="D73" s="11">
        <f t="shared" ref="D73:AR73" ca="1" si="36">C12/C$7*D43</f>
        <v>1.028907030364024</v>
      </c>
      <c r="E73" s="11">
        <f t="shared" ca="1" si="36"/>
        <v>1.4782192579743036</v>
      </c>
      <c r="F73" s="11">
        <f t="shared" ca="1" si="36"/>
        <v>2.2242406787921611</v>
      </c>
      <c r="G73" s="11">
        <f t="shared" ca="1" si="36"/>
        <v>2.0162527952761709</v>
      </c>
      <c r="H73" s="11">
        <f t="shared" ca="1" si="36"/>
        <v>2.3362289070354492</v>
      </c>
      <c r="I73" s="11">
        <f t="shared" ca="1" si="36"/>
        <v>2.8582181761372567</v>
      </c>
      <c r="J73" s="11">
        <f t="shared" ca="1" si="36"/>
        <v>3.4405113885238667</v>
      </c>
      <c r="K73" s="11">
        <f t="shared" ca="1" si="36"/>
        <v>3.5745710514738307</v>
      </c>
      <c r="L73" s="11">
        <f t="shared" ca="1" si="36"/>
        <v>3.2660292220418481</v>
      </c>
      <c r="M73" s="11">
        <f t="shared" ca="1" si="36"/>
        <v>2.9033887906456357</v>
      </c>
      <c r="N73" s="11">
        <f t="shared" ca="1" si="36"/>
        <v>-0.56110385714788968</v>
      </c>
      <c r="O73" s="11">
        <f t="shared" ca="1" si="36"/>
        <v>-1.6402617274248092</v>
      </c>
      <c r="P73" s="11">
        <f t="shared" ca="1" si="36"/>
        <v>0.47420836802021959</v>
      </c>
      <c r="Q73" s="11">
        <f t="shared" ca="1" si="36"/>
        <v>0.82700600216224884</v>
      </c>
      <c r="R73" s="11">
        <f t="shared" ca="1" si="36"/>
        <v>1.6753125790314518</v>
      </c>
      <c r="S73" s="11">
        <f t="shared" ca="1" si="36"/>
        <v>1.9524224835343214</v>
      </c>
      <c r="T73" s="11">
        <f t="shared" ca="1" si="36"/>
        <v>2.098835210553605</v>
      </c>
      <c r="U73" s="11">
        <f t="shared" ca="1" si="36"/>
        <v>1.4144599283445731</v>
      </c>
      <c r="V73" s="11">
        <f t="shared" ca="1" si="36"/>
        <v>-2.8405729149223671</v>
      </c>
      <c r="W73" s="11">
        <f t="shared" ca="1" si="36"/>
        <v>-0.44101562959390112</v>
      </c>
      <c r="X73" s="11">
        <f t="shared" ca="1" si="36"/>
        <v>1.4841913037251093</v>
      </c>
      <c r="Y73" s="11">
        <f t="shared" ca="1" si="36"/>
        <v>1.805965602886717</v>
      </c>
      <c r="Z73" s="11">
        <f t="shared" ca="1" si="36"/>
        <v>2.2369998287573671</v>
      </c>
      <c r="AA73" s="11">
        <f t="shared" ca="1" si="36"/>
        <v>2.3799614900145922</v>
      </c>
      <c r="AB73" s="11">
        <f t="shared" ca="1" si="36"/>
        <v>2.5817007581484863</v>
      </c>
      <c r="AC73" s="11">
        <f t="shared" ca="1" si="36"/>
        <v>3.0098129006934253</v>
      </c>
      <c r="AD73" s="11">
        <f t="shared" ca="1" si="36"/>
        <v>2.6491744774901314</v>
      </c>
      <c r="AE73" s="11">
        <f t="shared" ca="1" si="36"/>
        <v>1.9575840307040784</v>
      </c>
      <c r="AF73" s="11">
        <f t="shared" ca="1" si="36"/>
        <v>1.9544682888608513</v>
      </c>
      <c r="AG73" s="11">
        <f t="shared" ca="1" si="36"/>
        <v>-4.7432492462406621</v>
      </c>
      <c r="AH73" s="11">
        <f t="shared" ca="1" si="36"/>
        <v>2.1792666228639845</v>
      </c>
      <c r="AI73" s="11">
        <f t="shared" ca="1" si="36"/>
        <v>4.1195859196905351</v>
      </c>
      <c r="AJ73" s="11">
        <f t="shared" ca="1" si="36"/>
        <v>0.57727010761221775</v>
      </c>
      <c r="AK73" s="11">
        <f t="shared" ca="1" si="36"/>
        <v>0.49153877903268905</v>
      </c>
      <c r="AL73" s="11">
        <f t="shared" ca="1" si="36"/>
        <v>3.7422348626592689E-2</v>
      </c>
      <c r="AM73" s="47">
        <f t="shared" ca="1" si="36"/>
        <v>-0.3976396036633863</v>
      </c>
      <c r="AN73" s="47">
        <f t="shared" ca="1" si="36"/>
        <v>0.26277673339705193</v>
      </c>
      <c r="AO73" s="47">
        <f t="shared" ca="1" si="36"/>
        <v>1.0386550841977993</v>
      </c>
      <c r="AP73" s="47">
        <f t="shared" ca="1" si="36"/>
        <v>0.89469521097579829</v>
      </c>
      <c r="AQ73" s="47">
        <f t="shared" ca="1" si="36"/>
        <v>0.85596104011709173</v>
      </c>
      <c r="AR73" s="47">
        <f t="shared" ca="1" si="36"/>
        <v>0.91735049192120233</v>
      </c>
    </row>
    <row r="74" spans="2:44" x14ac:dyDescent="0.2">
      <c r="B74" t="str">
        <f t="shared" si="32"/>
        <v xml:space="preserve">   Wholesale and retail trade</v>
      </c>
      <c r="C74" s="11"/>
      <c r="D74" s="11">
        <f t="shared" ref="D74:AR74" ca="1" si="37">C13/C$7*D44</f>
        <v>-0.20052421686656202</v>
      </c>
      <c r="E74" s="11">
        <f t="shared" ca="1" si="37"/>
        <v>6.3555203301878194E-2</v>
      </c>
      <c r="F74" s="11">
        <f t="shared" ca="1" si="37"/>
        <v>0.17132265520577117</v>
      </c>
      <c r="G74" s="11">
        <f t="shared" ca="1" si="37"/>
        <v>0.17173592130841017</v>
      </c>
      <c r="H74" s="11">
        <f t="shared" ca="1" si="37"/>
        <v>0.44048402612525761</v>
      </c>
      <c r="I74" s="11">
        <f t="shared" ca="1" si="37"/>
        <v>0.62916305690872465</v>
      </c>
      <c r="J74" s="11">
        <f t="shared" ca="1" si="37"/>
        <v>0.53109943057380327</v>
      </c>
      <c r="K74" s="11">
        <f t="shared" ca="1" si="37"/>
        <v>0.6023394839678049</v>
      </c>
      <c r="L74" s="11">
        <f t="shared" ca="1" si="37"/>
        <v>0.62345294164851062</v>
      </c>
      <c r="M74" s="11">
        <f t="shared" ca="1" si="37"/>
        <v>0.45893632634402376</v>
      </c>
      <c r="N74" s="11">
        <f t="shared" ca="1" si="37"/>
        <v>-0.3940666501982088</v>
      </c>
      <c r="O74" s="11">
        <f t="shared" ca="1" si="37"/>
        <v>-0.7763707051041614</v>
      </c>
      <c r="P74" s="11">
        <f t="shared" ca="1" si="37"/>
        <v>5.6115684642188163E-2</v>
      </c>
      <c r="Q74" s="11">
        <f t="shared" ca="1" si="37"/>
        <v>3.8523194691254974E-2</v>
      </c>
      <c r="R74" s="11">
        <f t="shared" ca="1" si="37"/>
        <v>0.24673233859078839</v>
      </c>
      <c r="S74" s="11">
        <f t="shared" ca="1" si="37"/>
        <v>0.19488135695166892</v>
      </c>
      <c r="T74" s="11">
        <f t="shared" ca="1" si="37"/>
        <v>0.26745290439869912</v>
      </c>
      <c r="U74" s="11">
        <f t="shared" ca="1" si="37"/>
        <v>9.098204093626848E-2</v>
      </c>
      <c r="V74" s="11">
        <f t="shared" ca="1" si="37"/>
        <v>-0.96844055951862484</v>
      </c>
      <c r="W74" s="11">
        <f t="shared" ca="1" si="37"/>
        <v>-0.39691406663452339</v>
      </c>
      <c r="X74" s="11">
        <f t="shared" ca="1" si="37"/>
        <v>0.16709833737154511</v>
      </c>
      <c r="Y74" s="11">
        <f t="shared" ca="1" si="37"/>
        <v>0.24134214349313515</v>
      </c>
      <c r="Z74" s="11">
        <f t="shared" ca="1" si="37"/>
        <v>0.39043324390661593</v>
      </c>
      <c r="AA74" s="11">
        <f t="shared" ca="1" si="37"/>
        <v>0.28299845183199923</v>
      </c>
      <c r="AB74" s="11">
        <f t="shared" ca="1" si="37"/>
        <v>0.28835561699462381</v>
      </c>
      <c r="AC74" s="11">
        <f t="shared" ca="1" si="37"/>
        <v>0.14182912468925538</v>
      </c>
      <c r="AD74" s="11">
        <f t="shared" ca="1" si="37"/>
        <v>0.14295200969235178</v>
      </c>
      <c r="AE74" s="11">
        <f t="shared" ca="1" si="37"/>
        <v>-9.8917838842934062E-4</v>
      </c>
      <c r="AF74" s="11">
        <f t="shared" ca="1" si="37"/>
        <v>-9.9633869711789599E-2</v>
      </c>
      <c r="AG74" s="11">
        <f t="shared" ca="1" si="37"/>
        <v>-0.75706737994196616</v>
      </c>
      <c r="AH74" s="11">
        <f t="shared" ca="1" si="37"/>
        <v>0.56776290381634908</v>
      </c>
      <c r="AI74" s="11">
        <f t="shared" ca="1" si="37"/>
        <v>-0.27039562630140179</v>
      </c>
      <c r="AJ74" s="11">
        <f t="shared" ca="1" si="37"/>
        <v>2.4092287633569701E-2</v>
      </c>
      <c r="AK74" s="11">
        <f t="shared" ca="1" si="37"/>
        <v>-0.22325616299575901</v>
      </c>
      <c r="AL74" s="11">
        <f t="shared" ca="1" si="37"/>
        <v>-0.16699723074620124</v>
      </c>
      <c r="AM74" s="47">
        <f t="shared" ca="1" si="37"/>
        <v>-0.15171217788276856</v>
      </c>
      <c r="AN74" s="47">
        <f t="shared" ca="1" si="37"/>
        <v>2.1354488888580068E-2</v>
      </c>
      <c r="AO74" s="47">
        <f t="shared" ca="1" si="37"/>
        <v>-3.1819459672205917E-2</v>
      </c>
      <c r="AP74" s="47">
        <f t="shared" ca="1" si="37"/>
        <v>2.8958048522389319E-3</v>
      </c>
      <c r="AQ74" s="47">
        <f t="shared" ca="1" si="37"/>
        <v>3.5390140367247719E-2</v>
      </c>
      <c r="AR74" s="47">
        <f t="shared" ca="1" si="37"/>
        <v>3.5699099859817555E-2</v>
      </c>
    </row>
    <row r="75" spans="2:44" x14ac:dyDescent="0.2">
      <c r="B75" t="str">
        <f t="shared" si="32"/>
        <v xml:space="preserve">   Transportation and public utilities</v>
      </c>
      <c r="C75" s="11"/>
      <c r="D75" s="11">
        <f t="shared" ref="D75:AR75" ca="1" si="38">C14/C$7*D45</f>
        <v>0.10964994630156799</v>
      </c>
      <c r="E75" s="11">
        <f t="shared" ca="1" si="38"/>
        <v>-5.981666193118091E-2</v>
      </c>
      <c r="F75" s="11">
        <f t="shared" ca="1" si="38"/>
        <v>-5.9076777657163217E-2</v>
      </c>
      <c r="G75" s="11">
        <f t="shared" ca="1" si="38"/>
        <v>5.4078545433285691E-2</v>
      </c>
      <c r="H75" s="11">
        <f t="shared" ca="1" si="38"/>
        <v>4.990705714719703E-2</v>
      </c>
      <c r="I75" s="11">
        <f t="shared" ca="1" si="38"/>
        <v>0.16616721819034019</v>
      </c>
      <c r="J75" s="11">
        <f t="shared" ca="1" si="38"/>
        <v>0.10060775295663632</v>
      </c>
      <c r="K75" s="11">
        <f t="shared" ca="1" si="38"/>
        <v>0.22191454672498054</v>
      </c>
      <c r="L75" s="11">
        <f t="shared" ca="1" si="38"/>
        <v>3.5184967994025512E-2</v>
      </c>
      <c r="M75" s="11">
        <f t="shared" ca="1" si="38"/>
        <v>-1.7443189336797758E-2</v>
      </c>
      <c r="N75" s="11">
        <f t="shared" ca="1" si="38"/>
        <v>-0.19173989248450285</v>
      </c>
      <c r="O75" s="11">
        <f t="shared" ca="1" si="38"/>
        <v>-0.15182095843677948</v>
      </c>
      <c r="P75" s="11">
        <f t="shared" ca="1" si="38"/>
        <v>-4.1932599512841978E-2</v>
      </c>
      <c r="Q75" s="11">
        <f t="shared" ca="1" si="38"/>
        <v>3.1067092492947843E-2</v>
      </c>
      <c r="R75" s="11">
        <f t="shared" ca="1" si="38"/>
        <v>-6.1683084647694872E-4</v>
      </c>
      <c r="S75" s="11">
        <f t="shared" ca="1" si="38"/>
        <v>5.9547081290787743E-2</v>
      </c>
      <c r="T75" s="11">
        <f t="shared" ca="1" si="38"/>
        <v>7.8079932874565786E-2</v>
      </c>
      <c r="U75" s="11">
        <f t="shared" ca="1" si="38"/>
        <v>-3.7296985725426599E-2</v>
      </c>
      <c r="V75" s="11">
        <f t="shared" ca="1" si="38"/>
        <v>-0.30532391127186681</v>
      </c>
      <c r="W75" s="11">
        <f t="shared" ca="1" si="38"/>
        <v>-6.938645905610849E-2</v>
      </c>
      <c r="X75" s="11">
        <f t="shared" ca="1" si="38"/>
        <v>0.14024324743683078</v>
      </c>
      <c r="Y75" s="11">
        <f t="shared" ca="1" si="38"/>
        <v>4.861989783963537E-2</v>
      </c>
      <c r="Z75" s="11">
        <f t="shared" ca="1" si="38"/>
        <v>5.936411895656174E-2</v>
      </c>
      <c r="AA75" s="11">
        <f t="shared" ca="1" si="38"/>
        <v>0.23749673996881485</v>
      </c>
      <c r="AB75" s="11">
        <f t="shared" ca="1" si="38"/>
        <v>0.18629716828304244</v>
      </c>
      <c r="AC75" s="11">
        <f t="shared" ca="1" si="38"/>
        <v>0.1842208556849409</v>
      </c>
      <c r="AD75" s="11">
        <f t="shared" ca="1" si="38"/>
        <v>0.20023419797332601</v>
      </c>
      <c r="AE75" s="11">
        <f t="shared" ca="1" si="38"/>
        <v>0.11721763902902239</v>
      </c>
      <c r="AF75" s="11">
        <f t="shared" ca="1" si="38"/>
        <v>0.12188220955034156</v>
      </c>
      <c r="AG75" s="11">
        <f t="shared" ca="1" si="38"/>
        <v>-0.13562942449646972</v>
      </c>
      <c r="AH75" s="11">
        <f t="shared" ca="1" si="38"/>
        <v>4.915261888162796E-2</v>
      </c>
      <c r="AI75" s="11">
        <f t="shared" ca="1" si="38"/>
        <v>0.3745078108809563</v>
      </c>
      <c r="AJ75" s="11">
        <f t="shared" ca="1" si="38"/>
        <v>-1.5116729495573647E-2</v>
      </c>
      <c r="AK75" s="11">
        <f t="shared" ca="1" si="38"/>
        <v>-6.2849424036621152E-2</v>
      </c>
      <c r="AL75" s="11">
        <f t="shared" ca="1" si="38"/>
        <v>7.7183594042361095E-2</v>
      </c>
      <c r="AM75" s="47">
        <f t="shared" ca="1" si="38"/>
        <v>1.1581315560055771E-2</v>
      </c>
      <c r="AN75" s="47">
        <f t="shared" ca="1" si="38"/>
        <v>-5.6423596620880367E-2</v>
      </c>
      <c r="AO75" s="47">
        <f t="shared" ca="1" si="38"/>
        <v>-3.5191588653688361E-3</v>
      </c>
      <c r="AP75" s="47">
        <f t="shared" ca="1" si="38"/>
        <v>1.3859388784890471E-2</v>
      </c>
      <c r="AQ75" s="47">
        <f t="shared" ca="1" si="38"/>
        <v>1.5367558362795812E-2</v>
      </c>
      <c r="AR75" s="47">
        <f t="shared" ca="1" si="38"/>
        <v>2.1400337349391271E-2</v>
      </c>
    </row>
    <row r="76" spans="2:44" x14ac:dyDescent="0.2">
      <c r="B76" t="str">
        <f t="shared" si="32"/>
        <v xml:space="preserve">   Information</v>
      </c>
      <c r="C76" s="11"/>
      <c r="D76" s="11">
        <f t="shared" ref="D76:AR76" ca="1" si="39">C15/C$7*D46</f>
        <v>0.13293178421491381</v>
      </c>
      <c r="E76" s="11">
        <f t="shared" ca="1" si="39"/>
        <v>0.18318852716424158</v>
      </c>
      <c r="F76" s="11">
        <f t="shared" ca="1" si="39"/>
        <v>0.24738400643936831</v>
      </c>
      <c r="G76" s="11">
        <f t="shared" ca="1" si="39"/>
        <v>0.21777576404215204</v>
      </c>
      <c r="H76" s="11">
        <f t="shared" ca="1" si="39"/>
        <v>0.46796907209038224</v>
      </c>
      <c r="I76" s="11">
        <f t="shared" ca="1" si="39"/>
        <v>0.34866711167289199</v>
      </c>
      <c r="J76" s="11">
        <f t="shared" ca="1" si="39"/>
        <v>0.30045444590451131</v>
      </c>
      <c r="K76" s="11">
        <f t="shared" ca="1" si="39"/>
        <v>0.28208379700318387</v>
      </c>
      <c r="L76" s="11">
        <f t="shared" ca="1" si="39"/>
        <v>0.52839180005061792</v>
      </c>
      <c r="M76" s="11">
        <f t="shared" ca="1" si="39"/>
        <v>0.81201053809231649</v>
      </c>
      <c r="N76" s="11">
        <f t="shared" ca="1" si="39"/>
        <v>8.7047558551245657E-2</v>
      </c>
      <c r="O76" s="11">
        <f t="shared" ca="1" si="39"/>
        <v>-0.2792314882621561</v>
      </c>
      <c r="P76" s="11">
        <f t="shared" ca="1" si="39"/>
        <v>-9.4965004779082901E-2</v>
      </c>
      <c r="Q76" s="11">
        <f t="shared" ca="1" si="39"/>
        <v>7.2696996433497488E-2</v>
      </c>
      <c r="R76" s="11">
        <f t="shared" ca="1" si="39"/>
        <v>0.11781469167710155</v>
      </c>
      <c r="S76" s="11">
        <f t="shared" ca="1" si="39"/>
        <v>0.25142100989443933</v>
      </c>
      <c r="T76" s="11">
        <f t="shared" ca="1" si="39"/>
        <v>0.26978364866360971</v>
      </c>
      <c r="U76" s="11">
        <f t="shared" ca="1" si="39"/>
        <v>0.25147210072446591</v>
      </c>
      <c r="V76" s="11">
        <f t="shared" ca="1" si="39"/>
        <v>-1.0605400939973303E-2</v>
      </c>
      <c r="W76" s="11">
        <f t="shared" ca="1" si="39"/>
        <v>-2.8813021133468848E-2</v>
      </c>
      <c r="X76" s="11">
        <f t="shared" ca="1" si="39"/>
        <v>8.2355609133117708E-2</v>
      </c>
      <c r="Y76" s="11">
        <f t="shared" ca="1" si="39"/>
        <v>6.6779136791789359E-2</v>
      </c>
      <c r="Z76" s="11">
        <f t="shared" ca="1" si="39"/>
        <v>8.8475369598720432E-2</v>
      </c>
      <c r="AA76" s="11">
        <f t="shared" ca="1" si="39"/>
        <v>0.23250264964236864</v>
      </c>
      <c r="AB76" s="11">
        <f t="shared" ca="1" si="39"/>
        <v>0.19547702874916326</v>
      </c>
      <c r="AC76" s="11">
        <f t="shared" ca="1" si="39"/>
        <v>0.47049587858170711</v>
      </c>
      <c r="AD76" s="11">
        <f t="shared" ca="1" si="39"/>
        <v>0.39032995554293876</v>
      </c>
      <c r="AE76" s="11">
        <f t="shared" ca="1" si="39"/>
        <v>0.45601123706649371</v>
      </c>
      <c r="AF76" s="11">
        <f t="shared" ca="1" si="39"/>
        <v>0.57603853799387705</v>
      </c>
      <c r="AG76" s="11">
        <f t="shared" ca="1" si="39"/>
        <v>0.30481177282307637</v>
      </c>
      <c r="AH76" s="11">
        <f t="shared" ca="1" si="39"/>
        <v>0.35961660957272279</v>
      </c>
      <c r="AI76" s="11">
        <f t="shared" ca="1" si="39"/>
        <v>0.43026457323872885</v>
      </c>
      <c r="AJ76" s="11">
        <f t="shared" ca="1" si="39"/>
        <v>-0.34910197178840346</v>
      </c>
      <c r="AK76" s="11">
        <f t="shared" ca="1" si="39"/>
        <v>-0.35036208772654098</v>
      </c>
      <c r="AL76" s="11">
        <f t="shared" ca="1" si="39"/>
        <v>-0.19974178579447505</v>
      </c>
      <c r="AM76" s="47">
        <f t="shared" ca="1" si="39"/>
        <v>-0.24144098540454034</v>
      </c>
      <c r="AN76" s="47">
        <f t="shared" ca="1" si="39"/>
        <v>-4.469706028521632E-2</v>
      </c>
      <c r="AO76" s="47">
        <f t="shared" ca="1" si="39"/>
        <v>0.10587557279806614</v>
      </c>
      <c r="AP76" s="47">
        <f t="shared" ca="1" si="39"/>
        <v>8.657371624534084E-2</v>
      </c>
      <c r="AQ76" s="47">
        <f t="shared" ca="1" si="39"/>
        <v>7.8130318063426976E-2</v>
      </c>
      <c r="AR76" s="47">
        <f t="shared" ca="1" si="39"/>
        <v>6.9132175589415673E-2</v>
      </c>
    </row>
    <row r="77" spans="2:44" x14ac:dyDescent="0.2">
      <c r="B77" t="str">
        <f t="shared" si="32"/>
        <v xml:space="preserve">   Financial activities</v>
      </c>
      <c r="C77" s="11"/>
      <c r="D77" s="11">
        <f t="shared" ref="D77:AR77" ca="1" si="40">C16/C$7*D47</f>
        <v>-1.5020540589238869E-3</v>
      </c>
      <c r="E77" s="11">
        <f t="shared" ca="1" si="40"/>
        <v>0.1226241569589212</v>
      </c>
      <c r="F77" s="11">
        <f t="shared" ca="1" si="40"/>
        <v>0.23409173146650541</v>
      </c>
      <c r="G77" s="11">
        <f t="shared" ca="1" si="40"/>
        <v>9.7195223549013568E-2</v>
      </c>
      <c r="H77" s="11">
        <f t="shared" ca="1" si="40"/>
        <v>-0.16997331057378698</v>
      </c>
      <c r="I77" s="11">
        <f t="shared" ca="1" si="40"/>
        <v>0.1725582650438153</v>
      </c>
      <c r="J77" s="11">
        <f t="shared" ca="1" si="40"/>
        <v>0.17863009198422938</v>
      </c>
      <c r="K77" s="11">
        <f t="shared" ca="1" si="40"/>
        <v>0.43735928159209053</v>
      </c>
      <c r="L77" s="11">
        <f t="shared" ca="1" si="40"/>
        <v>0.35555336078172484</v>
      </c>
      <c r="M77" s="11">
        <f t="shared" ca="1" si="40"/>
        <v>1.2029785749507083E-3</v>
      </c>
      <c r="N77" s="11">
        <f t="shared" ca="1" si="40"/>
        <v>0.14527531731187754</v>
      </c>
      <c r="O77" s="11">
        <f t="shared" ca="1" si="40"/>
        <v>-4.1080965224069114E-2</v>
      </c>
      <c r="P77" s="11">
        <f t="shared" ca="1" si="40"/>
        <v>0.18746338605741061</v>
      </c>
      <c r="Q77" s="11">
        <f t="shared" ca="1" si="40"/>
        <v>-5.8406133886741311E-2</v>
      </c>
      <c r="R77" s="11">
        <f t="shared" ca="1" si="40"/>
        <v>4.6262313485773192E-2</v>
      </c>
      <c r="S77" s="11">
        <f t="shared" ca="1" si="40"/>
        <v>0.10947039186791342</v>
      </c>
      <c r="T77" s="11">
        <f t="shared" ca="1" si="40"/>
        <v>-3.6126536106142179E-2</v>
      </c>
      <c r="U77" s="11">
        <f t="shared" ca="1" si="40"/>
        <v>-0.12488839159574593</v>
      </c>
      <c r="V77" s="11">
        <f t="shared" ca="1" si="40"/>
        <v>-0.49008115922614065</v>
      </c>
      <c r="W77" s="11">
        <f t="shared" ca="1" si="40"/>
        <v>-0.29283437805035872</v>
      </c>
      <c r="X77" s="11">
        <f t="shared" ca="1" si="40"/>
        <v>-0.1139849372784459</v>
      </c>
      <c r="Y77" s="11">
        <f t="shared" ca="1" si="40"/>
        <v>-4.6276770232906793E-2</v>
      </c>
      <c r="Z77" s="11">
        <f t="shared" ca="1" si="40"/>
        <v>0.1649637536389067</v>
      </c>
      <c r="AA77" s="11">
        <f t="shared" ca="1" si="40"/>
        <v>4.9386004339309619E-2</v>
      </c>
      <c r="AB77" s="11">
        <f t="shared" ca="1" si="40"/>
        <v>6.8038965807720259E-2</v>
      </c>
      <c r="AC77" s="11">
        <f t="shared" ca="1" si="40"/>
        <v>7.4316367918356011E-2</v>
      </c>
      <c r="AD77" s="11">
        <f t="shared" ca="1" si="40"/>
        <v>6.4379096563575239E-2</v>
      </c>
      <c r="AE77" s="11">
        <f t="shared" ca="1" si="40"/>
        <v>0.13996874196292647</v>
      </c>
      <c r="AF77" s="11">
        <f t="shared" ca="1" si="40"/>
        <v>9.7699231464956765E-2</v>
      </c>
      <c r="AG77" s="11">
        <f t="shared" ca="1" si="40"/>
        <v>-0.12097955634528353</v>
      </c>
      <c r="AH77" s="11">
        <f t="shared" ca="1" si="40"/>
        <v>6.0186880263217356E-2</v>
      </c>
      <c r="AI77" s="11">
        <f t="shared" ca="1" si="40"/>
        <v>0.11891486485152752</v>
      </c>
      <c r="AJ77" s="11">
        <f t="shared" ca="1" si="40"/>
        <v>-9.2117570363650772E-2</v>
      </c>
      <c r="AK77" s="11">
        <f t="shared" ca="1" si="40"/>
        <v>-8.8176803872275569E-2</v>
      </c>
      <c r="AL77" s="11">
        <f t="shared" ca="1" si="40"/>
        <v>-2.338896789162148E-3</v>
      </c>
      <c r="AM77" s="47">
        <f t="shared" ca="1" si="40"/>
        <v>-0.14174615896584977</v>
      </c>
      <c r="AN77" s="47">
        <f t="shared" ca="1" si="40"/>
        <v>4.9426985060180492E-3</v>
      </c>
      <c r="AO77" s="47">
        <f t="shared" ca="1" si="40"/>
        <v>2.8504540215343797E-2</v>
      </c>
      <c r="AP77" s="47">
        <f t="shared" ca="1" si="40"/>
        <v>8.8486171419131458E-3</v>
      </c>
      <c r="AQ77" s="47">
        <f t="shared" ca="1" si="40"/>
        <v>-1.7553829308817226E-3</v>
      </c>
      <c r="AR77" s="47">
        <f t="shared" ca="1" si="40"/>
        <v>1.4046481222391148E-2</v>
      </c>
    </row>
    <row r="78" spans="2:44" x14ac:dyDescent="0.2">
      <c r="B78" t="str">
        <f t="shared" si="32"/>
        <v xml:space="preserve">   Professional and business services</v>
      </c>
      <c r="C78" s="11"/>
      <c r="D78" s="11">
        <f t="shared" ref="D78:AR78" ca="1" si="41">C17/C$7*D48</f>
        <v>-1.5771567618716505E-2</v>
      </c>
      <c r="E78" s="11">
        <f t="shared" ca="1" si="41"/>
        <v>0.14131686381241343</v>
      </c>
      <c r="F78" s="11">
        <f t="shared" ca="1" si="41"/>
        <v>0.53907559612161149</v>
      </c>
      <c r="G78" s="11">
        <f t="shared" ca="1" si="41"/>
        <v>0.75198409798447952</v>
      </c>
      <c r="H78" s="11">
        <f t="shared" ca="1" si="41"/>
        <v>0.47303210687343172</v>
      </c>
      <c r="I78" s="11">
        <f t="shared" ca="1" si="41"/>
        <v>0.83864737043927795</v>
      </c>
      <c r="J78" s="11">
        <f t="shared" ca="1" si="41"/>
        <v>1.1162669732807702</v>
      </c>
      <c r="K78" s="11">
        <f t="shared" ca="1" si="41"/>
        <v>0.75049817551305531</v>
      </c>
      <c r="L78" s="11">
        <f t="shared" ca="1" si="41"/>
        <v>0.78888401923444651</v>
      </c>
      <c r="M78" s="11">
        <f t="shared" ca="1" si="41"/>
        <v>0.90824882408844476</v>
      </c>
      <c r="N78" s="11">
        <f t="shared" ca="1" si="41"/>
        <v>-0.8287162837750407</v>
      </c>
      <c r="O78" s="11">
        <f t="shared" ca="1" si="41"/>
        <v>-0.75731866326111519</v>
      </c>
      <c r="P78" s="11">
        <f t="shared" ca="1" si="41"/>
        <v>-0.16834705392655661</v>
      </c>
      <c r="Q78" s="11">
        <f t="shared" ca="1" si="41"/>
        <v>0.43804600415056649</v>
      </c>
      <c r="R78" s="11">
        <f t="shared" ca="1" si="41"/>
        <v>0.74759898593008889</v>
      </c>
      <c r="S78" s="11">
        <f t="shared" ca="1" si="41"/>
        <v>0.84328290878469503</v>
      </c>
      <c r="T78" s="11">
        <f t="shared" ca="1" si="41"/>
        <v>0.73301907131495159</v>
      </c>
      <c r="U78" s="11">
        <f t="shared" ca="1" si="41"/>
        <v>0.28933419229421442</v>
      </c>
      <c r="V78" s="11">
        <f t="shared" ca="1" si="41"/>
        <v>-1.266508143831564</v>
      </c>
      <c r="W78" s="11">
        <f t="shared" ca="1" si="41"/>
        <v>2.5284896096717045E-2</v>
      </c>
      <c r="X78" s="11">
        <f t="shared" ca="1" si="41"/>
        <v>0.74478116085602164</v>
      </c>
      <c r="Y78" s="11">
        <f t="shared" ca="1" si="41"/>
        <v>0.84586906602933631</v>
      </c>
      <c r="Z78" s="11">
        <f t="shared" ca="1" si="41"/>
        <v>0.79399509104400812</v>
      </c>
      <c r="AA78" s="11">
        <f t="shared" ca="1" si="41"/>
        <v>0.71138042205612362</v>
      </c>
      <c r="AB78" s="11">
        <f t="shared" ca="1" si="41"/>
        <v>0.82996738449575502</v>
      </c>
      <c r="AC78" s="11">
        <f t="shared" ca="1" si="41"/>
        <v>0.83579746172968861</v>
      </c>
      <c r="AD78" s="11">
        <f t="shared" ca="1" si="41"/>
        <v>0.91600809047544274</v>
      </c>
      <c r="AE78" s="11">
        <f t="shared" ca="1" si="41"/>
        <v>0.60933388727323234</v>
      </c>
      <c r="AF78" s="11">
        <f t="shared" ca="1" si="41"/>
        <v>0.75063963977035397</v>
      </c>
      <c r="AG78" s="11">
        <f t="shared" ca="1" si="41"/>
        <v>0.23865107794675083</v>
      </c>
      <c r="AH78" s="11">
        <f t="shared" ca="1" si="41"/>
        <v>0.6419933894743155</v>
      </c>
      <c r="AI78" s="11">
        <f t="shared" ca="1" si="41"/>
        <v>1.7171109115490504</v>
      </c>
      <c r="AJ78" s="11">
        <f t="shared" ca="1" si="41"/>
        <v>-0.50499324471150575</v>
      </c>
      <c r="AK78" s="11">
        <f t="shared" ca="1" si="41"/>
        <v>-0.16462796893174816</v>
      </c>
      <c r="AL78" s="11">
        <f t="shared" ca="1" si="41"/>
        <v>-0.1871117431329983</v>
      </c>
      <c r="AM78" s="47">
        <f t="shared" ca="1" si="41"/>
        <v>3.4208873515377464E-2</v>
      </c>
      <c r="AN78" s="47">
        <f t="shared" ca="1" si="41"/>
        <v>3.6631877887347633E-2</v>
      </c>
      <c r="AO78" s="47">
        <f t="shared" ca="1" si="41"/>
        <v>0.47329847347558773</v>
      </c>
      <c r="AP78" s="47">
        <f t="shared" ca="1" si="41"/>
        <v>0.39932342204018567</v>
      </c>
      <c r="AQ78" s="47">
        <f t="shared" ca="1" si="41"/>
        <v>0.37008829690512912</v>
      </c>
      <c r="AR78" s="47">
        <f t="shared" ca="1" si="41"/>
        <v>0.34900732708453547</v>
      </c>
    </row>
    <row r="79" spans="2:44" x14ac:dyDescent="0.2">
      <c r="B79" t="str">
        <f t="shared" si="32"/>
        <v xml:space="preserve">   Leisure and Hospitality services</v>
      </c>
      <c r="C79" s="11"/>
      <c r="D79" s="11">
        <f t="shared" ref="D79:AR79" ca="1" si="42">C18/C$7*D49</f>
        <v>8.8621189476609866E-2</v>
      </c>
      <c r="E79" s="11">
        <f t="shared" ca="1" si="42"/>
        <v>0.14655082173139222</v>
      </c>
      <c r="F79" s="11">
        <f t="shared" ca="1" si="42"/>
        <v>0.27766085498866599</v>
      </c>
      <c r="G79" s="11">
        <f t="shared" ca="1" si="42"/>
        <v>0.2090062701881043</v>
      </c>
      <c r="H79" s="11">
        <f t="shared" ca="1" si="42"/>
        <v>0.35079598139696255</v>
      </c>
      <c r="I79" s="11">
        <f t="shared" ca="1" si="42"/>
        <v>0.28475664313814619</v>
      </c>
      <c r="J79" s="11">
        <f t="shared" ca="1" si="42"/>
        <v>0.27786903197547264</v>
      </c>
      <c r="K79" s="11">
        <f t="shared" ca="1" si="42"/>
        <v>0.29825832664786139</v>
      </c>
      <c r="L79" s="11">
        <f t="shared" ca="1" si="42"/>
        <v>0.41604681452583508</v>
      </c>
      <c r="M79" s="11">
        <f t="shared" ca="1" si="42"/>
        <v>0.10105020029593235</v>
      </c>
      <c r="N79" s="11">
        <f t="shared" ca="1" si="42"/>
        <v>-5.4698803684229455E-2</v>
      </c>
      <c r="O79" s="11">
        <f t="shared" ca="1" si="42"/>
        <v>-0.16789611874185098</v>
      </c>
      <c r="P79" s="11">
        <f t="shared" ca="1" si="42"/>
        <v>0.15786390404834652</v>
      </c>
      <c r="Q79" s="11">
        <f t="shared" ca="1" si="42"/>
        <v>0.24915808179344068</v>
      </c>
      <c r="R79" s="11">
        <f t="shared" ca="1" si="42"/>
        <v>0.26832141821748362</v>
      </c>
      <c r="S79" s="11">
        <f t="shared" ca="1" si="42"/>
        <v>0.2995398634627533</v>
      </c>
      <c r="T79" s="11">
        <f t="shared" ca="1" si="42"/>
        <v>0.31872927822676977</v>
      </c>
      <c r="U79" s="11">
        <f t="shared" ca="1" si="42"/>
        <v>0.11923733315249992</v>
      </c>
      <c r="V79" s="11">
        <f t="shared" ca="1" si="42"/>
        <v>-0.43258872255154851</v>
      </c>
      <c r="W79" s="11">
        <f t="shared" ca="1" si="42"/>
        <v>-8.2322917524220718E-3</v>
      </c>
      <c r="X79" s="11">
        <f t="shared" ca="1" si="42"/>
        <v>0.21543749925402775</v>
      </c>
      <c r="Y79" s="11">
        <f t="shared" ca="1" si="42"/>
        <v>0.32335160972866478</v>
      </c>
      <c r="Z79" s="11">
        <f t="shared" ca="1" si="42"/>
        <v>0.40013699412066889</v>
      </c>
      <c r="AA79" s="11">
        <f t="shared" ca="1" si="42"/>
        <v>0.31851198304228917</v>
      </c>
      <c r="AB79" s="11">
        <f t="shared" ca="1" si="42"/>
        <v>0.40823379484632011</v>
      </c>
      <c r="AC79" s="11">
        <f t="shared" ca="1" si="42"/>
        <v>0.41816040821666894</v>
      </c>
      <c r="AD79" s="11">
        <f t="shared" ca="1" si="42"/>
        <v>0.31581241857565073</v>
      </c>
      <c r="AE79" s="11">
        <f t="shared" ca="1" si="42"/>
        <v>0.27993748392585122</v>
      </c>
      <c r="AF79" s="11">
        <f t="shared" ca="1" si="42"/>
        <v>0.1281697838525413</v>
      </c>
      <c r="AG79" s="11">
        <f t="shared" ca="1" si="42"/>
        <v>-2.9016190467189009</v>
      </c>
      <c r="AH79" s="11">
        <f t="shared" ca="1" si="42"/>
        <v>0.37115242828983985</v>
      </c>
      <c r="AI79" s="11">
        <f t="shared" ca="1" si="42"/>
        <v>1.3884914095112149</v>
      </c>
      <c r="AJ79" s="11">
        <f t="shared" ca="1" si="42"/>
        <v>0.63159585423693643</v>
      </c>
      <c r="AK79" s="11">
        <f t="shared" ca="1" si="42"/>
        <v>0.18620314434730445</v>
      </c>
      <c r="AL79" s="11">
        <f t="shared" ca="1" si="42"/>
        <v>3.0405658259111137E-2</v>
      </c>
      <c r="AM79" s="47">
        <f t="shared" ca="1" si="42"/>
        <v>0.13466726660854478</v>
      </c>
      <c r="AN79" s="47">
        <f t="shared" ca="1" si="42"/>
        <v>0.27502356616014806</v>
      </c>
      <c r="AO79" s="47">
        <f t="shared" ca="1" si="42"/>
        <v>0.22444266396783671</v>
      </c>
      <c r="AP79" s="47">
        <f t="shared" ca="1" si="42"/>
        <v>0.21795730036993152</v>
      </c>
      <c r="AQ79" s="47">
        <f t="shared" ca="1" si="42"/>
        <v>0.15069781259912662</v>
      </c>
      <c r="AR79" s="47">
        <f t="shared" ca="1" si="42"/>
        <v>0.18320648014606189</v>
      </c>
    </row>
    <row r="80" spans="2:44" x14ac:dyDescent="0.2">
      <c r="B80" t="str">
        <f t="shared" si="32"/>
        <v xml:space="preserve">   Educational and Health Services, Other services</v>
      </c>
      <c r="C80" s="11"/>
      <c r="D80" s="11">
        <f t="shared" ref="D80:AR80" ca="1" si="43">C19/C$7*D50</f>
        <v>0.41606897432238782</v>
      </c>
      <c r="E80" s="11">
        <f t="shared" ca="1" si="43"/>
        <v>0.36712476260261889</v>
      </c>
      <c r="F80" s="11">
        <f t="shared" ca="1" si="43"/>
        <v>0.53242945863518321</v>
      </c>
      <c r="G80" s="11">
        <f t="shared" ca="1" si="43"/>
        <v>0.2864701325655154</v>
      </c>
      <c r="H80" s="11">
        <f t="shared" ca="1" si="43"/>
        <v>0.43325111929232807</v>
      </c>
      <c r="I80" s="11">
        <f t="shared" ca="1" si="43"/>
        <v>0.1782391955802424</v>
      </c>
      <c r="J80" s="11">
        <f t="shared" ca="1" si="43"/>
        <v>0.67756241787121474</v>
      </c>
      <c r="K80" s="11">
        <f t="shared" ca="1" si="43"/>
        <v>0.61786703242670349</v>
      </c>
      <c r="L80" s="11">
        <f t="shared" ca="1" si="43"/>
        <v>0.20740612712266435</v>
      </c>
      <c r="M80" s="11">
        <f t="shared" ca="1" si="43"/>
        <v>0.41322314049586983</v>
      </c>
      <c r="N80" s="11">
        <f t="shared" ca="1" si="43"/>
        <v>0.24996765124513695</v>
      </c>
      <c r="O80" s="11">
        <f t="shared" ca="1" si="43"/>
        <v>0.24946267288239032</v>
      </c>
      <c r="P80" s="11">
        <f t="shared" ca="1" si="43"/>
        <v>0.22014614744241817</v>
      </c>
      <c r="Q80" s="11">
        <f t="shared" ca="1" si="43"/>
        <v>5.7163450187029174E-2</v>
      </c>
      <c r="R80" s="11">
        <f t="shared" ca="1" si="43"/>
        <v>0.2609194480597582</v>
      </c>
      <c r="S80" s="11">
        <f t="shared" ca="1" si="43"/>
        <v>0.14676250338336183</v>
      </c>
      <c r="T80" s="11">
        <f t="shared" ca="1" si="43"/>
        <v>0.34844626760440067</v>
      </c>
      <c r="U80" s="11">
        <f t="shared" ca="1" si="43"/>
        <v>0.53176459950948474</v>
      </c>
      <c r="V80" s="11">
        <f t="shared" ca="1" si="43"/>
        <v>0.52468825703026623</v>
      </c>
      <c r="W80" s="11">
        <f t="shared" ca="1" si="43"/>
        <v>0.35340052451458603</v>
      </c>
      <c r="X80" s="11">
        <f t="shared" ca="1" si="43"/>
        <v>0.50666603010157885</v>
      </c>
      <c r="Y80" s="11">
        <f t="shared" ca="1" si="43"/>
        <v>0.29113360513613207</v>
      </c>
      <c r="Z80" s="11">
        <f t="shared" ca="1" si="43"/>
        <v>0.19578743078943298</v>
      </c>
      <c r="AA80" s="11">
        <f t="shared" ca="1" si="43"/>
        <v>0.35125101962677563</v>
      </c>
      <c r="AB80" s="11">
        <f t="shared" ca="1" si="43"/>
        <v>0.27107587964663415</v>
      </c>
      <c r="AC80" s="11">
        <f t="shared" ca="1" si="43"/>
        <v>0.57673688342273499</v>
      </c>
      <c r="AD80" s="11">
        <f t="shared" ca="1" si="43"/>
        <v>0.40756530422925136</v>
      </c>
      <c r="AE80" s="11">
        <f t="shared" ca="1" si="43"/>
        <v>0.51931865392604992</v>
      </c>
      <c r="AF80" s="11">
        <f t="shared" ca="1" si="43"/>
        <v>0.52525428401458218</v>
      </c>
      <c r="AG80" s="11">
        <f t="shared" ca="1" si="43"/>
        <v>-1.0122586316078068</v>
      </c>
      <c r="AH80" s="11">
        <f t="shared" ca="1" si="43"/>
        <v>0.26030825713840955</v>
      </c>
      <c r="AI80" s="11">
        <f t="shared" ca="1" si="43"/>
        <v>0.50575824262579971</v>
      </c>
      <c r="AJ80" s="11">
        <f t="shared" ca="1" si="43"/>
        <v>0.4341335752010072</v>
      </c>
      <c r="AK80" s="11">
        <f t="shared" ca="1" si="43"/>
        <v>0.33253911673107633</v>
      </c>
      <c r="AL80" s="11">
        <f t="shared" ca="1" si="43"/>
        <v>0.29984656837063356</v>
      </c>
      <c r="AM80" s="47">
        <f t="shared" ca="1" si="43"/>
        <v>1.7645790564036815E-2</v>
      </c>
      <c r="AN80" s="47">
        <f t="shared" ca="1" si="43"/>
        <v>6.9972228443467663E-2</v>
      </c>
      <c r="AO80" s="47">
        <f t="shared" ca="1" si="43"/>
        <v>0.21696185094600229</v>
      </c>
      <c r="AP80" s="47">
        <f t="shared" ca="1" si="43"/>
        <v>0.12995793572230752</v>
      </c>
      <c r="AQ80" s="47">
        <f t="shared" ca="1" si="43"/>
        <v>0.14323202665084719</v>
      </c>
      <c r="AR80" s="47">
        <f t="shared" ca="1" si="43"/>
        <v>0.18729597758179828</v>
      </c>
    </row>
    <row r="81" spans="2:44" x14ac:dyDescent="0.2">
      <c r="B81" t="str">
        <f t="shared" ref="B81:B83" si="44">B51</f>
        <v xml:space="preserve">   Government</v>
      </c>
      <c r="C81" s="11"/>
      <c r="D81" s="11">
        <f t="shared" ref="D81:AR81" ca="1" si="45">C20/C$7*D51</f>
        <v>0.4994329745927561</v>
      </c>
      <c r="E81" s="11">
        <f t="shared" ca="1" si="45"/>
        <v>0.51367558433401683</v>
      </c>
      <c r="F81" s="11">
        <f t="shared" ca="1" si="45"/>
        <v>0.28135315359223723</v>
      </c>
      <c r="G81" s="11">
        <f t="shared" ca="1" si="45"/>
        <v>0.22800684020520567</v>
      </c>
      <c r="H81" s="11">
        <f t="shared" ca="1" si="45"/>
        <v>0.29076285468367075</v>
      </c>
      <c r="I81" s="11">
        <f t="shared" ca="1" si="45"/>
        <v>0.24001931516382002</v>
      </c>
      <c r="J81" s="11">
        <f t="shared" ca="1" si="45"/>
        <v>0.25802124397722342</v>
      </c>
      <c r="K81" s="11">
        <f t="shared" ca="1" si="45"/>
        <v>0.3642504075981467</v>
      </c>
      <c r="L81" s="11">
        <f t="shared" ca="1" si="45"/>
        <v>0.31110919068401027</v>
      </c>
      <c r="M81" s="11">
        <f t="shared" ca="1" si="45"/>
        <v>0.22615997209089589</v>
      </c>
      <c r="N81" s="11">
        <f t="shared" ca="1" si="45"/>
        <v>0.42582724588582549</v>
      </c>
      <c r="O81" s="11">
        <f t="shared" ca="1" si="45"/>
        <v>0.28399449872291777</v>
      </c>
      <c r="P81" s="11">
        <f t="shared" ca="1" si="45"/>
        <v>0.15786390404834466</v>
      </c>
      <c r="Q81" s="11">
        <f t="shared" ca="1" si="45"/>
        <v>-1.2426836997192702E-3</v>
      </c>
      <c r="R81" s="11">
        <f t="shared" ca="1" si="45"/>
        <v>-1.1719786083060698E-2</v>
      </c>
      <c r="S81" s="11">
        <f t="shared" ca="1" si="45"/>
        <v>4.7517367898707419E-2</v>
      </c>
      <c r="T81" s="11">
        <f t="shared" ca="1" si="45"/>
        <v>0.1194506435767614</v>
      </c>
      <c r="U81" s="11">
        <f t="shared" ca="1" si="45"/>
        <v>0.29385503904881149</v>
      </c>
      <c r="V81" s="11">
        <f t="shared" ca="1" si="45"/>
        <v>0.10828672538709651</v>
      </c>
      <c r="W81" s="11">
        <f t="shared" ca="1" si="45"/>
        <v>-2.3520833578340321E-2</v>
      </c>
      <c r="X81" s="11">
        <f t="shared" ca="1" si="45"/>
        <v>-0.2584056431495661</v>
      </c>
      <c r="Y81" s="11">
        <f t="shared" ca="1" si="45"/>
        <v>3.514691410094143E-2</v>
      </c>
      <c r="Z81" s="11">
        <f t="shared" ca="1" si="45"/>
        <v>0.14384382670243873</v>
      </c>
      <c r="AA81" s="11">
        <f t="shared" ca="1" si="45"/>
        <v>0.19643421950691528</v>
      </c>
      <c r="AB81" s="11">
        <f t="shared" ca="1" si="45"/>
        <v>0.33425491932522561</v>
      </c>
      <c r="AC81" s="11">
        <f t="shared" ca="1" si="45"/>
        <v>0.30825592045008776</v>
      </c>
      <c r="AD81" s="11">
        <f t="shared" ca="1" si="45"/>
        <v>0.21189340443759552</v>
      </c>
      <c r="AE81" s="11">
        <f t="shared" ca="1" si="45"/>
        <v>-0.16321443409104394</v>
      </c>
      <c r="AF81" s="11">
        <f t="shared" ca="1" si="45"/>
        <v>-0.1455815280740172</v>
      </c>
      <c r="AG81" s="11">
        <f t="shared" ca="1" si="45"/>
        <v>-0.35915805790006117</v>
      </c>
      <c r="AH81" s="11">
        <f t="shared" ca="1" si="45"/>
        <v>-0.13090646457249627</v>
      </c>
      <c r="AI81" s="11">
        <f t="shared" ca="1" si="45"/>
        <v>-0.14506626666535236</v>
      </c>
      <c r="AJ81" s="11">
        <f t="shared" ca="1" si="45"/>
        <v>0.44877790689984259</v>
      </c>
      <c r="AK81" s="11">
        <f t="shared" ca="1" si="45"/>
        <v>0.86206896551724055</v>
      </c>
      <c r="AL81" s="11">
        <f t="shared" ca="1" si="45"/>
        <v>0.18617618441733264</v>
      </c>
      <c r="AM81" s="47">
        <f t="shared" ca="1" si="45"/>
        <v>-6.0846761719958543E-2</v>
      </c>
      <c r="AN81" s="47">
        <f t="shared" ca="1" si="45"/>
        <v>-4.4023237618696087E-2</v>
      </c>
      <c r="AO81" s="47">
        <f t="shared" ca="1" si="45"/>
        <v>2.4923392651316493E-2</v>
      </c>
      <c r="AP81" s="47">
        <f t="shared" ca="1" si="45"/>
        <v>3.5265673404675769E-2</v>
      </c>
      <c r="AQ81" s="47">
        <f t="shared" ca="1" si="45"/>
        <v>6.4797179481741324E-2</v>
      </c>
      <c r="AR81" s="47">
        <f t="shared" ca="1" si="45"/>
        <v>5.7556193369030187E-2</v>
      </c>
    </row>
    <row r="82" spans="2:44" x14ac:dyDescent="0.2">
      <c r="B82" t="str">
        <f t="shared" si="44"/>
        <v xml:space="preserve">      State and local</v>
      </c>
      <c r="C82" s="11"/>
      <c r="D82" s="11">
        <f t="shared" ref="D82:AR82" ca="1" si="46">C21/C$7*D52</f>
        <v>0.52797200171233938</v>
      </c>
      <c r="E82" s="11">
        <f t="shared" ca="1" si="46"/>
        <v>0.48526266991670669</v>
      </c>
      <c r="F82" s="11">
        <f t="shared" ca="1" si="46"/>
        <v>0.23039943286293188</v>
      </c>
      <c r="G82" s="11">
        <f t="shared" ca="1" si="46"/>
        <v>0.23385316944123893</v>
      </c>
      <c r="H82" s="11">
        <f t="shared" ca="1" si="46"/>
        <v>0.32403422611513544</v>
      </c>
      <c r="I82" s="11">
        <f t="shared" ca="1" si="46"/>
        <v>0.26984420048003666</v>
      </c>
      <c r="J82" s="11">
        <f t="shared" ca="1" si="46"/>
        <v>0.23748904949627442</v>
      </c>
      <c r="K82" s="11">
        <f t="shared" ca="1" si="46"/>
        <v>0.30666908206309457</v>
      </c>
      <c r="L82" s="11">
        <f t="shared" ca="1" si="46"/>
        <v>0.26789958086678323</v>
      </c>
      <c r="M82" s="11">
        <f t="shared" ca="1" si="46"/>
        <v>0.16901848978069889</v>
      </c>
      <c r="N82" s="11">
        <f t="shared" ca="1" si="46"/>
        <v>0.44053122537083222</v>
      </c>
      <c r="O82" s="11">
        <f t="shared" ca="1" si="46"/>
        <v>0.25482105965075247</v>
      </c>
      <c r="P82" s="11">
        <f t="shared" ca="1" si="46"/>
        <v>9.9281595905404557E-2</v>
      </c>
      <c r="Q82" s="11">
        <f t="shared" ca="1" si="46"/>
        <v>1.5533546246474551E-2</v>
      </c>
      <c r="R82" s="11">
        <f t="shared" ca="1" si="46"/>
        <v>2.0355417933739066E-2</v>
      </c>
      <c r="S82" s="11">
        <f t="shared" ca="1" si="46"/>
        <v>8.5410965083756923E-2</v>
      </c>
      <c r="T82" s="11">
        <f t="shared" ca="1" si="46"/>
        <v>0.12178138784167536</v>
      </c>
      <c r="U82" s="11">
        <f t="shared" ca="1" si="46"/>
        <v>0.27633675787474743</v>
      </c>
      <c r="V82" s="11">
        <f t="shared" ca="1" si="46"/>
        <v>7.6470522567177318E-2</v>
      </c>
      <c r="W82" s="11">
        <f t="shared" ca="1" si="46"/>
        <v>-2.3520833578339999E-2</v>
      </c>
      <c r="X82" s="11">
        <f t="shared" ca="1" si="46"/>
        <v>-0.18977596887196785</v>
      </c>
      <c r="Y82" s="11">
        <f t="shared" ca="1" si="46"/>
        <v>6.3264445381697121E-2</v>
      </c>
      <c r="Z82" s="11">
        <f t="shared" ca="1" si="46"/>
        <v>0.18094640105028889</v>
      </c>
      <c r="AA82" s="11">
        <f t="shared" ca="1" si="46"/>
        <v>0.22306936791463391</v>
      </c>
      <c r="AB82" s="11">
        <f t="shared" ca="1" si="46"/>
        <v>0.34019482903859638</v>
      </c>
      <c r="AC82" s="11">
        <f t="shared" ca="1" si="46"/>
        <v>0.30092895459897839</v>
      </c>
      <c r="AD82" s="11">
        <f t="shared" ca="1" si="46"/>
        <v>0.20834495029629768</v>
      </c>
      <c r="AE82" s="11">
        <f t="shared" ca="1" si="46"/>
        <v>-0.1325499040496961</v>
      </c>
      <c r="AF82" s="11">
        <f t="shared" ca="1" si="46"/>
        <v>-0.12381684779717259</v>
      </c>
      <c r="AG82" s="11">
        <f t="shared" ca="1" si="46"/>
        <v>-0.3964915928659894</v>
      </c>
      <c r="AH82" s="11">
        <f t="shared" ca="1" si="46"/>
        <v>-0.10131458177641463</v>
      </c>
      <c r="AI82" s="11">
        <f t="shared" ca="1" si="46"/>
        <v>-9.9671380497962481E-2</v>
      </c>
      <c r="AJ82" s="11">
        <f t="shared" ca="1" si="46"/>
        <v>0.43271638181079569</v>
      </c>
      <c r="AK82" s="11">
        <f t="shared" ca="1" si="46"/>
        <v>0.83345840681400141</v>
      </c>
      <c r="AL82" s="11">
        <f t="shared" ca="1" si="46"/>
        <v>0.21985629818127367</v>
      </c>
      <c r="AM82" s="47">
        <f t="shared" ca="1" si="46"/>
        <v>4.3589527264531773E-3</v>
      </c>
      <c r="AN82" s="47">
        <f t="shared" ca="1" si="46"/>
        <v>-4.1857412634753205E-2</v>
      </c>
      <c r="AO82" s="47">
        <f t="shared" ca="1" si="46"/>
        <v>2.2265328497932405E-2</v>
      </c>
      <c r="AP82" s="47">
        <f t="shared" ca="1" si="46"/>
        <v>3.2123683413700407E-2</v>
      </c>
      <c r="AQ82" s="47">
        <f t="shared" ca="1" si="46"/>
        <v>4.7633312783361234E-2</v>
      </c>
      <c r="AR82" s="47">
        <f t="shared" ca="1" si="46"/>
        <v>6.5161511245501541E-2</v>
      </c>
    </row>
    <row r="83" spans="2:44" x14ac:dyDescent="0.2">
      <c r="B83" t="str">
        <f t="shared" si="44"/>
        <v xml:space="preserve">      Federal</v>
      </c>
      <c r="C83" s="11"/>
      <c r="D83" s="11">
        <f t="shared" ref="D83:AR83" ca="1" si="47">C22/C$7*D53</f>
        <v>-2.8539027119586408E-2</v>
      </c>
      <c r="E83" s="11">
        <f t="shared" ca="1" si="47"/>
        <v>2.841291441731136E-2</v>
      </c>
      <c r="F83" s="11">
        <f t="shared" ca="1" si="47"/>
        <v>5.0953720729302987E-2</v>
      </c>
      <c r="G83" s="11">
        <f t="shared" ca="1" si="47"/>
        <v>-5.8463292360308901E-3</v>
      </c>
      <c r="H83" s="11">
        <f t="shared" ca="1" si="47"/>
        <v>-3.3271371431464559E-2</v>
      </c>
      <c r="I83" s="11">
        <f t="shared" ca="1" si="47"/>
        <v>-2.9824885316215247E-2</v>
      </c>
      <c r="J83" s="11">
        <f t="shared" ca="1" si="47"/>
        <v>2.0532194480945953E-2</v>
      </c>
      <c r="K83" s="11">
        <f t="shared" ca="1" si="47"/>
        <v>5.7581325535053504E-2</v>
      </c>
      <c r="L83" s="11">
        <f t="shared" ca="1" si="47"/>
        <v>4.3209609817223139E-2</v>
      </c>
      <c r="M83" s="11">
        <f t="shared" ca="1" si="47"/>
        <v>5.7141482310200352E-2</v>
      </c>
      <c r="N83" s="11">
        <f t="shared" ca="1" si="47"/>
        <v>-1.4703979485008036E-2</v>
      </c>
      <c r="O83" s="11">
        <f t="shared" ca="1" si="47"/>
        <v>2.9173439072165432E-2</v>
      </c>
      <c r="P83" s="11">
        <f t="shared" ca="1" si="47"/>
        <v>5.8582308142940985E-2</v>
      </c>
      <c r="Q83" s="11">
        <f t="shared" ca="1" si="47"/>
        <v>-1.6776229946191615E-2</v>
      </c>
      <c r="R83" s="11">
        <f t="shared" ca="1" si="47"/>
        <v>-3.2075204016802743E-2</v>
      </c>
      <c r="S83" s="11">
        <f t="shared" ca="1" si="47"/>
        <v>-3.7893597185046909E-2</v>
      </c>
      <c r="T83" s="11">
        <f t="shared" ca="1" si="47"/>
        <v>-2.3307442649123035E-3</v>
      </c>
      <c r="U83" s="11">
        <f t="shared" ca="1" si="47"/>
        <v>1.7518281174063788E-2</v>
      </c>
      <c r="V83" s="11">
        <f t="shared" ca="1" si="47"/>
        <v>3.1816202819920744E-2</v>
      </c>
      <c r="W83" s="11">
        <f t="shared" ca="1" si="47"/>
        <v>-1.9114987569841937E-16</v>
      </c>
      <c r="X83" s="11">
        <f t="shared" ca="1" si="47"/>
        <v>-6.8629674277597932E-2</v>
      </c>
      <c r="Y83" s="11">
        <f t="shared" ca="1" si="47"/>
        <v>-2.8117531280753682E-2</v>
      </c>
      <c r="Z83" s="11">
        <f t="shared" ca="1" si="47"/>
        <v>-3.7102574347850699E-2</v>
      </c>
      <c r="AA83" s="11">
        <f t="shared" ca="1" si="47"/>
        <v>-2.6635148407717375E-2</v>
      </c>
      <c r="AB83" s="11">
        <f t="shared" ca="1" si="47"/>
        <v>-5.9399097133724949E-3</v>
      </c>
      <c r="AC83" s="11">
        <f t="shared" ca="1" si="47"/>
        <v>7.3269658511058962E-3</v>
      </c>
      <c r="AD83" s="11">
        <f t="shared" ca="1" si="47"/>
        <v>3.5484541412991229E-3</v>
      </c>
      <c r="AE83" s="11">
        <f t="shared" ca="1" si="47"/>
        <v>-3.066453004134757E-2</v>
      </c>
      <c r="AF83" s="11">
        <f t="shared" ca="1" si="47"/>
        <v>-2.1764680276846797E-2</v>
      </c>
      <c r="AG83" s="11">
        <f t="shared" ca="1" si="47"/>
        <v>3.7333534965927416E-2</v>
      </c>
      <c r="AH83" s="11">
        <f t="shared" ca="1" si="47"/>
        <v>-2.9591882796082072E-2</v>
      </c>
      <c r="AI83" s="11">
        <f t="shared" ca="1" si="47"/>
        <v>-4.5394886167388647E-2</v>
      </c>
      <c r="AJ83" s="11">
        <f t="shared" ca="1" si="47"/>
        <v>1.6061525089046791E-2</v>
      </c>
      <c r="AK83" s="11">
        <f t="shared" ca="1" si="47"/>
        <v>2.8610558703238434E-2</v>
      </c>
      <c r="AL83" s="11">
        <f t="shared" ca="1" si="47"/>
        <v>-3.3680113763939888E-2</v>
      </c>
      <c r="AM83" s="47">
        <f t="shared" ca="1" si="47"/>
        <v>-6.5204589555386827E-2</v>
      </c>
      <c r="AN83" s="47">
        <f t="shared" ca="1" si="47"/>
        <v>-2.1680820312560459E-3</v>
      </c>
      <c r="AO83" s="47">
        <f t="shared" ca="1" si="47"/>
        <v>2.6590481009812895E-3</v>
      </c>
      <c r="AP83" s="47">
        <f t="shared" ca="1" si="47"/>
        <v>3.1428245168684493E-3</v>
      </c>
      <c r="AQ83" s="47">
        <f t="shared" ca="1" si="47"/>
        <v>1.7165106862157116E-2</v>
      </c>
      <c r="AR83" s="47">
        <f t="shared" ca="1" si="47"/>
        <v>-7.6072301331218768E-3</v>
      </c>
    </row>
  </sheetData>
  <pageMargins left="0.85" right="0.5" top="0.9" bottom="0.4" header="0.5" footer="0.5"/>
  <pageSetup scale="84" fitToWidth="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12911-9E69-41B0-BAB4-48A50D4745C3}">
  <sheetPr>
    <tabColor rgb="FFFD6467"/>
    <pageSetUpPr fitToPage="1"/>
  </sheetPr>
  <dimension ref="A1:FN134"/>
  <sheetViews>
    <sheetView zoomScale="85" zoomScaleNormal="85" workbookViewId="0">
      <pane xSplit="2" ySplit="4" topLeftCell="EM5" activePane="bottomRight" state="frozen"/>
      <selection activeCell="FG45" sqref="FG45"/>
      <selection pane="topRight" activeCell="FG45" sqref="FG45"/>
      <selection pane="bottomLeft" activeCell="FG45" sqref="FG45"/>
      <selection pane="bottomRight" activeCell="EM3" sqref="EM3"/>
    </sheetView>
  </sheetViews>
  <sheetFormatPr defaultRowHeight="12.75" x14ac:dyDescent="0.2"/>
  <cols>
    <col min="1" max="1" width="14.85546875" hidden="1" customWidth="1"/>
    <col min="2" max="2" width="64.85546875" bestFit="1" customWidth="1"/>
  </cols>
  <sheetData>
    <row r="1" spans="1:170" ht="14.25" x14ac:dyDescent="0.2">
      <c r="B1" s="25" t="str">
        <f>Info!B3</f>
        <v>Seattle MD (King &amp; Snohomish Counties) Economic Forecast</v>
      </c>
      <c r="DU1" s="7"/>
      <c r="DY1" s="7"/>
    </row>
    <row r="2" spans="1:170" x14ac:dyDescent="0.2">
      <c r="B2" t="str">
        <f>Info!B4</f>
        <v>City of Seattle Office of Economic and Revenue Forecasts</v>
      </c>
      <c r="DU2" s="7"/>
      <c r="DY2" s="7"/>
      <c r="EM2" s="7"/>
      <c r="EN2" s="7"/>
      <c r="EO2" s="7"/>
      <c r="EP2" s="7"/>
      <c r="EQ2" s="7"/>
    </row>
    <row r="3" spans="1:170" x14ac:dyDescent="0.2">
      <c r="C3" t="s">
        <v>174</v>
      </c>
      <c r="EM3" t="s">
        <v>173</v>
      </c>
    </row>
    <row r="4" spans="1:170" x14ac:dyDescent="0.2">
      <c r="B4" s="2"/>
      <c r="C4" s="14" t="s">
        <v>5</v>
      </c>
      <c r="D4" s="14" t="s">
        <v>6</v>
      </c>
      <c r="E4" s="14" t="s">
        <v>7</v>
      </c>
      <c r="F4" s="14" t="s">
        <v>8</v>
      </c>
      <c r="G4" s="14" t="s">
        <v>9</v>
      </c>
      <c r="H4" s="14" t="s">
        <v>10</v>
      </c>
      <c r="I4" s="14" t="s">
        <v>11</v>
      </c>
      <c r="J4" s="14" t="s">
        <v>12</v>
      </c>
      <c r="K4" s="14" t="s">
        <v>13</v>
      </c>
      <c r="L4" s="14" t="s">
        <v>14</v>
      </c>
      <c r="M4" s="14" t="s">
        <v>15</v>
      </c>
      <c r="N4" s="14" t="s">
        <v>16</v>
      </c>
      <c r="O4" s="14" t="s">
        <v>17</v>
      </c>
      <c r="P4" s="14" t="s">
        <v>18</v>
      </c>
      <c r="Q4" s="14" t="s">
        <v>19</v>
      </c>
      <c r="R4" s="14" t="s">
        <v>20</v>
      </c>
      <c r="S4" s="14" t="s">
        <v>21</v>
      </c>
      <c r="T4" s="14" t="s">
        <v>22</v>
      </c>
      <c r="U4" s="14" t="s">
        <v>23</v>
      </c>
      <c r="V4" s="14" t="s">
        <v>24</v>
      </c>
      <c r="W4" s="14" t="s">
        <v>25</v>
      </c>
      <c r="X4" s="14" t="s">
        <v>26</v>
      </c>
      <c r="Y4" s="14" t="s">
        <v>27</v>
      </c>
      <c r="Z4" s="14" t="s">
        <v>28</v>
      </c>
      <c r="AA4" s="14" t="s">
        <v>29</v>
      </c>
      <c r="AB4" s="14" t="s">
        <v>30</v>
      </c>
      <c r="AC4" s="14" t="s">
        <v>31</v>
      </c>
      <c r="AD4" s="14" t="s">
        <v>32</v>
      </c>
      <c r="AE4" s="14" t="s">
        <v>33</v>
      </c>
      <c r="AF4" s="14" t="s">
        <v>34</v>
      </c>
      <c r="AG4" s="14" t="s">
        <v>35</v>
      </c>
      <c r="AH4" s="14" t="s">
        <v>36</v>
      </c>
      <c r="AI4" s="14" t="s">
        <v>37</v>
      </c>
      <c r="AJ4" s="14" t="s">
        <v>38</v>
      </c>
      <c r="AK4" s="14" t="s">
        <v>39</v>
      </c>
      <c r="AL4" s="14" t="s">
        <v>40</v>
      </c>
      <c r="AM4" s="14" t="s">
        <v>41</v>
      </c>
      <c r="AN4" s="14" t="s">
        <v>42</v>
      </c>
      <c r="AO4" s="14" t="s">
        <v>43</v>
      </c>
      <c r="AP4" s="14" t="s">
        <v>44</v>
      </c>
      <c r="AQ4" s="14" t="s">
        <v>45</v>
      </c>
      <c r="AR4" s="14" t="s">
        <v>46</v>
      </c>
      <c r="AS4" s="14" t="s">
        <v>47</v>
      </c>
      <c r="AT4" s="14" t="s">
        <v>48</v>
      </c>
      <c r="AU4" s="14" t="s">
        <v>49</v>
      </c>
      <c r="AV4" s="14" t="s">
        <v>50</v>
      </c>
      <c r="AW4" s="14" t="s">
        <v>51</v>
      </c>
      <c r="AX4" s="14" t="s">
        <v>52</v>
      </c>
      <c r="AY4" s="14" t="s">
        <v>53</v>
      </c>
      <c r="AZ4" s="14" t="s">
        <v>54</v>
      </c>
      <c r="BA4" s="14" t="s">
        <v>55</v>
      </c>
      <c r="BB4" s="14" t="s">
        <v>56</v>
      </c>
      <c r="BC4" s="14" t="s">
        <v>57</v>
      </c>
      <c r="BD4" s="14" t="s">
        <v>58</v>
      </c>
      <c r="BE4" s="14" t="s">
        <v>59</v>
      </c>
      <c r="BF4" s="14" t="s">
        <v>60</v>
      </c>
      <c r="BG4" s="14" t="s">
        <v>61</v>
      </c>
      <c r="BH4" s="14" t="s">
        <v>62</v>
      </c>
      <c r="BI4" s="14" t="s">
        <v>63</v>
      </c>
      <c r="BJ4" s="14" t="s">
        <v>64</v>
      </c>
      <c r="BK4" s="14" t="s">
        <v>65</v>
      </c>
      <c r="BL4" s="14" t="s">
        <v>66</v>
      </c>
      <c r="BM4" s="14" t="s">
        <v>67</v>
      </c>
      <c r="BN4" s="14" t="s">
        <v>68</v>
      </c>
      <c r="BO4" s="14" t="s">
        <v>69</v>
      </c>
      <c r="BP4" s="14" t="s">
        <v>70</v>
      </c>
      <c r="BQ4" s="14" t="s">
        <v>71</v>
      </c>
      <c r="BR4" s="14" t="s">
        <v>72</v>
      </c>
      <c r="BS4" s="14" t="s">
        <v>73</v>
      </c>
      <c r="BT4" s="14" t="s">
        <v>74</v>
      </c>
      <c r="BU4" s="14" t="s">
        <v>75</v>
      </c>
      <c r="BV4" s="14" t="s">
        <v>76</v>
      </c>
      <c r="BW4" s="14" t="s">
        <v>77</v>
      </c>
      <c r="BX4" s="14" t="s">
        <v>78</v>
      </c>
      <c r="BY4" s="14" t="s">
        <v>79</v>
      </c>
      <c r="BZ4" s="14" t="s">
        <v>80</v>
      </c>
      <c r="CA4" s="14" t="s">
        <v>81</v>
      </c>
      <c r="CB4" s="14" t="s">
        <v>82</v>
      </c>
      <c r="CC4" s="14" t="s">
        <v>83</v>
      </c>
      <c r="CD4" s="14" t="s">
        <v>84</v>
      </c>
      <c r="CE4" s="14" t="s">
        <v>85</v>
      </c>
      <c r="CF4" s="14" t="s">
        <v>86</v>
      </c>
      <c r="CG4" s="14" t="s">
        <v>87</v>
      </c>
      <c r="CH4" s="14" t="s">
        <v>88</v>
      </c>
      <c r="CI4" s="14" t="s">
        <v>89</v>
      </c>
      <c r="CJ4" s="14" t="s">
        <v>90</v>
      </c>
      <c r="CK4" s="14" t="s">
        <v>91</v>
      </c>
      <c r="CL4" s="14" t="s">
        <v>92</v>
      </c>
      <c r="CM4" s="14" t="s">
        <v>93</v>
      </c>
      <c r="CN4" s="14" t="s">
        <v>94</v>
      </c>
      <c r="CO4" s="14" t="s">
        <v>95</v>
      </c>
      <c r="CP4" s="14" t="s">
        <v>96</v>
      </c>
      <c r="CQ4" s="14" t="s">
        <v>97</v>
      </c>
      <c r="CR4" s="14" t="s">
        <v>98</v>
      </c>
      <c r="CS4" s="14" t="s">
        <v>99</v>
      </c>
      <c r="CT4" s="14" t="s">
        <v>100</v>
      </c>
      <c r="CU4" s="14" t="s">
        <v>101</v>
      </c>
      <c r="CV4" s="14" t="s">
        <v>102</v>
      </c>
      <c r="CW4" s="14" t="s">
        <v>103</v>
      </c>
      <c r="CX4" s="14" t="s">
        <v>104</v>
      </c>
      <c r="CY4" s="14" t="s">
        <v>105</v>
      </c>
      <c r="CZ4" s="14" t="s">
        <v>106</v>
      </c>
      <c r="DA4" s="14" t="s">
        <v>107</v>
      </c>
      <c r="DB4" s="14" t="s">
        <v>108</v>
      </c>
      <c r="DC4" s="14" t="s">
        <v>109</v>
      </c>
      <c r="DD4" s="14" t="s">
        <v>110</v>
      </c>
      <c r="DE4" s="14" t="s">
        <v>111</v>
      </c>
      <c r="DF4" s="14" t="s">
        <v>112</v>
      </c>
      <c r="DG4" s="14" t="s">
        <v>113</v>
      </c>
      <c r="DH4" s="14" t="s">
        <v>114</v>
      </c>
      <c r="DI4" s="14" t="s">
        <v>115</v>
      </c>
      <c r="DJ4" s="14" t="s">
        <v>116</v>
      </c>
      <c r="DK4" s="14" t="s">
        <v>117</v>
      </c>
      <c r="DL4" s="14" t="s">
        <v>118</v>
      </c>
      <c r="DM4" s="14" t="s">
        <v>119</v>
      </c>
      <c r="DN4" s="14" t="s">
        <v>120</v>
      </c>
      <c r="DO4" s="14" t="s">
        <v>121</v>
      </c>
      <c r="DP4" s="14" t="s">
        <v>122</v>
      </c>
      <c r="DQ4" s="14" t="s">
        <v>123</v>
      </c>
      <c r="DR4" s="14" t="s">
        <v>124</v>
      </c>
      <c r="DS4" s="14" t="s">
        <v>125</v>
      </c>
      <c r="DT4" s="14" t="s">
        <v>126</v>
      </c>
      <c r="DU4" s="14" t="s">
        <v>127</v>
      </c>
      <c r="DV4" s="14" t="s">
        <v>128</v>
      </c>
      <c r="DW4" s="14" t="s">
        <v>129</v>
      </c>
      <c r="DX4" s="14" t="s">
        <v>130</v>
      </c>
      <c r="DY4" s="14" t="s">
        <v>131</v>
      </c>
      <c r="DZ4" s="14" t="s">
        <v>132</v>
      </c>
      <c r="EA4" s="14" t="s">
        <v>133</v>
      </c>
      <c r="EB4" s="14" t="s">
        <v>134</v>
      </c>
      <c r="EC4" s="14" t="s">
        <v>135</v>
      </c>
      <c r="ED4" s="14" t="s">
        <v>136</v>
      </c>
      <c r="EE4" s="14" t="s">
        <v>137</v>
      </c>
      <c r="EF4" s="14" t="s">
        <v>138</v>
      </c>
      <c r="EG4" s="14" t="s">
        <v>139</v>
      </c>
      <c r="EH4" s="14" t="s">
        <v>140</v>
      </c>
      <c r="EI4" s="14" t="s">
        <v>141</v>
      </c>
      <c r="EJ4" s="14" t="s">
        <v>142</v>
      </c>
      <c r="EK4" s="14" t="s">
        <v>143</v>
      </c>
      <c r="EL4" s="14" t="s">
        <v>144</v>
      </c>
      <c r="EM4" s="14" t="s">
        <v>145</v>
      </c>
      <c r="EN4" s="14" t="s">
        <v>146</v>
      </c>
      <c r="EO4" s="14" t="s">
        <v>147</v>
      </c>
      <c r="EP4" s="14" t="s">
        <v>148</v>
      </c>
      <c r="EQ4" s="14" t="s">
        <v>149</v>
      </c>
      <c r="ER4" s="14" t="s">
        <v>150</v>
      </c>
      <c r="ES4" s="14" t="s">
        <v>151</v>
      </c>
      <c r="ET4" s="14" t="s">
        <v>152</v>
      </c>
      <c r="EU4" s="14" t="s">
        <v>153</v>
      </c>
      <c r="EV4" s="14" t="s">
        <v>154</v>
      </c>
      <c r="EW4" s="14" t="s">
        <v>155</v>
      </c>
      <c r="EX4" s="14" t="s">
        <v>156</v>
      </c>
      <c r="EY4" s="14" t="s">
        <v>157</v>
      </c>
      <c r="EZ4" s="14" t="s">
        <v>158</v>
      </c>
      <c r="FA4" s="14" t="s">
        <v>159</v>
      </c>
      <c r="FB4" s="14" t="s">
        <v>160</v>
      </c>
      <c r="FC4" s="14" t="s">
        <v>161</v>
      </c>
      <c r="FD4" s="14" t="s">
        <v>162</v>
      </c>
      <c r="FE4" s="14" t="s">
        <v>163</v>
      </c>
      <c r="FF4" s="14" t="s">
        <v>164</v>
      </c>
      <c r="FG4" s="14" t="s">
        <v>216</v>
      </c>
      <c r="FH4" s="14" t="s">
        <v>217</v>
      </c>
      <c r="FI4" s="14" t="s">
        <v>218</v>
      </c>
      <c r="FJ4" s="14" t="s">
        <v>219</v>
      </c>
      <c r="FK4" s="14" t="s">
        <v>225</v>
      </c>
      <c r="FL4" s="14" t="s">
        <v>226</v>
      </c>
      <c r="FM4" s="14" t="s">
        <v>227</v>
      </c>
      <c r="FN4" s="14" t="s">
        <v>228</v>
      </c>
    </row>
    <row r="5" spans="1:170" x14ac:dyDescent="0.2">
      <c r="A5" t="s">
        <v>175</v>
      </c>
      <c r="B5" t="s">
        <v>1</v>
      </c>
      <c r="C5" s="41">
        <v>3.8997305601553824</v>
      </c>
      <c r="D5" s="41">
        <v>3.7889163215427017</v>
      </c>
      <c r="E5" s="41">
        <v>3.639846310956897</v>
      </c>
      <c r="F5" s="41">
        <v>3.7035648266405143</v>
      </c>
      <c r="G5" s="41">
        <v>3.9679879907477562</v>
      </c>
      <c r="H5" s="41">
        <v>4.3159080491324877</v>
      </c>
      <c r="I5" s="41">
        <v>4.6620018743159477</v>
      </c>
      <c r="J5" s="41">
        <v>4.9154460431102178</v>
      </c>
      <c r="K5" s="41">
        <v>5.1082459844655217</v>
      </c>
      <c r="L5" s="41">
        <v>5.2757371771786037</v>
      </c>
      <c r="M5" s="41">
        <v>5.5313263296569488</v>
      </c>
      <c r="N5" s="41">
        <v>5.8057798008460955</v>
      </c>
      <c r="O5" s="41">
        <v>5.785066961298198</v>
      </c>
      <c r="P5" s="41">
        <v>5.6688269164380447</v>
      </c>
      <c r="Q5" s="41">
        <v>5.4565325672001004</v>
      </c>
      <c r="R5" s="41">
        <v>5.3142965033700351</v>
      </c>
      <c r="S5" s="41">
        <v>5.2778972959027337</v>
      </c>
      <c r="T5" s="41">
        <v>5.0971570220109053</v>
      </c>
      <c r="U5" s="41">
        <v>4.9022296856374661</v>
      </c>
      <c r="V5" s="41">
        <v>4.7295781937981287</v>
      </c>
      <c r="W5" s="41">
        <v>4.7878283250650462</v>
      </c>
      <c r="X5" s="41">
        <v>5.0415993397172905</v>
      </c>
      <c r="Y5" s="41">
        <v>5.1738457748980355</v>
      </c>
      <c r="Z5" s="41">
        <v>5.236843524908279</v>
      </c>
      <c r="AA5" s="41">
        <v>5.1478874535713395</v>
      </c>
      <c r="AB5" s="41">
        <v>4.8812560239713791</v>
      </c>
      <c r="AC5" s="41">
        <v>4.5819616732268758</v>
      </c>
      <c r="AD5" s="41">
        <v>4.5212666573749623</v>
      </c>
      <c r="AE5" s="41">
        <v>4.4296563775935915</v>
      </c>
      <c r="AF5" s="41">
        <v>4.2556050383158164</v>
      </c>
      <c r="AG5" s="41">
        <v>3.7213336049078953</v>
      </c>
      <c r="AH5" s="41">
        <v>3.2365903122567135</v>
      </c>
      <c r="AI5" s="41">
        <v>3.2015294304854351</v>
      </c>
      <c r="AJ5" s="41">
        <v>3.4390537242620209</v>
      </c>
      <c r="AK5" s="41">
        <v>3.4774003115582106</v>
      </c>
      <c r="AL5" s="41">
        <v>3.2853479478226042</v>
      </c>
      <c r="AM5" s="41">
        <v>3.1151867145292065</v>
      </c>
      <c r="AN5" s="41">
        <v>3.108124650508044</v>
      </c>
      <c r="AO5" s="41">
        <v>3.3435463909681022</v>
      </c>
      <c r="AP5" s="41">
        <v>3.5323749968046978</v>
      </c>
      <c r="AQ5" s="41">
        <v>3.8849895991323447</v>
      </c>
      <c r="AR5" s="41">
        <v>3.823909850468008</v>
      </c>
      <c r="AS5" s="41">
        <v>3.8128345763914449</v>
      </c>
      <c r="AT5" s="41">
        <v>3.892383967575995</v>
      </c>
      <c r="AU5" s="41">
        <v>4.1586906161746384</v>
      </c>
      <c r="AV5" s="41">
        <v>4.443858288824508</v>
      </c>
      <c r="AW5" s="41">
        <v>4.773891268913931</v>
      </c>
      <c r="AX5" s="41">
        <v>5.432568796448785</v>
      </c>
      <c r="AY5" s="41">
        <v>5.9389285923120907</v>
      </c>
      <c r="AZ5" s="41">
        <v>5.997929629146685</v>
      </c>
      <c r="BA5" s="41">
        <v>6.1014927698761277</v>
      </c>
      <c r="BB5" s="41">
        <v>6.397251437545151</v>
      </c>
      <c r="BC5" s="41">
        <v>6.50681222787727</v>
      </c>
      <c r="BD5" s="41">
        <v>6.2689388028866402</v>
      </c>
      <c r="BE5" s="41">
        <v>5.8001442932232603</v>
      </c>
      <c r="BF5" s="41">
        <v>5.375597565554596</v>
      </c>
      <c r="BG5" s="41">
        <v>5.2466466482196452</v>
      </c>
      <c r="BH5" s="41">
        <v>5.1264225889232504</v>
      </c>
      <c r="BI5" s="41">
        <v>4.8242933609128</v>
      </c>
      <c r="BJ5" s="41">
        <v>4.7505237599981109</v>
      </c>
      <c r="BK5" s="41">
        <v>4.6881371102446883</v>
      </c>
      <c r="BL5" s="41">
        <v>4.4408214132826629</v>
      </c>
      <c r="BM5" s="41">
        <v>4.12681688083154</v>
      </c>
      <c r="BN5" s="41">
        <v>3.8721903318460305</v>
      </c>
      <c r="BO5" s="41">
        <v>3.6881075358598601</v>
      </c>
      <c r="BP5" s="41">
        <v>3.6928105958043256</v>
      </c>
      <c r="BQ5" s="41">
        <v>3.6789442688136664</v>
      </c>
      <c r="BR5" s="41">
        <v>3.6436385771951012</v>
      </c>
      <c r="BS5" s="41">
        <v>3.337551495723301</v>
      </c>
      <c r="BT5" s="41">
        <v>2.9826500633206039</v>
      </c>
      <c r="BU5" s="41">
        <v>2.9157873944078356</v>
      </c>
      <c r="BV5" s="41">
        <v>2.8763531058200722</v>
      </c>
      <c r="BW5" s="41">
        <v>2.9422031959869082</v>
      </c>
      <c r="BX5" s="41">
        <v>3.3592774572669173</v>
      </c>
      <c r="BY5" s="41">
        <v>3.902971251804229</v>
      </c>
      <c r="BZ5" s="41">
        <v>4.7013686013411657</v>
      </c>
      <c r="CA5" s="41">
        <v>6.0310947844521019</v>
      </c>
      <c r="CB5" s="41">
        <v>7.7637500705863518</v>
      </c>
      <c r="CC5" s="41">
        <v>9.4875660127660097</v>
      </c>
      <c r="CD5" s="41">
        <v>10.267482082165415</v>
      </c>
      <c r="CE5" s="41">
        <v>10.394949922154892</v>
      </c>
      <c r="CF5" s="41">
        <v>10.089348792001744</v>
      </c>
      <c r="CG5" s="41">
        <v>9.9135854183027963</v>
      </c>
      <c r="CH5" s="41">
        <v>9.9983413036802915</v>
      </c>
      <c r="CI5" s="41">
        <v>9.6580910663761568</v>
      </c>
      <c r="CJ5" s="41">
        <v>9.0716710273965528</v>
      </c>
      <c r="CK5" s="41">
        <v>8.5513501970620389</v>
      </c>
      <c r="CL5" s="41">
        <v>8.1594749052778859</v>
      </c>
      <c r="CM5" s="41">
        <v>7.9908524454969818</v>
      </c>
      <c r="CN5" s="41">
        <v>7.8604926636005752</v>
      </c>
      <c r="CO5" s="41">
        <v>6.9759907813904078</v>
      </c>
      <c r="CP5" s="41">
        <v>5.6124120852308037</v>
      </c>
      <c r="CQ5" s="41">
        <v>4.6995428722021453</v>
      </c>
      <c r="CR5" s="41">
        <v>4.5133459138599141</v>
      </c>
      <c r="CS5" s="41">
        <v>4.8401632724056345</v>
      </c>
      <c r="CT5" s="41">
        <v>4.9666322757496637</v>
      </c>
      <c r="CU5" s="41">
        <v>4.9311936688136786</v>
      </c>
      <c r="CV5" s="41">
        <v>4.8682529045354421</v>
      </c>
      <c r="CW5" s="41">
        <v>4.5635720244402842</v>
      </c>
      <c r="CX5" s="41">
        <v>4.1701947698666988</v>
      </c>
      <c r="CY5" s="41">
        <v>4.0222068021796904</v>
      </c>
      <c r="CZ5" s="41">
        <v>3.9042502068189169</v>
      </c>
      <c r="DA5" s="41">
        <v>4.0289114132798947</v>
      </c>
      <c r="DB5" s="41">
        <v>4.3169910851250979</v>
      </c>
      <c r="DC5" s="41">
        <v>4.3015789277765322</v>
      </c>
      <c r="DD5" s="41">
        <v>4.072165630823422</v>
      </c>
      <c r="DE5" s="41">
        <v>3.8694302767423978</v>
      </c>
      <c r="DF5" s="41">
        <v>3.838543883956842</v>
      </c>
      <c r="DG5" s="41">
        <v>3.802325746882476</v>
      </c>
      <c r="DH5" s="41">
        <v>3.822848229353069</v>
      </c>
      <c r="DI5" s="41">
        <v>3.7889909013401888</v>
      </c>
      <c r="DJ5" s="41">
        <v>3.6913771316647308</v>
      </c>
      <c r="DK5" s="41">
        <v>3.5324474177134544</v>
      </c>
      <c r="DL5" s="41">
        <v>3.3103402836022111</v>
      </c>
      <c r="DM5" s="41">
        <v>3.2574628137690733</v>
      </c>
      <c r="DN5" s="41">
        <v>3.4086296777085363</v>
      </c>
      <c r="DO5" s="41">
        <v>3.3253777519104051</v>
      </c>
      <c r="DP5" s="41">
        <v>2.9260558228569544</v>
      </c>
      <c r="DQ5" s="41">
        <v>2.6638998030771455</v>
      </c>
      <c r="DR5" s="41">
        <v>2.5398073750212569</v>
      </c>
      <c r="DS5" s="42">
        <v>3.7725043151434727</v>
      </c>
      <c r="DT5" s="42">
        <v>15.098595662419781</v>
      </c>
      <c r="DU5" s="42">
        <v>9.163615253251896</v>
      </c>
      <c r="DV5" s="42">
        <v>6.8606307621621534</v>
      </c>
      <c r="DW5" s="42">
        <v>5.8056665253776725</v>
      </c>
      <c r="DX5" s="42">
        <v>5.2093574539792247</v>
      </c>
      <c r="DY5" s="42">
        <v>4.4723283381572081</v>
      </c>
      <c r="DZ5" s="42">
        <v>3.6269648143427458</v>
      </c>
      <c r="EA5" s="42">
        <v>3.396509909393389</v>
      </c>
      <c r="EB5" s="42">
        <v>3.5252614969055753</v>
      </c>
      <c r="EC5" s="42">
        <v>3.7406060876506881</v>
      </c>
      <c r="ED5" s="42">
        <v>3.7351998869761029</v>
      </c>
      <c r="EE5" s="42">
        <v>3.7164186676032118</v>
      </c>
      <c r="EF5" s="42">
        <v>3.9282056495788522</v>
      </c>
      <c r="EG5" s="42">
        <v>4.0639207450658636</v>
      </c>
      <c r="EH5" s="42">
        <v>4.1850695884107019</v>
      </c>
      <c r="EI5" s="42">
        <v>4.2749783524905638</v>
      </c>
      <c r="EJ5" s="42">
        <v>4.3188066212868419</v>
      </c>
      <c r="EK5" s="42">
        <v>4.2171872891191953</v>
      </c>
      <c r="EL5" s="42">
        <v>4.0820560962300743</v>
      </c>
      <c r="EM5" s="42">
        <v>4.2246221164898259</v>
      </c>
      <c r="EN5" s="42">
        <v>4.3591931463932525</v>
      </c>
      <c r="EO5" s="42">
        <v>4.5260668032412195</v>
      </c>
      <c r="EP5" s="42">
        <v>4.8623814134068386</v>
      </c>
      <c r="EQ5" s="42">
        <v>5.1937294500072744</v>
      </c>
      <c r="ER5" s="43">
        <v>5.2280749999999996</v>
      </c>
      <c r="ES5" s="43">
        <v>5.4058020000000004</v>
      </c>
      <c r="ET5" s="43">
        <v>5.4695830000000001</v>
      </c>
      <c r="EU5" s="43">
        <v>5.4059439999999999</v>
      </c>
      <c r="EV5" s="43">
        <v>5.4677350000000002</v>
      </c>
      <c r="EW5" s="43">
        <v>5.3426999999999998</v>
      </c>
      <c r="EX5" s="43">
        <v>5.236561</v>
      </c>
      <c r="EY5" s="43">
        <v>5.0857570000000001</v>
      </c>
      <c r="EZ5" s="43">
        <v>5.0174050000000001</v>
      </c>
      <c r="FA5" s="43">
        <v>4.9562929999999996</v>
      </c>
      <c r="FB5" s="43">
        <v>4.8733919999999999</v>
      </c>
      <c r="FC5" s="43">
        <v>4.8552059999999999</v>
      </c>
      <c r="FD5" s="43">
        <v>4.8567359999999997</v>
      </c>
      <c r="FE5" s="43">
        <v>4.8448200000000003</v>
      </c>
      <c r="FF5" s="43">
        <v>4.8442379999999998</v>
      </c>
      <c r="FG5" s="43">
        <v>4.8370670000000002</v>
      </c>
      <c r="FH5" s="43">
        <v>4.842994</v>
      </c>
      <c r="FI5" s="43">
        <v>4.8209679999999997</v>
      </c>
      <c r="FJ5" s="43">
        <v>4.8435699999999997</v>
      </c>
      <c r="FK5" s="43">
        <v>4.7793539999999997</v>
      </c>
      <c r="FL5" s="43">
        <v>4.8509570000000002</v>
      </c>
      <c r="FM5" s="43">
        <v>4.8556309999999998</v>
      </c>
      <c r="FN5" s="43">
        <v>4.8702860000000001</v>
      </c>
    </row>
    <row r="6" spans="1:170" x14ac:dyDescent="0.2">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40"/>
      <c r="ES6" s="40"/>
      <c r="ET6" s="40"/>
      <c r="EU6" s="40"/>
      <c r="EV6" s="40"/>
      <c r="EW6" s="40"/>
      <c r="EX6" s="40"/>
      <c r="EY6" s="40"/>
      <c r="EZ6" s="40"/>
      <c r="FA6" s="40"/>
      <c r="FB6" s="40"/>
      <c r="FC6" s="40"/>
      <c r="FD6" s="40"/>
      <c r="FE6" s="40"/>
      <c r="FF6" s="40"/>
      <c r="FG6" s="40"/>
      <c r="FH6" s="40"/>
      <c r="FI6" s="40"/>
      <c r="FJ6" s="40"/>
      <c r="FK6" s="40"/>
      <c r="FL6" s="40"/>
      <c r="FM6" s="40"/>
      <c r="FN6" s="40"/>
    </row>
    <row r="7" spans="1:170" x14ac:dyDescent="0.2">
      <c r="A7" t="s">
        <v>176</v>
      </c>
      <c r="B7" t="s">
        <v>0</v>
      </c>
      <c r="C7" s="41">
        <v>1097.9333333333332</v>
      </c>
      <c r="D7" s="41">
        <v>1108.2333333333331</v>
      </c>
      <c r="E7" s="41">
        <v>1120.4666666666667</v>
      </c>
      <c r="F7" s="41">
        <v>1111.7333333333331</v>
      </c>
      <c r="G7" s="41">
        <v>1108.4999999999998</v>
      </c>
      <c r="H7" s="41">
        <v>1112.4333333333334</v>
      </c>
      <c r="I7" s="41">
        <v>1119.3</v>
      </c>
      <c r="J7" s="41">
        <v>1117.8333333333333</v>
      </c>
      <c r="K7" s="41">
        <v>1126.5</v>
      </c>
      <c r="L7" s="41">
        <v>1128.8</v>
      </c>
      <c r="M7" s="41">
        <v>1128.3666666666668</v>
      </c>
      <c r="N7" s="41">
        <v>1130.2333333333333</v>
      </c>
      <c r="O7" s="41">
        <v>1132.5666666666666</v>
      </c>
      <c r="P7" s="41">
        <v>1137.1666666666667</v>
      </c>
      <c r="Q7" s="41">
        <v>1154.1666666666665</v>
      </c>
      <c r="R7" s="41">
        <v>1137.3666666666668</v>
      </c>
      <c r="S7" s="41">
        <v>1142.7333333333333</v>
      </c>
      <c r="T7" s="41">
        <v>1148.3</v>
      </c>
      <c r="U7" s="41">
        <v>1153.6666666666665</v>
      </c>
      <c r="V7" s="41">
        <v>1163.8666666666666</v>
      </c>
      <c r="W7" s="41">
        <v>1173.1333333333332</v>
      </c>
      <c r="X7" s="41">
        <v>1174.0666666666668</v>
      </c>
      <c r="Y7" s="41">
        <v>1177.8333333333333</v>
      </c>
      <c r="Z7" s="41">
        <v>1169.0333333333333</v>
      </c>
      <c r="AA7" s="41">
        <v>1197.7666666666667</v>
      </c>
      <c r="AB7" s="41">
        <v>1207.5</v>
      </c>
      <c r="AC7" s="41">
        <v>1222.6666666666667</v>
      </c>
      <c r="AD7" s="41">
        <v>1242.4666666666665</v>
      </c>
      <c r="AE7" s="41">
        <v>1256.9000000000001</v>
      </c>
      <c r="AF7" s="41">
        <v>1282.1333333333332</v>
      </c>
      <c r="AG7" s="41">
        <v>1296.6999999999998</v>
      </c>
      <c r="AH7" s="41">
        <v>1316.3999999999999</v>
      </c>
      <c r="AI7" s="41">
        <v>1327.3333333333333</v>
      </c>
      <c r="AJ7" s="41">
        <v>1346.0666666666666</v>
      </c>
      <c r="AK7" s="41">
        <v>1357.9666666666667</v>
      </c>
      <c r="AL7" s="41">
        <v>1368.6666666666667</v>
      </c>
      <c r="AM7" s="41">
        <v>1372.9666666666667</v>
      </c>
      <c r="AN7" s="41">
        <v>1378.6333333333332</v>
      </c>
      <c r="AO7" s="41">
        <v>1390.1666666666667</v>
      </c>
      <c r="AP7" s="41">
        <v>1400.0333333333333</v>
      </c>
      <c r="AQ7" s="41">
        <v>1405.2333333333331</v>
      </c>
      <c r="AR7" s="41">
        <v>1413.8333333333333</v>
      </c>
      <c r="AS7" s="41">
        <v>1420.2333333333331</v>
      </c>
      <c r="AT7" s="41">
        <v>1428.1</v>
      </c>
      <c r="AU7" s="41">
        <v>1419.4</v>
      </c>
      <c r="AV7" s="41">
        <v>1410.2</v>
      </c>
      <c r="AW7" s="41">
        <v>1395.9666666666667</v>
      </c>
      <c r="AX7" s="41">
        <v>1373.1333333333334</v>
      </c>
      <c r="AY7" s="41">
        <v>1356.2</v>
      </c>
      <c r="AZ7" s="41">
        <v>1348.5333333333333</v>
      </c>
      <c r="BA7" s="41">
        <v>1352.5333333333333</v>
      </c>
      <c r="BB7" s="41">
        <v>1348.2333333333331</v>
      </c>
      <c r="BC7" s="41">
        <v>1344.0333333333333</v>
      </c>
      <c r="BD7" s="41">
        <v>1339.3666666666666</v>
      </c>
      <c r="BE7" s="41">
        <v>1339</v>
      </c>
      <c r="BF7" s="41">
        <v>1342.3333333333333</v>
      </c>
      <c r="BG7" s="41">
        <v>1342</v>
      </c>
      <c r="BH7" s="41">
        <v>1348</v>
      </c>
      <c r="BI7" s="41">
        <v>1352.1666666666665</v>
      </c>
      <c r="BJ7" s="41">
        <v>1361.8</v>
      </c>
      <c r="BK7" s="41">
        <v>1367.6666666666665</v>
      </c>
      <c r="BL7" s="41">
        <v>1380.0000000000002</v>
      </c>
      <c r="BM7" s="41">
        <v>1389.2333333333333</v>
      </c>
      <c r="BN7" s="41">
        <v>1404.9333333333336</v>
      </c>
      <c r="BO7" s="41">
        <v>1415.3</v>
      </c>
      <c r="BP7" s="41">
        <v>1425.9</v>
      </c>
      <c r="BQ7" s="41">
        <v>1435.6333333333332</v>
      </c>
      <c r="BR7" s="41">
        <v>1443.8000000000002</v>
      </c>
      <c r="BS7" s="41">
        <v>1459.4</v>
      </c>
      <c r="BT7" s="41">
        <v>1469.8666666666668</v>
      </c>
      <c r="BU7" s="41">
        <v>1480.1999999999998</v>
      </c>
      <c r="BV7" s="41">
        <v>1489.1333333333332</v>
      </c>
      <c r="BW7" s="41">
        <v>1498.6333333333334</v>
      </c>
      <c r="BX7" s="41">
        <v>1497.7333333333331</v>
      </c>
      <c r="BY7" s="41">
        <v>1501.5</v>
      </c>
      <c r="BZ7" s="41">
        <v>1473.9333333333334</v>
      </c>
      <c r="CA7" s="41">
        <v>1451.1333333333332</v>
      </c>
      <c r="CB7" s="41">
        <v>1419.1666666666667</v>
      </c>
      <c r="CC7" s="41">
        <v>1404.1</v>
      </c>
      <c r="CD7" s="41">
        <v>1394.3333333333333</v>
      </c>
      <c r="CE7" s="41">
        <v>1388.3333333333333</v>
      </c>
      <c r="CF7" s="41">
        <v>1394.3</v>
      </c>
      <c r="CG7" s="41">
        <v>1397.4333333333334</v>
      </c>
      <c r="CH7" s="41">
        <v>1405.4666666666662</v>
      </c>
      <c r="CI7" s="41">
        <v>1409.8333333333333</v>
      </c>
      <c r="CJ7" s="41">
        <v>1418.8999999999996</v>
      </c>
      <c r="CK7" s="41">
        <v>1426.7666666666664</v>
      </c>
      <c r="CL7" s="41">
        <v>1434.9000000000003</v>
      </c>
      <c r="CM7" s="41">
        <v>1443.5</v>
      </c>
      <c r="CN7" s="41">
        <v>1456.5666666666666</v>
      </c>
      <c r="CO7" s="41">
        <v>1462.8666666666668</v>
      </c>
      <c r="CP7" s="41">
        <v>1476.7333333333331</v>
      </c>
      <c r="CQ7" s="41">
        <v>1486.9333333333334</v>
      </c>
      <c r="CR7" s="41">
        <v>1496</v>
      </c>
      <c r="CS7" s="41">
        <v>1505.4666666666665</v>
      </c>
      <c r="CT7" s="41">
        <v>1518.7</v>
      </c>
      <c r="CU7" s="41">
        <v>1528.6666666666667</v>
      </c>
      <c r="CV7" s="41">
        <v>1533.1666666666667</v>
      </c>
      <c r="CW7" s="41">
        <v>1550.3000000000002</v>
      </c>
      <c r="CX7" s="41">
        <v>1560.8</v>
      </c>
      <c r="CY7" s="41">
        <v>1572.5000000000002</v>
      </c>
      <c r="CZ7" s="41">
        <v>1584.9666666666667</v>
      </c>
      <c r="DA7" s="41">
        <v>1600.1333333333332</v>
      </c>
      <c r="DB7" s="41">
        <v>1611.5666666666668</v>
      </c>
      <c r="DC7" s="41">
        <v>1624.8666666666668</v>
      </c>
      <c r="DD7" s="41">
        <v>1640.3666666666666</v>
      </c>
      <c r="DE7" s="41">
        <v>1650.7666666666664</v>
      </c>
      <c r="DF7" s="41">
        <v>1659.6333333333332</v>
      </c>
      <c r="DG7" s="41">
        <v>1669.4333333333334</v>
      </c>
      <c r="DH7" s="41">
        <v>1682.9</v>
      </c>
      <c r="DI7" s="41">
        <v>1689.0666666666666</v>
      </c>
      <c r="DJ7" s="41">
        <v>1698.2</v>
      </c>
      <c r="DK7" s="41">
        <v>1710.7</v>
      </c>
      <c r="DL7" s="41">
        <v>1717.2</v>
      </c>
      <c r="DM7" s="41">
        <v>1725.4666666666665</v>
      </c>
      <c r="DN7" s="41">
        <v>1738.5333333333333</v>
      </c>
      <c r="DO7" s="41">
        <v>1743.8333333333335</v>
      </c>
      <c r="DP7" s="41">
        <v>1757.8333333333337</v>
      </c>
      <c r="DQ7" s="41">
        <v>1772.2000000000003</v>
      </c>
      <c r="DR7" s="41">
        <v>1779.666666666667</v>
      </c>
      <c r="DS7" s="42">
        <v>1782.4333333333334</v>
      </c>
      <c r="DT7" s="42">
        <v>1581.7000000000003</v>
      </c>
      <c r="DU7" s="42">
        <v>1633.4</v>
      </c>
      <c r="DV7" s="42">
        <v>1648.4333333333334</v>
      </c>
      <c r="DW7" s="42">
        <v>1645.2000000000003</v>
      </c>
      <c r="DX7" s="42">
        <v>1668.4666666666662</v>
      </c>
      <c r="DY7" s="42">
        <v>1704.4</v>
      </c>
      <c r="DZ7" s="42">
        <v>1737.4666666666669</v>
      </c>
      <c r="EA7" s="42">
        <v>1742.3666666666668</v>
      </c>
      <c r="EB7" s="42">
        <v>1757.1666666666665</v>
      </c>
      <c r="EC7" s="42">
        <v>1779.5</v>
      </c>
      <c r="ED7" s="42">
        <v>1777.1666666666667</v>
      </c>
      <c r="EE7" s="42">
        <v>1778.6</v>
      </c>
      <c r="EF7" s="42">
        <v>1780.2666666666669</v>
      </c>
      <c r="EG7" s="42">
        <v>1774.3333333333333</v>
      </c>
      <c r="EH7" s="42">
        <v>1773.7333333333336</v>
      </c>
      <c r="EI7" s="42">
        <v>1781.0333333333335</v>
      </c>
      <c r="EJ7" s="42">
        <v>1783.1333333333334</v>
      </c>
      <c r="EK7" s="42">
        <v>1787.3000000000002</v>
      </c>
      <c r="EL7" s="42">
        <v>1774.4</v>
      </c>
      <c r="EM7" s="42">
        <v>1779.1333333333337</v>
      </c>
      <c r="EN7" s="42">
        <v>1782.8</v>
      </c>
      <c r="EO7" s="42">
        <v>1777.0666666666666</v>
      </c>
      <c r="EP7" s="42">
        <v>1772.8000000000002</v>
      </c>
      <c r="EQ7" s="42">
        <v>1768.666666666667</v>
      </c>
      <c r="ER7" s="43">
        <v>1775.7660000000001</v>
      </c>
      <c r="ES7" s="43">
        <v>1772.3710000000001</v>
      </c>
      <c r="ET7" s="43">
        <v>1772.104</v>
      </c>
      <c r="EU7" s="43">
        <v>1775.471</v>
      </c>
      <c r="EV7" s="43">
        <v>1775.6890000000001</v>
      </c>
      <c r="EW7" s="43">
        <v>1779.31</v>
      </c>
      <c r="EX7" s="43">
        <v>1783.73</v>
      </c>
      <c r="EY7" s="43">
        <v>1790.193</v>
      </c>
      <c r="EZ7" s="43">
        <v>1795.018</v>
      </c>
      <c r="FA7" s="43">
        <v>1799.527</v>
      </c>
      <c r="FB7" s="43">
        <v>1804.973</v>
      </c>
      <c r="FC7" s="43">
        <v>1808.9259999999999</v>
      </c>
      <c r="FD7" s="43">
        <v>1812.2159999999999</v>
      </c>
      <c r="FE7" s="43">
        <v>1816.104</v>
      </c>
      <c r="FF7" s="43">
        <v>1819.86</v>
      </c>
      <c r="FG7" s="43">
        <v>1823.8779999999999</v>
      </c>
      <c r="FH7" s="43">
        <v>1828.3150000000001</v>
      </c>
      <c r="FI7" s="43">
        <v>1832.6790000000001</v>
      </c>
      <c r="FJ7" s="43">
        <v>1836.3209999999999</v>
      </c>
      <c r="FK7" s="43">
        <v>1842.7049999999999</v>
      </c>
      <c r="FL7" s="43">
        <v>1845.4090000000001</v>
      </c>
      <c r="FM7" s="43">
        <v>1849.116</v>
      </c>
      <c r="FN7" s="43">
        <v>1852.7619999999999</v>
      </c>
    </row>
    <row r="8" spans="1:170" x14ac:dyDescent="0.2">
      <c r="A8" t="s">
        <v>177</v>
      </c>
      <c r="B8" t="s">
        <v>213</v>
      </c>
      <c r="C8" s="41">
        <v>277.06666666666666</v>
      </c>
      <c r="D8" s="41">
        <v>278.16666666666663</v>
      </c>
      <c r="E8" s="41">
        <v>279.96666666666664</v>
      </c>
      <c r="F8" s="41">
        <v>273.33333333333337</v>
      </c>
      <c r="G8" s="41">
        <v>270.59999999999997</v>
      </c>
      <c r="H8" s="41">
        <v>269.63333333333333</v>
      </c>
      <c r="I8" s="41">
        <v>272.33333333333331</v>
      </c>
      <c r="J8" s="41">
        <v>270</v>
      </c>
      <c r="K8" s="41">
        <v>269.83333333333331</v>
      </c>
      <c r="L8" s="41">
        <v>270.33333333333331</v>
      </c>
      <c r="M8" s="41">
        <v>268.4666666666667</v>
      </c>
      <c r="N8" s="41">
        <v>263.86666666666662</v>
      </c>
      <c r="O8" s="41">
        <v>258.73333333333329</v>
      </c>
      <c r="P8" s="41">
        <v>255.3</v>
      </c>
      <c r="Q8" s="41">
        <v>257.10000000000002</v>
      </c>
      <c r="R8" s="41">
        <v>248.33333333333334</v>
      </c>
      <c r="S8" s="41">
        <v>244.63333333333333</v>
      </c>
      <c r="T8" s="41">
        <v>243.66666666666671</v>
      </c>
      <c r="U8" s="41">
        <v>243.33333333333331</v>
      </c>
      <c r="V8" s="41">
        <v>243.16666666666671</v>
      </c>
      <c r="W8" s="41">
        <v>246.16666666666669</v>
      </c>
      <c r="X8" s="41">
        <v>244.13333333333338</v>
      </c>
      <c r="Y8" s="41">
        <v>239.83333333333331</v>
      </c>
      <c r="Z8" s="41">
        <v>222.49999999999997</v>
      </c>
      <c r="AA8" s="41">
        <v>240.46666666666667</v>
      </c>
      <c r="AB8" s="41">
        <v>245.10000000000002</v>
      </c>
      <c r="AC8" s="41">
        <v>250.8</v>
      </c>
      <c r="AD8" s="41">
        <v>258.43333333333334</v>
      </c>
      <c r="AE8" s="41">
        <v>266.70000000000005</v>
      </c>
      <c r="AF8" s="41">
        <v>273.23333333333335</v>
      </c>
      <c r="AG8" s="41">
        <v>280.33333333333331</v>
      </c>
      <c r="AH8" s="41">
        <v>288.7</v>
      </c>
      <c r="AI8" s="41">
        <v>289.3</v>
      </c>
      <c r="AJ8" s="41">
        <v>293.5333333333333</v>
      </c>
      <c r="AK8" s="41">
        <v>295.33333333333337</v>
      </c>
      <c r="AL8" s="41">
        <v>294.53333333333336</v>
      </c>
      <c r="AM8" s="41">
        <v>288.7</v>
      </c>
      <c r="AN8" s="41">
        <v>286</v>
      </c>
      <c r="AO8" s="41">
        <v>282.76666666666665</v>
      </c>
      <c r="AP8" s="41">
        <v>280.63333333333333</v>
      </c>
      <c r="AQ8" s="41">
        <v>274.63333333333333</v>
      </c>
      <c r="AR8" s="41">
        <v>277.03333333333336</v>
      </c>
      <c r="AS8" s="41">
        <v>275.66666666666663</v>
      </c>
      <c r="AT8" s="41">
        <v>275.46666666666664</v>
      </c>
      <c r="AU8" s="41">
        <v>272.63333333333333</v>
      </c>
      <c r="AV8" s="41">
        <v>269.23333333333335</v>
      </c>
      <c r="AW8" s="41">
        <v>266.63333333333333</v>
      </c>
      <c r="AX8" s="41">
        <v>257.40000000000003</v>
      </c>
      <c r="AY8" s="41">
        <v>248.3</v>
      </c>
      <c r="AZ8" s="41">
        <v>243.03333333333336</v>
      </c>
      <c r="BA8" s="41">
        <v>239.10000000000002</v>
      </c>
      <c r="BB8" s="41">
        <v>234.09999999999997</v>
      </c>
      <c r="BC8" s="41">
        <v>228.3</v>
      </c>
      <c r="BD8" s="41">
        <v>225.06666666666666</v>
      </c>
      <c r="BE8" s="41">
        <v>222.96666666666667</v>
      </c>
      <c r="BF8" s="41">
        <v>221.79999999999995</v>
      </c>
      <c r="BG8" s="41">
        <v>221.53333333333336</v>
      </c>
      <c r="BH8" s="41">
        <v>221.83333333333331</v>
      </c>
      <c r="BI8" s="41">
        <v>223.03333333333336</v>
      </c>
      <c r="BJ8" s="41">
        <v>226.6</v>
      </c>
      <c r="BK8" s="41">
        <v>229.06666666666666</v>
      </c>
      <c r="BL8" s="41">
        <v>233.79999999999998</v>
      </c>
      <c r="BM8" s="41">
        <v>234.26666666666665</v>
      </c>
      <c r="BN8" s="41">
        <v>243.2</v>
      </c>
      <c r="BO8" s="41">
        <v>248</v>
      </c>
      <c r="BP8" s="41">
        <v>251.86666666666667</v>
      </c>
      <c r="BQ8" s="41">
        <v>254.16666666666663</v>
      </c>
      <c r="BR8" s="41">
        <v>256.89999999999998</v>
      </c>
      <c r="BS8" s="41">
        <v>262</v>
      </c>
      <c r="BT8" s="41">
        <v>266.39999999999998</v>
      </c>
      <c r="BU8" s="41">
        <v>269.59999999999997</v>
      </c>
      <c r="BV8" s="41">
        <v>270.83333333333337</v>
      </c>
      <c r="BW8" s="41">
        <v>271</v>
      </c>
      <c r="BX8" s="41">
        <v>269.09999999999997</v>
      </c>
      <c r="BY8" s="41">
        <v>267.10000000000002</v>
      </c>
      <c r="BZ8" s="41">
        <v>251.4</v>
      </c>
      <c r="CA8" s="41">
        <v>245.36666666666667</v>
      </c>
      <c r="CB8" s="41">
        <v>233.66666666666666</v>
      </c>
      <c r="CC8" s="41">
        <v>225.83333333333331</v>
      </c>
      <c r="CD8" s="41">
        <v>220.3</v>
      </c>
      <c r="CE8" s="41">
        <v>217.5</v>
      </c>
      <c r="CF8" s="41">
        <v>216.2</v>
      </c>
      <c r="CG8" s="41">
        <v>216.2</v>
      </c>
      <c r="CH8" s="41">
        <v>217.06666666666666</v>
      </c>
      <c r="CI8" s="41">
        <v>217.53333333333333</v>
      </c>
      <c r="CJ8" s="41">
        <v>220.56666666666666</v>
      </c>
      <c r="CK8" s="41">
        <v>224.06666666666666</v>
      </c>
      <c r="CL8" s="41">
        <v>226.76666666666668</v>
      </c>
      <c r="CM8" s="41">
        <v>228.63333333333333</v>
      </c>
      <c r="CN8" s="41">
        <v>232.4</v>
      </c>
      <c r="CO8" s="41">
        <v>235.56666666666666</v>
      </c>
      <c r="CP8" s="41">
        <v>238.83333333333331</v>
      </c>
      <c r="CQ8" s="41">
        <v>241.13333333333333</v>
      </c>
      <c r="CR8" s="41">
        <v>242.36666666666667</v>
      </c>
      <c r="CS8" s="41">
        <v>244.06666666666666</v>
      </c>
      <c r="CT8" s="41">
        <v>244.66666666666669</v>
      </c>
      <c r="CU8" s="41">
        <v>245.26666666666665</v>
      </c>
      <c r="CV8" s="41">
        <v>246.5</v>
      </c>
      <c r="CW8" s="41">
        <v>250.10000000000002</v>
      </c>
      <c r="CX8" s="41">
        <v>253.23333333333335</v>
      </c>
      <c r="CY8" s="41">
        <v>256.16666666666669</v>
      </c>
      <c r="CZ8" s="41">
        <v>257.23333333333335</v>
      </c>
      <c r="DA8" s="41">
        <v>258.89999999999998</v>
      </c>
      <c r="DB8" s="41">
        <v>259.66666666666669</v>
      </c>
      <c r="DC8" s="41">
        <v>261.43333333333334</v>
      </c>
      <c r="DD8" s="41">
        <v>262.56666666666666</v>
      </c>
      <c r="DE8" s="41">
        <v>262.13333333333333</v>
      </c>
      <c r="DF8" s="41">
        <v>260.59999999999997</v>
      </c>
      <c r="DG8" s="41">
        <v>260.33333333333337</v>
      </c>
      <c r="DH8" s="41">
        <v>260.16666666666669</v>
      </c>
      <c r="DI8" s="41">
        <v>257.76666666666665</v>
      </c>
      <c r="DJ8" s="41">
        <v>258.23333333333335</v>
      </c>
      <c r="DK8" s="41">
        <v>260.8</v>
      </c>
      <c r="DL8" s="41">
        <v>262.7</v>
      </c>
      <c r="DM8" s="41">
        <v>264.73333333333335</v>
      </c>
      <c r="DN8" s="41">
        <v>268.63333333333333</v>
      </c>
      <c r="DO8" s="41">
        <v>268.9666666666667</v>
      </c>
      <c r="DP8" s="41">
        <v>271.5333333333333</v>
      </c>
      <c r="DQ8" s="41">
        <v>271.66666666666669</v>
      </c>
      <c r="DR8" s="41">
        <v>271.63333333333333</v>
      </c>
      <c r="DS8" s="42">
        <v>271.36666666666667</v>
      </c>
      <c r="DT8" s="42">
        <v>246.10000000000002</v>
      </c>
      <c r="DU8" s="42">
        <v>247.56666666666666</v>
      </c>
      <c r="DV8" s="42">
        <v>245.76666666666668</v>
      </c>
      <c r="DW8" s="42">
        <v>243.26666666666668</v>
      </c>
      <c r="DX8" s="42">
        <v>243.13333333333333</v>
      </c>
      <c r="DY8" s="42">
        <v>243.13333333333333</v>
      </c>
      <c r="DZ8" s="42">
        <v>246.00000000000003</v>
      </c>
      <c r="EA8" s="42">
        <v>245.40000000000003</v>
      </c>
      <c r="EB8" s="42">
        <v>247.83333333333331</v>
      </c>
      <c r="EC8" s="42">
        <v>251.73333333333335</v>
      </c>
      <c r="ED8" s="42">
        <v>252.93333333333334</v>
      </c>
      <c r="EE8" s="42">
        <v>252.56666666666666</v>
      </c>
      <c r="EF8" s="42">
        <v>252.4666666666667</v>
      </c>
      <c r="EG8" s="42">
        <v>251.73333333333335</v>
      </c>
      <c r="EH8" s="42">
        <v>251.13333333333333</v>
      </c>
      <c r="EI8" s="42">
        <v>250.76666666666671</v>
      </c>
      <c r="EJ8" s="42">
        <v>250.9</v>
      </c>
      <c r="EK8" s="42">
        <v>251.29999999999998</v>
      </c>
      <c r="EL8" s="42">
        <v>238.93333333333334</v>
      </c>
      <c r="EM8" s="42">
        <v>247.4666666666667</v>
      </c>
      <c r="EN8" s="42">
        <v>244.5333333333333</v>
      </c>
      <c r="EO8" s="42">
        <v>241.66666666666666</v>
      </c>
      <c r="EP8" s="42">
        <v>241.5</v>
      </c>
      <c r="EQ8" s="42">
        <v>243.36666666666667</v>
      </c>
      <c r="ER8" s="43">
        <v>244.94919999999999</v>
      </c>
      <c r="ES8" s="43">
        <v>245.77359999999999</v>
      </c>
      <c r="ET8" s="43">
        <v>246.4641</v>
      </c>
      <c r="EU8" s="43">
        <v>246.48779999999999</v>
      </c>
      <c r="EV8" s="43">
        <v>246.5754</v>
      </c>
      <c r="EW8" s="43">
        <v>246.9804</v>
      </c>
      <c r="EX8" s="43">
        <v>247.17330000000001</v>
      </c>
      <c r="EY8" s="43">
        <v>247.01320000000001</v>
      </c>
      <c r="EZ8" s="43">
        <v>246.9376</v>
      </c>
      <c r="FA8" s="43">
        <v>247.29069999999999</v>
      </c>
      <c r="FB8" s="43">
        <v>247.5958</v>
      </c>
      <c r="FC8" s="43">
        <v>247.64930000000001</v>
      </c>
      <c r="FD8" s="43">
        <v>247.7595</v>
      </c>
      <c r="FE8" s="43">
        <v>248.13249999999999</v>
      </c>
      <c r="FF8" s="43">
        <v>248.36349999999999</v>
      </c>
      <c r="FG8" s="43">
        <v>248.3075</v>
      </c>
      <c r="FH8" s="43">
        <v>248.3399</v>
      </c>
      <c r="FI8" s="43">
        <v>248.56039999999999</v>
      </c>
      <c r="FJ8" s="43">
        <v>248.6679</v>
      </c>
      <c r="FK8" s="43">
        <v>248.6908</v>
      </c>
      <c r="FL8" s="43">
        <v>248.6816</v>
      </c>
      <c r="FM8" s="43">
        <v>248.99680000000001</v>
      </c>
      <c r="FN8" s="43">
        <v>249.14529999999999</v>
      </c>
    </row>
    <row r="9" spans="1:170" x14ac:dyDescent="0.2">
      <c r="A9" t="s">
        <v>220</v>
      </c>
      <c r="B9" t="s">
        <v>221</v>
      </c>
      <c r="C9" s="41">
        <v>63.666666666666664</v>
      </c>
      <c r="D9" s="41">
        <v>65.8</v>
      </c>
      <c r="E9" s="41">
        <v>65.8</v>
      </c>
      <c r="F9" s="41">
        <v>62.466666666666669</v>
      </c>
      <c r="G9" s="41">
        <v>61.933333333333337</v>
      </c>
      <c r="H9" s="41">
        <v>61.366666666666667</v>
      </c>
      <c r="I9" s="41">
        <v>62.1</v>
      </c>
      <c r="J9" s="41">
        <v>62.4</v>
      </c>
      <c r="K9" s="41">
        <v>63</v>
      </c>
      <c r="L9" s="41">
        <v>64.3</v>
      </c>
      <c r="M9" s="41">
        <v>63.666666666666664</v>
      </c>
      <c r="N9" s="41">
        <v>62.8</v>
      </c>
      <c r="O9" s="41">
        <v>61.566666666666663</v>
      </c>
      <c r="P9" s="41">
        <v>59.9</v>
      </c>
      <c r="Q9" s="41">
        <v>60</v>
      </c>
      <c r="R9" s="41">
        <v>59.93333333333333</v>
      </c>
      <c r="S9" s="41">
        <v>59.5</v>
      </c>
      <c r="T9" s="41">
        <v>59.333333333333336</v>
      </c>
      <c r="U9" s="41">
        <v>59.066666666666663</v>
      </c>
      <c r="V9" s="41">
        <v>59.833333333333336</v>
      </c>
      <c r="W9" s="41">
        <v>60.2</v>
      </c>
      <c r="X9" s="41">
        <v>60.2</v>
      </c>
      <c r="Y9" s="41">
        <v>60.2</v>
      </c>
      <c r="Z9" s="41">
        <v>59.166666666666664</v>
      </c>
      <c r="AA9" s="41">
        <v>60.5</v>
      </c>
      <c r="AB9" s="41">
        <v>61.333333333333336</v>
      </c>
      <c r="AC9" s="41">
        <v>62.333333333333329</v>
      </c>
      <c r="AD9" s="41">
        <v>64.3</v>
      </c>
      <c r="AE9" s="41">
        <v>66.766666666666666</v>
      </c>
      <c r="AF9" s="41">
        <v>67.366666666666674</v>
      </c>
      <c r="AG9" s="41">
        <v>68.233333333333334</v>
      </c>
      <c r="AH9" s="41">
        <v>70.833333333333329</v>
      </c>
      <c r="AI9" s="41">
        <v>70.899999999999991</v>
      </c>
      <c r="AJ9" s="41">
        <v>72.8</v>
      </c>
      <c r="AK9" s="41">
        <v>74.599999999999994</v>
      </c>
      <c r="AL9" s="41">
        <v>76.733333333333334</v>
      </c>
      <c r="AM9" s="41">
        <v>77.433333333333337</v>
      </c>
      <c r="AN9" s="41">
        <v>79.2</v>
      </c>
      <c r="AO9" s="41">
        <v>81.13333333333334</v>
      </c>
      <c r="AP9" s="41">
        <v>82.5</v>
      </c>
      <c r="AQ9" s="41">
        <v>84.13333333333334</v>
      </c>
      <c r="AR9" s="41">
        <v>85.2</v>
      </c>
      <c r="AS9" s="41">
        <v>85.4</v>
      </c>
      <c r="AT9" s="41">
        <v>86.86666666666666</v>
      </c>
      <c r="AU9" s="41">
        <v>86.733333333333334</v>
      </c>
      <c r="AV9" s="41">
        <v>84.2</v>
      </c>
      <c r="AW9" s="41">
        <v>82.766666666666666</v>
      </c>
      <c r="AX9" s="41">
        <v>79.2</v>
      </c>
      <c r="AY9" s="41">
        <v>78.833333333333329</v>
      </c>
      <c r="AZ9" s="41">
        <v>77.13333333333334</v>
      </c>
      <c r="BA9" s="41">
        <v>77.233333333333334</v>
      </c>
      <c r="BB9" s="41">
        <v>76.36666666666666</v>
      </c>
      <c r="BC9" s="41">
        <v>75.366666666666674</v>
      </c>
      <c r="BD9" s="41">
        <v>75.333333333333329</v>
      </c>
      <c r="BE9" s="41">
        <v>75.466666666666669</v>
      </c>
      <c r="BF9" s="41">
        <v>76.36666666666666</v>
      </c>
      <c r="BG9" s="41">
        <v>77.2</v>
      </c>
      <c r="BH9" s="41">
        <v>77.233333333333334</v>
      </c>
      <c r="BI9" s="41">
        <v>77.63333333333334</v>
      </c>
      <c r="BJ9" s="41">
        <v>79.533333333333331</v>
      </c>
      <c r="BK9" s="41">
        <v>80.400000000000006</v>
      </c>
      <c r="BL9" s="41">
        <v>82.066666666666663</v>
      </c>
      <c r="BM9" s="41">
        <v>84.600000000000009</v>
      </c>
      <c r="BN9" s="41">
        <v>87.166666666666671</v>
      </c>
      <c r="BO9" s="41">
        <v>89.533333333333346</v>
      </c>
      <c r="BP9" s="41">
        <v>91.9</v>
      </c>
      <c r="BQ9" s="41">
        <v>92.833333333333314</v>
      </c>
      <c r="BR9" s="41">
        <v>93.833333333333314</v>
      </c>
      <c r="BS9" s="41">
        <v>97.333333333333314</v>
      </c>
      <c r="BT9" s="41">
        <v>100.66666666666669</v>
      </c>
      <c r="BU9" s="41">
        <v>101.53333333333332</v>
      </c>
      <c r="BV9" s="41">
        <v>101.56666666666666</v>
      </c>
      <c r="BW9" s="41">
        <v>100.73333333333332</v>
      </c>
      <c r="BX9" s="41">
        <v>99.033333333333317</v>
      </c>
      <c r="BY9" s="41">
        <v>97.3</v>
      </c>
      <c r="BZ9" s="41">
        <v>91.666666666666686</v>
      </c>
      <c r="CA9" s="41">
        <v>83.266666666666666</v>
      </c>
      <c r="CB9" s="41">
        <v>77.099999999999994</v>
      </c>
      <c r="CC9" s="41">
        <v>72.666666666666671</v>
      </c>
      <c r="CD9" s="41">
        <v>69.333333333333329</v>
      </c>
      <c r="CE9" s="41">
        <v>67.266666666666666</v>
      </c>
      <c r="CF9" s="41">
        <v>66</v>
      </c>
      <c r="CG9" s="41">
        <v>65.733333333333334</v>
      </c>
      <c r="CH9" s="41">
        <v>65.2</v>
      </c>
      <c r="CI9" s="41">
        <v>63.533333333333331</v>
      </c>
      <c r="CJ9" s="41">
        <v>63.533333333333331</v>
      </c>
      <c r="CK9" s="41">
        <v>63.93333333333333</v>
      </c>
      <c r="CL9" s="41">
        <v>63.966666666666669</v>
      </c>
      <c r="CM9" s="41">
        <v>64.199999999999989</v>
      </c>
      <c r="CN9" s="41">
        <v>65.966666666666669</v>
      </c>
      <c r="CO9" s="41">
        <v>67.166666666666671</v>
      </c>
      <c r="CP9" s="41">
        <v>69.066666666666663</v>
      </c>
      <c r="CQ9" s="41">
        <v>70.533333333333331</v>
      </c>
      <c r="CR9" s="41">
        <v>71.63333333333334</v>
      </c>
      <c r="CS9" s="41">
        <v>73.633333333333326</v>
      </c>
      <c r="CT9" s="41">
        <v>74.399999999999991</v>
      </c>
      <c r="CU9" s="41">
        <v>75.599999999999994</v>
      </c>
      <c r="CV9" s="41">
        <v>76.633333333333326</v>
      </c>
      <c r="CW9" s="41">
        <v>79.666666666666671</v>
      </c>
      <c r="CX9" s="41">
        <v>82.733333333333334</v>
      </c>
      <c r="CY9" s="41">
        <v>85.13333333333334</v>
      </c>
      <c r="CZ9" s="41">
        <v>86.600000000000009</v>
      </c>
      <c r="DA9" s="41">
        <v>87.3</v>
      </c>
      <c r="DB9" s="41">
        <v>88.666666666666671</v>
      </c>
      <c r="DC9" s="41">
        <v>90.966666666666683</v>
      </c>
      <c r="DD9" s="41">
        <v>92.63333333333334</v>
      </c>
      <c r="DE9" s="41">
        <v>94.066666666666677</v>
      </c>
      <c r="DF9" s="41">
        <v>95.033333333333317</v>
      </c>
      <c r="DG9" s="41">
        <v>96.433333333333337</v>
      </c>
      <c r="DH9" s="41">
        <v>97.26666666666668</v>
      </c>
      <c r="DI9" s="41">
        <v>97.7</v>
      </c>
      <c r="DJ9" s="41">
        <v>98.8</v>
      </c>
      <c r="DK9" s="41">
        <v>101.06666666666666</v>
      </c>
      <c r="DL9" s="41">
        <v>102.23333333333332</v>
      </c>
      <c r="DM9" s="41">
        <v>103.33333333333331</v>
      </c>
      <c r="DN9" s="41">
        <v>104.6</v>
      </c>
      <c r="DO9" s="41">
        <v>103.1</v>
      </c>
      <c r="DP9" s="41">
        <v>104.6</v>
      </c>
      <c r="DQ9" s="41">
        <v>104.86666666666667</v>
      </c>
      <c r="DR9" s="41">
        <v>104.96666666666668</v>
      </c>
      <c r="DS9" s="42">
        <v>105.43333333333334</v>
      </c>
      <c r="DT9" s="42">
        <v>92.966666666666683</v>
      </c>
      <c r="DU9" s="42">
        <v>100.8</v>
      </c>
      <c r="DV9" s="42">
        <v>103.26666666666668</v>
      </c>
      <c r="DW9" s="42">
        <v>103.5</v>
      </c>
      <c r="DX9" s="42">
        <v>104.63333333333333</v>
      </c>
      <c r="DY9" s="42">
        <v>105</v>
      </c>
      <c r="DZ9" s="42">
        <v>106.03333333333336</v>
      </c>
      <c r="EA9" s="42">
        <v>104.3</v>
      </c>
      <c r="EB9" s="42">
        <v>105.53333333333332</v>
      </c>
      <c r="EC9" s="42">
        <v>107.46666666666668</v>
      </c>
      <c r="ED9" s="42">
        <v>107.56666666666666</v>
      </c>
      <c r="EE9" s="42">
        <v>106.93333333333334</v>
      </c>
      <c r="EF9" s="42">
        <v>105.46666666666668</v>
      </c>
      <c r="EG9" s="42">
        <v>103.26666666666668</v>
      </c>
      <c r="EH9" s="42">
        <v>101.2</v>
      </c>
      <c r="EI9" s="42">
        <v>99.966666666666683</v>
      </c>
      <c r="EJ9" s="42">
        <v>99.26666666666668</v>
      </c>
      <c r="EK9" s="42">
        <v>99.066666666666663</v>
      </c>
      <c r="EL9" s="42">
        <v>97.666666666666686</v>
      </c>
      <c r="EM9" s="42">
        <v>97.166666666666686</v>
      </c>
      <c r="EN9" s="42">
        <v>96.8</v>
      </c>
      <c r="EO9" s="42">
        <v>95.566666666666663</v>
      </c>
      <c r="EP9" s="42">
        <v>94.73333333333332</v>
      </c>
      <c r="EQ9" s="42">
        <v>95.933333333333337</v>
      </c>
      <c r="ER9" s="43">
        <v>96.466089999999994</v>
      </c>
      <c r="ES9" s="43">
        <v>96.623720000000006</v>
      </c>
      <c r="ET9" s="43">
        <v>96.695260000000005</v>
      </c>
      <c r="EU9" s="43">
        <v>96.664910000000006</v>
      </c>
      <c r="EV9" s="43">
        <v>96.746049999999997</v>
      </c>
      <c r="EW9" s="43">
        <v>97.141019999999997</v>
      </c>
      <c r="EX9" s="43">
        <v>97.526809999999998</v>
      </c>
      <c r="EY9" s="43">
        <v>97.738740000000007</v>
      </c>
      <c r="EZ9" s="43">
        <v>98.013509999999997</v>
      </c>
      <c r="FA9" s="43">
        <v>98.548569999999998</v>
      </c>
      <c r="FB9" s="43">
        <v>99.048730000000006</v>
      </c>
      <c r="FC9" s="43">
        <v>99.308369999999996</v>
      </c>
      <c r="FD9" s="43">
        <v>99.553299999999993</v>
      </c>
      <c r="FE9" s="43">
        <v>100.06319999999999</v>
      </c>
      <c r="FF9" s="43">
        <v>100.4644</v>
      </c>
      <c r="FG9" s="43">
        <v>100.57380000000001</v>
      </c>
      <c r="FH9" s="43">
        <v>100.7509</v>
      </c>
      <c r="FI9" s="43">
        <v>101.1371</v>
      </c>
      <c r="FJ9" s="43">
        <v>101.42789999999999</v>
      </c>
      <c r="FK9" s="43">
        <v>101.5136</v>
      </c>
      <c r="FL9" s="43">
        <v>101.63809999999999</v>
      </c>
      <c r="FM9" s="43">
        <v>102.00620000000001</v>
      </c>
      <c r="FN9" s="43">
        <v>102.2949</v>
      </c>
    </row>
    <row r="10" spans="1:170" x14ac:dyDescent="0.2">
      <c r="A10" t="s">
        <v>181</v>
      </c>
      <c r="B10" t="s">
        <v>204</v>
      </c>
      <c r="C10" s="41">
        <v>213.4</v>
      </c>
      <c r="D10" s="41">
        <v>212.36666666666665</v>
      </c>
      <c r="E10" s="41">
        <v>214.16666666666663</v>
      </c>
      <c r="F10" s="41">
        <v>210.86666666666667</v>
      </c>
      <c r="G10" s="41">
        <v>208.66666666666663</v>
      </c>
      <c r="H10" s="41">
        <v>208.26666666666665</v>
      </c>
      <c r="I10" s="41">
        <v>210.23333333333332</v>
      </c>
      <c r="J10" s="41">
        <v>207.6</v>
      </c>
      <c r="K10" s="41">
        <v>206.83333333333331</v>
      </c>
      <c r="L10" s="41">
        <v>206.03333333333333</v>
      </c>
      <c r="M10" s="41">
        <v>204.8</v>
      </c>
      <c r="N10" s="41">
        <v>201.06666666666663</v>
      </c>
      <c r="O10" s="41">
        <v>197.16666666666663</v>
      </c>
      <c r="P10" s="41">
        <v>195.4</v>
      </c>
      <c r="Q10" s="41">
        <v>197.1</v>
      </c>
      <c r="R10" s="41">
        <v>188.4</v>
      </c>
      <c r="S10" s="41">
        <v>185.13333333333333</v>
      </c>
      <c r="T10" s="41">
        <v>184.33333333333337</v>
      </c>
      <c r="U10" s="41">
        <v>184.26666666666665</v>
      </c>
      <c r="V10" s="41">
        <v>183.33333333333337</v>
      </c>
      <c r="W10" s="41">
        <v>185.96666666666667</v>
      </c>
      <c r="X10" s="41">
        <v>183.93333333333337</v>
      </c>
      <c r="Y10" s="41">
        <v>179.63333333333333</v>
      </c>
      <c r="Z10" s="41">
        <v>163.33333333333331</v>
      </c>
      <c r="AA10" s="41">
        <v>179.96666666666667</v>
      </c>
      <c r="AB10" s="41">
        <v>183.76666666666668</v>
      </c>
      <c r="AC10" s="41">
        <v>188.46666666666667</v>
      </c>
      <c r="AD10" s="41">
        <v>194.13333333333333</v>
      </c>
      <c r="AE10" s="41">
        <v>199.93333333333337</v>
      </c>
      <c r="AF10" s="41">
        <v>205.86666666666665</v>
      </c>
      <c r="AG10" s="41">
        <v>212.1</v>
      </c>
      <c r="AH10" s="41">
        <v>217.86666666666667</v>
      </c>
      <c r="AI10" s="41">
        <v>218.4</v>
      </c>
      <c r="AJ10" s="41">
        <v>220.73333333333332</v>
      </c>
      <c r="AK10" s="41">
        <v>220.73333333333335</v>
      </c>
      <c r="AL10" s="41">
        <v>217.8</v>
      </c>
      <c r="AM10" s="41">
        <v>211.26666666666665</v>
      </c>
      <c r="AN10" s="41">
        <v>206.8</v>
      </c>
      <c r="AO10" s="41">
        <v>201.63333333333333</v>
      </c>
      <c r="AP10" s="41">
        <v>198.13333333333333</v>
      </c>
      <c r="AQ10" s="41">
        <v>190.5</v>
      </c>
      <c r="AR10" s="41">
        <v>191.83333333333337</v>
      </c>
      <c r="AS10" s="41">
        <v>190.26666666666665</v>
      </c>
      <c r="AT10" s="41">
        <v>188.6</v>
      </c>
      <c r="AU10" s="41">
        <v>185.9</v>
      </c>
      <c r="AV10" s="41">
        <v>185.03333333333333</v>
      </c>
      <c r="AW10" s="41">
        <v>183.86666666666665</v>
      </c>
      <c r="AX10" s="41">
        <v>178.20000000000002</v>
      </c>
      <c r="AY10" s="41">
        <v>169.46666666666667</v>
      </c>
      <c r="AZ10" s="41">
        <v>165.9</v>
      </c>
      <c r="BA10" s="41">
        <v>161.86666666666667</v>
      </c>
      <c r="BB10" s="41">
        <v>157.73333333333332</v>
      </c>
      <c r="BC10" s="41">
        <v>152.93333333333334</v>
      </c>
      <c r="BD10" s="41">
        <v>149.73333333333335</v>
      </c>
      <c r="BE10" s="41">
        <v>147.5</v>
      </c>
      <c r="BF10" s="41">
        <v>145.43333333333331</v>
      </c>
      <c r="BG10" s="41">
        <v>144.33333333333334</v>
      </c>
      <c r="BH10" s="41">
        <v>144.6</v>
      </c>
      <c r="BI10" s="41">
        <v>145.4</v>
      </c>
      <c r="BJ10" s="41">
        <v>147.06666666666666</v>
      </c>
      <c r="BK10" s="41">
        <v>148.66666666666666</v>
      </c>
      <c r="BL10" s="41">
        <v>151.73333333333332</v>
      </c>
      <c r="BM10" s="41">
        <v>149.66666666666666</v>
      </c>
      <c r="BN10" s="41">
        <v>156.03333333333333</v>
      </c>
      <c r="BO10" s="41">
        <v>158.46666666666667</v>
      </c>
      <c r="BP10" s="41">
        <v>159.96666666666667</v>
      </c>
      <c r="BQ10" s="41">
        <v>161.33333333333331</v>
      </c>
      <c r="BR10" s="41">
        <v>163.06666666666666</v>
      </c>
      <c r="BS10" s="41">
        <v>164.66666666666669</v>
      </c>
      <c r="BT10" s="41">
        <v>165.73333333333332</v>
      </c>
      <c r="BU10" s="41">
        <v>168.06666666666666</v>
      </c>
      <c r="BV10" s="41">
        <v>169.26666666666668</v>
      </c>
      <c r="BW10" s="41">
        <v>170.26666666666668</v>
      </c>
      <c r="BX10" s="41">
        <v>170.06666666666666</v>
      </c>
      <c r="BY10" s="41">
        <v>169.8</v>
      </c>
      <c r="BZ10" s="41">
        <v>159.73333333333332</v>
      </c>
      <c r="CA10" s="41">
        <v>162.1</v>
      </c>
      <c r="CB10" s="41">
        <v>156.56666666666666</v>
      </c>
      <c r="CC10" s="41">
        <v>153.16666666666666</v>
      </c>
      <c r="CD10" s="41">
        <v>150.96666666666667</v>
      </c>
      <c r="CE10" s="41">
        <v>150.23333333333332</v>
      </c>
      <c r="CF10" s="41">
        <v>150.19999999999999</v>
      </c>
      <c r="CG10" s="41">
        <v>150.46666666666667</v>
      </c>
      <c r="CH10" s="41">
        <v>151.86666666666667</v>
      </c>
      <c r="CI10" s="41">
        <v>154</v>
      </c>
      <c r="CJ10" s="41">
        <v>157.03333333333333</v>
      </c>
      <c r="CK10" s="41">
        <v>160.13333333333333</v>
      </c>
      <c r="CL10" s="41">
        <v>162.80000000000001</v>
      </c>
      <c r="CM10" s="41">
        <v>164.43333333333334</v>
      </c>
      <c r="CN10" s="41">
        <v>166.43333333333334</v>
      </c>
      <c r="CO10" s="41">
        <v>168.4</v>
      </c>
      <c r="CP10" s="41">
        <v>169.76666666666665</v>
      </c>
      <c r="CQ10" s="41">
        <v>170.6</v>
      </c>
      <c r="CR10" s="41">
        <v>170.73333333333335</v>
      </c>
      <c r="CS10" s="41">
        <v>170.43333333333334</v>
      </c>
      <c r="CT10" s="41">
        <v>170.26666666666668</v>
      </c>
      <c r="CU10" s="41">
        <v>169.66666666666666</v>
      </c>
      <c r="CV10" s="41">
        <v>169.86666666666667</v>
      </c>
      <c r="CW10" s="41">
        <v>170.43333333333334</v>
      </c>
      <c r="CX10" s="41">
        <v>170.5</v>
      </c>
      <c r="CY10" s="41">
        <v>171.03333333333333</v>
      </c>
      <c r="CZ10" s="41">
        <v>170.63333333333333</v>
      </c>
      <c r="DA10" s="41">
        <v>171.6</v>
      </c>
      <c r="DB10" s="41">
        <v>171</v>
      </c>
      <c r="DC10" s="41">
        <v>170.46666666666667</v>
      </c>
      <c r="DD10" s="41">
        <v>169.93333333333334</v>
      </c>
      <c r="DE10" s="41">
        <v>168.06666666666666</v>
      </c>
      <c r="DF10" s="41">
        <v>165.56666666666666</v>
      </c>
      <c r="DG10" s="41">
        <v>163.9</v>
      </c>
      <c r="DH10" s="41">
        <v>162.9</v>
      </c>
      <c r="DI10" s="41">
        <v>160.06666666666666</v>
      </c>
      <c r="DJ10" s="41">
        <v>159.43333333333334</v>
      </c>
      <c r="DK10" s="41">
        <v>159.73333333333335</v>
      </c>
      <c r="DL10" s="41">
        <v>160.46666666666667</v>
      </c>
      <c r="DM10" s="41">
        <v>161.4</v>
      </c>
      <c r="DN10" s="41">
        <v>164.03333333333333</v>
      </c>
      <c r="DO10" s="41">
        <v>165.86666666666667</v>
      </c>
      <c r="DP10" s="41">
        <v>166.93333333333334</v>
      </c>
      <c r="DQ10" s="41">
        <v>166.8</v>
      </c>
      <c r="DR10" s="41">
        <v>166.66666666666666</v>
      </c>
      <c r="DS10" s="42">
        <v>165.93333333333334</v>
      </c>
      <c r="DT10" s="42">
        <v>153.13333333333333</v>
      </c>
      <c r="DU10" s="42">
        <v>146.76666666666665</v>
      </c>
      <c r="DV10" s="42">
        <v>142.5</v>
      </c>
      <c r="DW10" s="42">
        <v>139.76666666666668</v>
      </c>
      <c r="DX10" s="42">
        <v>138.5</v>
      </c>
      <c r="DY10" s="42">
        <v>138.13333333333333</v>
      </c>
      <c r="DZ10" s="42">
        <v>139.96666666666667</v>
      </c>
      <c r="EA10" s="42">
        <v>141.10000000000002</v>
      </c>
      <c r="EB10" s="42">
        <v>142.29999999999998</v>
      </c>
      <c r="EC10" s="42">
        <v>144.26666666666665</v>
      </c>
      <c r="ED10" s="42">
        <v>145.36666666666667</v>
      </c>
      <c r="EE10" s="42">
        <v>145.63333333333333</v>
      </c>
      <c r="EF10" s="42">
        <v>147</v>
      </c>
      <c r="EG10" s="42">
        <v>148.46666666666667</v>
      </c>
      <c r="EH10" s="42">
        <v>149.93333333333334</v>
      </c>
      <c r="EI10" s="42">
        <v>150.80000000000001</v>
      </c>
      <c r="EJ10" s="42">
        <v>151.63333333333333</v>
      </c>
      <c r="EK10" s="42">
        <v>152.23333333333332</v>
      </c>
      <c r="EL10" s="42">
        <v>141.26666666666665</v>
      </c>
      <c r="EM10" s="42">
        <v>150.30000000000001</v>
      </c>
      <c r="EN10" s="42">
        <v>147.73333333333332</v>
      </c>
      <c r="EO10" s="42">
        <v>146.1</v>
      </c>
      <c r="EP10" s="42">
        <v>146.76666666666668</v>
      </c>
      <c r="EQ10" s="42">
        <v>147.43333333333334</v>
      </c>
      <c r="ER10" s="43">
        <v>148.48310000000001</v>
      </c>
      <c r="ES10" s="43">
        <v>149.1498</v>
      </c>
      <c r="ET10" s="43">
        <v>149.7688</v>
      </c>
      <c r="EU10" s="43">
        <v>149.8229</v>
      </c>
      <c r="EV10" s="43">
        <v>149.82929999999999</v>
      </c>
      <c r="EW10" s="43">
        <v>149.83940000000001</v>
      </c>
      <c r="EX10" s="43">
        <v>149.6465</v>
      </c>
      <c r="EY10" s="43">
        <v>149.27449999999999</v>
      </c>
      <c r="EZ10" s="43">
        <v>148.92400000000001</v>
      </c>
      <c r="FA10" s="43">
        <v>148.74209999999999</v>
      </c>
      <c r="FB10" s="43">
        <v>148.5471</v>
      </c>
      <c r="FC10" s="43">
        <v>148.3409</v>
      </c>
      <c r="FD10" s="43">
        <v>148.2062</v>
      </c>
      <c r="FE10" s="43">
        <v>148.0693</v>
      </c>
      <c r="FF10" s="43">
        <v>147.8991</v>
      </c>
      <c r="FG10" s="43">
        <v>147.7337</v>
      </c>
      <c r="FH10" s="43">
        <v>147.589</v>
      </c>
      <c r="FI10" s="43">
        <v>147.42330000000001</v>
      </c>
      <c r="FJ10" s="43">
        <v>147.24</v>
      </c>
      <c r="FK10" s="43">
        <v>147.1772</v>
      </c>
      <c r="FL10" s="43">
        <v>147.04339999999999</v>
      </c>
      <c r="FM10" s="43">
        <v>146.9906</v>
      </c>
      <c r="FN10" s="43">
        <v>146.85040000000001</v>
      </c>
    </row>
    <row r="11" spans="1:170" x14ac:dyDescent="0.2">
      <c r="A11" t="s">
        <v>194</v>
      </c>
      <c r="B11" t="s">
        <v>192</v>
      </c>
      <c r="C11" s="41">
        <v>112.96666666666668</v>
      </c>
      <c r="D11" s="41">
        <v>112.36666666666666</v>
      </c>
      <c r="E11" s="41">
        <v>112.96666666666668</v>
      </c>
      <c r="F11" s="41">
        <v>111.03333333333332</v>
      </c>
      <c r="G11" s="41">
        <v>111.33333333333331</v>
      </c>
      <c r="H11" s="41">
        <v>112.6</v>
      </c>
      <c r="I11" s="41">
        <v>114.56666666666666</v>
      </c>
      <c r="J11" s="41">
        <v>112.3</v>
      </c>
      <c r="K11" s="41">
        <v>111.03333333333332</v>
      </c>
      <c r="L11" s="41">
        <v>110.3</v>
      </c>
      <c r="M11" s="41">
        <v>109.6</v>
      </c>
      <c r="N11" s="41">
        <v>106.26666666666668</v>
      </c>
      <c r="O11" s="41">
        <v>103.66666666666669</v>
      </c>
      <c r="P11" s="41">
        <v>101.5</v>
      </c>
      <c r="Q11" s="41">
        <v>100.4</v>
      </c>
      <c r="R11" s="41">
        <v>93.73333333333332</v>
      </c>
      <c r="S11" s="41">
        <v>90</v>
      </c>
      <c r="T11" s="41">
        <v>89.066666666666663</v>
      </c>
      <c r="U11" s="41">
        <v>89.36666666666666</v>
      </c>
      <c r="V11" s="41">
        <v>87.966666666666669</v>
      </c>
      <c r="W11" s="41">
        <v>86.5</v>
      </c>
      <c r="X11" s="41">
        <v>85.8</v>
      </c>
      <c r="Y11" s="41">
        <v>79.900000000000006</v>
      </c>
      <c r="Z11" s="41">
        <v>62.566666666666663</v>
      </c>
      <c r="AA11" s="41">
        <v>77.433333333333337</v>
      </c>
      <c r="AB11" s="41">
        <v>80.7</v>
      </c>
      <c r="AC11" s="41">
        <v>85.899999999999991</v>
      </c>
      <c r="AD11" s="41">
        <v>90</v>
      </c>
      <c r="AE11" s="41">
        <v>94.433333333333337</v>
      </c>
      <c r="AF11" s="41">
        <v>98.833333333333343</v>
      </c>
      <c r="AG11" s="41">
        <v>104.76666666666668</v>
      </c>
      <c r="AH11" s="41">
        <v>107.66666666666669</v>
      </c>
      <c r="AI11" s="41">
        <v>107.03333333333332</v>
      </c>
      <c r="AJ11" s="41">
        <v>108.76666666666668</v>
      </c>
      <c r="AK11" s="41">
        <v>109.23333333333332</v>
      </c>
      <c r="AL11" s="41">
        <v>106.3</v>
      </c>
      <c r="AM11" s="41">
        <v>100.96666666666668</v>
      </c>
      <c r="AN11" s="41">
        <v>96.6</v>
      </c>
      <c r="AO11" s="41">
        <v>92.333333333333314</v>
      </c>
      <c r="AP11" s="41">
        <v>88.166666666666671</v>
      </c>
      <c r="AQ11" s="41">
        <v>80.233333333333334</v>
      </c>
      <c r="AR11" s="41">
        <v>83.666666666666671</v>
      </c>
      <c r="AS11" s="41">
        <v>83.366666666666674</v>
      </c>
      <c r="AT11" s="41">
        <v>82.7</v>
      </c>
      <c r="AU11" s="41">
        <v>82.766666666666666</v>
      </c>
      <c r="AV11" s="41">
        <v>83.666666666666657</v>
      </c>
      <c r="AW11" s="41">
        <v>84.86666666666666</v>
      </c>
      <c r="AX11" s="41">
        <v>82.8</v>
      </c>
      <c r="AY11" s="41">
        <v>76.3</v>
      </c>
      <c r="AZ11" s="41">
        <v>73.900000000000006</v>
      </c>
      <c r="BA11" s="41">
        <v>71.2</v>
      </c>
      <c r="BB11" s="41">
        <v>69.033333333333331</v>
      </c>
      <c r="BC11" s="41">
        <v>65.400000000000006</v>
      </c>
      <c r="BD11" s="41">
        <v>63.5</v>
      </c>
      <c r="BE11" s="41">
        <v>61.466666666666669</v>
      </c>
      <c r="BF11" s="41">
        <v>59.733333333333334</v>
      </c>
      <c r="BG11" s="41">
        <v>58.533333333333331</v>
      </c>
      <c r="BH11" s="41">
        <v>58.433333333333337</v>
      </c>
      <c r="BI11" s="41">
        <v>58.666666666666671</v>
      </c>
      <c r="BJ11" s="41">
        <v>59.633333333333333</v>
      </c>
      <c r="BK11" s="41">
        <v>61.06666666666667</v>
      </c>
      <c r="BL11" s="41">
        <v>62.9</v>
      </c>
      <c r="BM11" s="41">
        <v>60.033333333333339</v>
      </c>
      <c r="BN11" s="41">
        <v>66.166666666666657</v>
      </c>
      <c r="BO11" s="41">
        <v>67.666666666666671</v>
      </c>
      <c r="BP11" s="41">
        <v>68.833333333333343</v>
      </c>
      <c r="BQ11" s="41">
        <v>70.36666666666666</v>
      </c>
      <c r="BR11" s="41">
        <v>72</v>
      </c>
      <c r="BS11" s="41">
        <v>73.533333333333331</v>
      </c>
      <c r="BT11" s="41">
        <v>74.933333333333337</v>
      </c>
      <c r="BU11" s="41">
        <v>76.7</v>
      </c>
      <c r="BV11" s="41">
        <v>78.366666666666674</v>
      </c>
      <c r="BW11" s="41">
        <v>79.63333333333334</v>
      </c>
      <c r="BX11" s="41">
        <v>80.333333333333343</v>
      </c>
      <c r="BY11" s="41">
        <v>81.166666666666657</v>
      </c>
      <c r="BZ11" s="41">
        <v>73.3</v>
      </c>
      <c r="CA11" s="41">
        <v>80.733333333333334</v>
      </c>
      <c r="CB11" s="41">
        <v>79.266666666666666</v>
      </c>
      <c r="CC11" s="41">
        <v>77.899999999999991</v>
      </c>
      <c r="CD11" s="41">
        <v>77.3</v>
      </c>
      <c r="CE11" s="41">
        <v>76.866666666666674</v>
      </c>
      <c r="CF11" s="41">
        <v>76.533333333333331</v>
      </c>
      <c r="CG11" s="41">
        <v>76.333333333333329</v>
      </c>
      <c r="CH11" s="41">
        <v>77.233333333333334</v>
      </c>
      <c r="CI11" s="41">
        <v>78.566666666666663</v>
      </c>
      <c r="CJ11" s="41">
        <v>80.833333333333329</v>
      </c>
      <c r="CK11" s="41">
        <v>83.4</v>
      </c>
      <c r="CL11" s="41">
        <v>85.566666666666663</v>
      </c>
      <c r="CM11" s="41">
        <v>86.833333333333343</v>
      </c>
      <c r="CN11" s="41">
        <v>88.3</v>
      </c>
      <c r="CO11" s="41">
        <v>90.033333333333331</v>
      </c>
      <c r="CP11" s="41">
        <v>91.466666666666683</v>
      </c>
      <c r="CQ11" s="41">
        <v>91.76666666666668</v>
      </c>
      <c r="CR11" s="41">
        <v>91.433333333333337</v>
      </c>
      <c r="CS11" s="41">
        <v>90.5</v>
      </c>
      <c r="CT11" s="41">
        <v>89.63333333333334</v>
      </c>
      <c r="CU11" s="41">
        <v>88.9</v>
      </c>
      <c r="CV11" s="41">
        <v>88.766666666666666</v>
      </c>
      <c r="CW11" s="41">
        <v>88.833333333333329</v>
      </c>
      <c r="CX11" s="41">
        <v>88.733333333333334</v>
      </c>
      <c r="CY11" s="41">
        <v>88.466666666666669</v>
      </c>
      <c r="CZ11" s="41">
        <v>88.266666666666666</v>
      </c>
      <c r="DA11" s="41">
        <v>88.100000000000009</v>
      </c>
      <c r="DB11" s="41">
        <v>87.733333333333334</v>
      </c>
      <c r="DC11" s="41">
        <v>87.166666666666657</v>
      </c>
      <c r="DD11" s="41">
        <v>86.233333333333334</v>
      </c>
      <c r="DE11" s="41">
        <v>84.3</v>
      </c>
      <c r="DF11" s="41">
        <v>82.233333333333334</v>
      </c>
      <c r="DG11" s="41">
        <v>80.900000000000006</v>
      </c>
      <c r="DH11" s="41">
        <v>79.099999999999994</v>
      </c>
      <c r="DI11" s="41">
        <v>76.699999999999989</v>
      </c>
      <c r="DJ11" s="41">
        <v>76</v>
      </c>
      <c r="DK11" s="41">
        <v>76.399999999999991</v>
      </c>
      <c r="DL11" s="41">
        <v>76.966666666666669</v>
      </c>
      <c r="DM11" s="41">
        <v>77.833333333333343</v>
      </c>
      <c r="DN11" s="41">
        <v>79.800000000000011</v>
      </c>
      <c r="DO11" s="41">
        <v>81</v>
      </c>
      <c r="DP11" s="41">
        <v>82.13333333333334</v>
      </c>
      <c r="DQ11" s="41">
        <v>82.266666666666666</v>
      </c>
      <c r="DR11" s="41">
        <v>82.266666666666666</v>
      </c>
      <c r="DS11" s="42">
        <v>82.533333333333331</v>
      </c>
      <c r="DT11" s="42">
        <v>77.533333333333331</v>
      </c>
      <c r="DU11" s="42">
        <v>70.733333333333334</v>
      </c>
      <c r="DV11" s="42">
        <v>66.3</v>
      </c>
      <c r="DW11" s="42">
        <v>63.93333333333333</v>
      </c>
      <c r="DX11" s="42">
        <v>62.766666666666666</v>
      </c>
      <c r="DY11" s="42">
        <v>61.766666666666666</v>
      </c>
      <c r="DZ11" s="42">
        <v>63.033333333333331</v>
      </c>
      <c r="EA11" s="42">
        <v>64.2</v>
      </c>
      <c r="EB11" s="42">
        <v>65.766666666666666</v>
      </c>
      <c r="EC11" s="42">
        <v>67.733333333333334</v>
      </c>
      <c r="ED11" s="42">
        <v>69.333333333333329</v>
      </c>
      <c r="EE11" s="42">
        <v>70.133333333333326</v>
      </c>
      <c r="EF11" s="42">
        <v>71.966666666666669</v>
      </c>
      <c r="EG11" s="42">
        <v>73.933333333333337</v>
      </c>
      <c r="EH11" s="42">
        <v>75.733333333333334</v>
      </c>
      <c r="EI11" s="42">
        <v>76.933333333333337</v>
      </c>
      <c r="EJ11" s="42">
        <v>78.13333333333334</v>
      </c>
      <c r="EK11" s="42">
        <v>78.599999999999994</v>
      </c>
      <c r="EL11" s="42">
        <v>68.599999999999994</v>
      </c>
      <c r="EM11" s="42">
        <v>78.100000000000009</v>
      </c>
      <c r="EN11" s="42">
        <v>75.5</v>
      </c>
      <c r="EO11" s="42">
        <v>74.666666666666671</v>
      </c>
      <c r="EP11" s="42">
        <v>75.3</v>
      </c>
      <c r="EQ11" s="42">
        <v>76.63333333333334</v>
      </c>
      <c r="ER11" s="43">
        <v>77.949439999999996</v>
      </c>
      <c r="ES11" s="43">
        <v>78.701520000000002</v>
      </c>
      <c r="ET11" s="43">
        <v>79.375579999999999</v>
      </c>
      <c r="EU11" s="43">
        <v>79.90137</v>
      </c>
      <c r="EV11" s="43">
        <v>80.35172</v>
      </c>
      <c r="EW11" s="43">
        <v>80.577020000000005</v>
      </c>
      <c r="EX11" s="43">
        <v>80.838610000000003</v>
      </c>
      <c r="EY11" s="43">
        <v>81.042860000000005</v>
      </c>
      <c r="EZ11" s="43">
        <v>81.134839999999997</v>
      </c>
      <c r="FA11" s="43">
        <v>81.293120000000002</v>
      </c>
      <c r="FB11" s="43">
        <v>81.458299999999994</v>
      </c>
      <c r="FC11" s="43">
        <v>81.549589999999995</v>
      </c>
      <c r="FD11" s="43">
        <v>81.733959999999996</v>
      </c>
      <c r="FE11" s="43">
        <v>81.906739999999999</v>
      </c>
      <c r="FF11" s="43">
        <v>81.983050000000006</v>
      </c>
      <c r="FG11" s="43">
        <v>82.065889999999996</v>
      </c>
      <c r="FH11" s="43">
        <v>82.152640000000005</v>
      </c>
      <c r="FI11" s="43">
        <v>82.236220000000003</v>
      </c>
      <c r="FJ11" s="43">
        <v>82.222890000000007</v>
      </c>
      <c r="FK11" s="43">
        <v>82.304069999999996</v>
      </c>
      <c r="FL11" s="43">
        <v>82.295450000000002</v>
      </c>
      <c r="FM11" s="43">
        <v>82.379750000000001</v>
      </c>
      <c r="FN11" s="43">
        <v>82.36936</v>
      </c>
    </row>
    <row r="12" spans="1:170" x14ac:dyDescent="0.2">
      <c r="A12" t="s">
        <v>182</v>
      </c>
      <c r="B12" t="s">
        <v>193</v>
      </c>
      <c r="C12" s="41">
        <v>820.86666666666656</v>
      </c>
      <c r="D12" s="41">
        <v>830.06666666666661</v>
      </c>
      <c r="E12" s="41">
        <v>840.5</v>
      </c>
      <c r="F12" s="41">
        <v>838.39999999999986</v>
      </c>
      <c r="G12" s="41">
        <v>837.89999999999986</v>
      </c>
      <c r="H12" s="41">
        <v>842.8</v>
      </c>
      <c r="I12" s="41">
        <v>846.9666666666667</v>
      </c>
      <c r="J12" s="41">
        <v>847.83333333333326</v>
      </c>
      <c r="K12" s="41">
        <v>856.66666666666663</v>
      </c>
      <c r="L12" s="41">
        <v>858.46666666666658</v>
      </c>
      <c r="M12" s="41">
        <v>859.9</v>
      </c>
      <c r="N12" s="41">
        <v>866.36666666666667</v>
      </c>
      <c r="O12" s="41">
        <v>873.83333333333337</v>
      </c>
      <c r="P12" s="41">
        <v>881.86666666666667</v>
      </c>
      <c r="Q12" s="41">
        <v>897.06666666666649</v>
      </c>
      <c r="R12" s="41">
        <v>889.03333333333342</v>
      </c>
      <c r="S12" s="41">
        <v>898.1</v>
      </c>
      <c r="T12" s="41">
        <v>904.63333333333333</v>
      </c>
      <c r="U12" s="41">
        <v>910.33333333333326</v>
      </c>
      <c r="V12" s="41">
        <v>920.69999999999982</v>
      </c>
      <c r="W12" s="41">
        <v>926.96666666666647</v>
      </c>
      <c r="X12" s="41">
        <v>929.93333333333339</v>
      </c>
      <c r="Y12" s="41">
        <v>938</v>
      </c>
      <c r="Z12" s="41">
        <v>946.5333333333333</v>
      </c>
      <c r="AA12" s="41">
        <v>957.3</v>
      </c>
      <c r="AB12" s="41">
        <v>962.39999999999986</v>
      </c>
      <c r="AC12" s="41">
        <v>971.86666666666679</v>
      </c>
      <c r="AD12" s="41">
        <v>984.03333333333319</v>
      </c>
      <c r="AE12" s="41">
        <v>990.2</v>
      </c>
      <c r="AF12" s="41">
        <v>1008.8999999999999</v>
      </c>
      <c r="AG12" s="41">
        <v>1016.3666666666666</v>
      </c>
      <c r="AH12" s="41">
        <v>1027.6999999999998</v>
      </c>
      <c r="AI12" s="41">
        <v>1038.0333333333333</v>
      </c>
      <c r="AJ12" s="41">
        <v>1052.5333333333333</v>
      </c>
      <c r="AK12" s="41">
        <v>1062.6333333333334</v>
      </c>
      <c r="AL12" s="41">
        <v>1074.1333333333334</v>
      </c>
      <c r="AM12" s="41">
        <v>1084.2666666666667</v>
      </c>
      <c r="AN12" s="41">
        <v>1092.6333333333332</v>
      </c>
      <c r="AO12" s="41">
        <v>1107.4000000000001</v>
      </c>
      <c r="AP12" s="41">
        <v>1119.4000000000001</v>
      </c>
      <c r="AQ12" s="41">
        <v>1130.5999999999999</v>
      </c>
      <c r="AR12" s="41">
        <v>1136.8</v>
      </c>
      <c r="AS12" s="41">
        <v>1144.5666666666666</v>
      </c>
      <c r="AT12" s="41">
        <v>1152.6333333333332</v>
      </c>
      <c r="AU12" s="41">
        <v>1146.7666666666667</v>
      </c>
      <c r="AV12" s="41">
        <v>1140.9666666666667</v>
      </c>
      <c r="AW12" s="41">
        <v>1129.3333333333333</v>
      </c>
      <c r="AX12" s="41">
        <v>1115.7333333333333</v>
      </c>
      <c r="AY12" s="41">
        <v>1107.9000000000001</v>
      </c>
      <c r="AZ12" s="41">
        <v>1105.5</v>
      </c>
      <c r="BA12" s="41">
        <v>1113.4333333333334</v>
      </c>
      <c r="BB12" s="41">
        <v>1114.1333333333332</v>
      </c>
      <c r="BC12" s="41">
        <v>1115.7333333333333</v>
      </c>
      <c r="BD12" s="41">
        <v>1114.3</v>
      </c>
      <c r="BE12" s="41">
        <v>1116.0333333333333</v>
      </c>
      <c r="BF12" s="41">
        <v>1120.5333333333333</v>
      </c>
      <c r="BG12" s="41">
        <v>1120.4666666666667</v>
      </c>
      <c r="BH12" s="41">
        <v>1126.1666666666667</v>
      </c>
      <c r="BI12" s="41">
        <v>1129.1333333333332</v>
      </c>
      <c r="BJ12" s="41">
        <v>1135.2</v>
      </c>
      <c r="BK12" s="41">
        <v>1138.5999999999999</v>
      </c>
      <c r="BL12" s="41">
        <v>1146.2000000000003</v>
      </c>
      <c r="BM12" s="41">
        <v>1154.9666666666667</v>
      </c>
      <c r="BN12" s="41">
        <v>1161.7333333333336</v>
      </c>
      <c r="BO12" s="41">
        <v>1167.3</v>
      </c>
      <c r="BP12" s="41">
        <v>1174.0333333333333</v>
      </c>
      <c r="BQ12" s="41">
        <v>1181.4666666666667</v>
      </c>
      <c r="BR12" s="41">
        <v>1186.9000000000001</v>
      </c>
      <c r="BS12" s="41">
        <v>1197.4000000000001</v>
      </c>
      <c r="BT12" s="41">
        <v>1203.4666666666667</v>
      </c>
      <c r="BU12" s="41">
        <v>1210.5999999999999</v>
      </c>
      <c r="BV12" s="41">
        <v>1218.2999999999997</v>
      </c>
      <c r="BW12" s="41">
        <v>1227.6333333333334</v>
      </c>
      <c r="BX12" s="41">
        <v>1228.6333333333332</v>
      </c>
      <c r="BY12" s="41">
        <v>1234.4000000000001</v>
      </c>
      <c r="BZ12" s="41">
        <v>1222.5333333333333</v>
      </c>
      <c r="CA12" s="41">
        <v>1205.7666666666664</v>
      </c>
      <c r="CB12" s="41">
        <v>1185.5</v>
      </c>
      <c r="CC12" s="41">
        <v>1178.2666666666667</v>
      </c>
      <c r="CD12" s="41">
        <v>1174.0333333333333</v>
      </c>
      <c r="CE12" s="41">
        <v>1170.8333333333333</v>
      </c>
      <c r="CF12" s="41">
        <v>1178.0999999999999</v>
      </c>
      <c r="CG12" s="41">
        <v>1181.2333333333333</v>
      </c>
      <c r="CH12" s="41">
        <v>1188.3999999999996</v>
      </c>
      <c r="CI12" s="41">
        <v>1192.3</v>
      </c>
      <c r="CJ12" s="41">
        <v>1198.333333333333</v>
      </c>
      <c r="CK12" s="41">
        <v>1202.6999999999998</v>
      </c>
      <c r="CL12" s="41">
        <v>1208.1333333333337</v>
      </c>
      <c r="CM12" s="41">
        <v>1214.8666666666666</v>
      </c>
      <c r="CN12" s="41">
        <v>1224.1666666666665</v>
      </c>
      <c r="CO12" s="41">
        <v>1227.3000000000002</v>
      </c>
      <c r="CP12" s="41">
        <v>1237.8999999999999</v>
      </c>
      <c r="CQ12" s="41">
        <v>1245.8</v>
      </c>
      <c r="CR12" s="41">
        <v>1253.6333333333332</v>
      </c>
      <c r="CS12" s="41">
        <v>1261.3999999999999</v>
      </c>
      <c r="CT12" s="41">
        <v>1274.0333333333333</v>
      </c>
      <c r="CU12" s="41">
        <v>1283.4000000000001</v>
      </c>
      <c r="CV12" s="41">
        <v>1286.6666666666667</v>
      </c>
      <c r="CW12" s="41">
        <v>1300.2</v>
      </c>
      <c r="CX12" s="41">
        <v>1307.5666666666666</v>
      </c>
      <c r="CY12" s="41">
        <v>1316.3333333333335</v>
      </c>
      <c r="CZ12" s="41">
        <v>1327.7333333333333</v>
      </c>
      <c r="DA12" s="41">
        <v>1341.2333333333333</v>
      </c>
      <c r="DB12" s="41">
        <v>1351.9</v>
      </c>
      <c r="DC12" s="41">
        <v>1363.4333333333334</v>
      </c>
      <c r="DD12" s="41">
        <v>1377.8</v>
      </c>
      <c r="DE12" s="41">
        <v>1388.6333333333332</v>
      </c>
      <c r="DF12" s="41">
        <v>1399.0333333333333</v>
      </c>
      <c r="DG12" s="41">
        <v>1409.1</v>
      </c>
      <c r="DH12" s="41">
        <v>1422.7333333333333</v>
      </c>
      <c r="DI12" s="41">
        <v>1431.3</v>
      </c>
      <c r="DJ12" s="41">
        <v>1439.9666666666667</v>
      </c>
      <c r="DK12" s="41">
        <v>1449.9</v>
      </c>
      <c r="DL12" s="41">
        <v>1454.5</v>
      </c>
      <c r="DM12" s="41">
        <v>1460.7333333333331</v>
      </c>
      <c r="DN12" s="41">
        <v>1469.9</v>
      </c>
      <c r="DO12" s="41">
        <v>1474.8666666666668</v>
      </c>
      <c r="DP12" s="41">
        <v>1486.3000000000004</v>
      </c>
      <c r="DQ12" s="41">
        <v>1500.5333333333335</v>
      </c>
      <c r="DR12" s="41">
        <v>1508.0333333333335</v>
      </c>
      <c r="DS12" s="42">
        <v>1511.0666666666668</v>
      </c>
      <c r="DT12" s="42">
        <v>1335.6000000000004</v>
      </c>
      <c r="DU12" s="42">
        <v>1385.8333333333335</v>
      </c>
      <c r="DV12" s="42">
        <v>1402.6666666666667</v>
      </c>
      <c r="DW12" s="42">
        <v>1401.9333333333336</v>
      </c>
      <c r="DX12" s="42">
        <v>1425.333333333333</v>
      </c>
      <c r="DY12" s="42">
        <v>1461.2666666666669</v>
      </c>
      <c r="DZ12" s="42">
        <v>1491.4666666666669</v>
      </c>
      <c r="EA12" s="42">
        <v>1496.9666666666667</v>
      </c>
      <c r="EB12" s="42">
        <v>1509.3333333333333</v>
      </c>
      <c r="EC12" s="42">
        <v>1527.7666666666667</v>
      </c>
      <c r="ED12" s="42">
        <v>1524.2333333333333</v>
      </c>
      <c r="EE12" s="42">
        <v>1526.0333333333333</v>
      </c>
      <c r="EF12" s="42">
        <v>1527.8000000000002</v>
      </c>
      <c r="EG12" s="42">
        <v>1522.6</v>
      </c>
      <c r="EH12" s="42">
        <v>1522.6000000000001</v>
      </c>
      <c r="EI12" s="42">
        <v>1530.2666666666669</v>
      </c>
      <c r="EJ12" s="42">
        <v>1532.2333333333333</v>
      </c>
      <c r="EK12" s="42">
        <v>1536.0000000000002</v>
      </c>
      <c r="EL12" s="42">
        <v>1535.4666666666667</v>
      </c>
      <c r="EM12" s="42">
        <v>1531.666666666667</v>
      </c>
      <c r="EN12" s="42">
        <v>1538.2666666666667</v>
      </c>
      <c r="EO12" s="42">
        <v>1535.3999999999999</v>
      </c>
      <c r="EP12" s="42">
        <v>1531.3000000000002</v>
      </c>
      <c r="EQ12" s="42">
        <v>1525.3000000000002</v>
      </c>
      <c r="ER12" s="43">
        <v>1530.817</v>
      </c>
      <c r="ES12" s="43">
        <v>1526.597</v>
      </c>
      <c r="ET12" s="43">
        <v>1525.64</v>
      </c>
      <c r="EU12" s="43">
        <v>1528.9829999999999</v>
      </c>
      <c r="EV12" s="43">
        <v>1529.1130000000001</v>
      </c>
      <c r="EW12" s="43">
        <v>1532.329</v>
      </c>
      <c r="EX12" s="43">
        <v>1536.557</v>
      </c>
      <c r="EY12" s="43">
        <v>1543.18</v>
      </c>
      <c r="EZ12" s="43">
        <v>1548.0809999999999</v>
      </c>
      <c r="FA12" s="43">
        <v>1552.2360000000001</v>
      </c>
      <c r="FB12" s="43">
        <v>1557.377</v>
      </c>
      <c r="FC12" s="43">
        <v>1561.277</v>
      </c>
      <c r="FD12" s="43">
        <v>1564.4559999999999</v>
      </c>
      <c r="FE12" s="43">
        <v>1567.971</v>
      </c>
      <c r="FF12" s="43">
        <v>1571.4960000000001</v>
      </c>
      <c r="FG12" s="43">
        <v>1575.5709999999999</v>
      </c>
      <c r="FH12" s="43">
        <v>1579.9749999999999</v>
      </c>
      <c r="FI12" s="43">
        <v>1584.1189999999999</v>
      </c>
      <c r="FJ12" s="43">
        <v>1587.653</v>
      </c>
      <c r="FK12" s="43">
        <v>1594.0150000000001</v>
      </c>
      <c r="FL12" s="43">
        <v>1596.7280000000001</v>
      </c>
      <c r="FM12" s="43">
        <v>1600.1189999999999</v>
      </c>
      <c r="FN12" s="43">
        <v>1603.617</v>
      </c>
    </row>
    <row r="13" spans="1:170" x14ac:dyDescent="0.2">
      <c r="A13" t="s">
        <v>183</v>
      </c>
      <c r="B13" t="s">
        <v>205</v>
      </c>
      <c r="C13" s="41">
        <v>176.46666666666667</v>
      </c>
      <c r="D13" s="41">
        <v>176.73333333333332</v>
      </c>
      <c r="E13" s="41">
        <v>177.43333333333334</v>
      </c>
      <c r="F13" s="41">
        <v>179.16666666666666</v>
      </c>
      <c r="G13" s="41">
        <v>175.6</v>
      </c>
      <c r="H13" s="41">
        <v>175.66666666666666</v>
      </c>
      <c r="I13" s="41">
        <v>175.20000000000002</v>
      </c>
      <c r="J13" s="41">
        <v>174.43333333333334</v>
      </c>
      <c r="K13" s="41">
        <v>176.3</v>
      </c>
      <c r="L13" s="41">
        <v>176.33333333333334</v>
      </c>
      <c r="M13" s="41">
        <v>175.46666666666667</v>
      </c>
      <c r="N13" s="41">
        <v>175.63333333333333</v>
      </c>
      <c r="O13" s="41">
        <v>176.6</v>
      </c>
      <c r="P13" s="41">
        <v>176.93333333333334</v>
      </c>
      <c r="Q13" s="41">
        <v>180.53333333333333</v>
      </c>
      <c r="R13" s="41">
        <v>177.4</v>
      </c>
      <c r="S13" s="41">
        <v>178.16666666666666</v>
      </c>
      <c r="T13" s="41">
        <v>178.93333333333334</v>
      </c>
      <c r="U13" s="41">
        <v>180.83333333333337</v>
      </c>
      <c r="V13" s="41">
        <v>181.36666666666667</v>
      </c>
      <c r="W13" s="41">
        <v>182.8</v>
      </c>
      <c r="X13" s="41">
        <v>183.76666666666665</v>
      </c>
      <c r="Y13" s="41">
        <v>185.73333333333335</v>
      </c>
      <c r="Z13" s="41">
        <v>187.3</v>
      </c>
      <c r="AA13" s="41">
        <v>190.4</v>
      </c>
      <c r="AB13" s="41">
        <v>191.76666666666668</v>
      </c>
      <c r="AC13" s="41">
        <v>192.76666666666665</v>
      </c>
      <c r="AD13" s="41">
        <v>194.2</v>
      </c>
      <c r="AE13" s="41">
        <v>193.43333333333337</v>
      </c>
      <c r="AF13" s="41">
        <v>198.3</v>
      </c>
      <c r="AG13" s="41">
        <v>200</v>
      </c>
      <c r="AH13" s="41">
        <v>203.26666666666668</v>
      </c>
      <c r="AI13" s="41">
        <v>202.86666666666667</v>
      </c>
      <c r="AJ13" s="41">
        <v>205.2</v>
      </c>
      <c r="AK13" s="41">
        <v>207.1</v>
      </c>
      <c r="AL13" s="41">
        <v>210.86666666666667</v>
      </c>
      <c r="AM13" s="41">
        <v>211.9666666666667</v>
      </c>
      <c r="AN13" s="41">
        <v>212.86666666666667</v>
      </c>
      <c r="AO13" s="41">
        <v>215.93333333333337</v>
      </c>
      <c r="AP13" s="41">
        <v>218.93333333333337</v>
      </c>
      <c r="AQ13" s="41">
        <v>220.16666666666669</v>
      </c>
      <c r="AR13" s="41">
        <v>221.1</v>
      </c>
      <c r="AS13" s="41">
        <v>221.06666666666663</v>
      </c>
      <c r="AT13" s="41">
        <v>222.8</v>
      </c>
      <c r="AU13" s="41">
        <v>220.93333333333337</v>
      </c>
      <c r="AV13" s="41">
        <v>218.46666666666667</v>
      </c>
      <c r="AW13" s="41">
        <v>214.6</v>
      </c>
      <c r="AX13" s="41">
        <v>208.8</v>
      </c>
      <c r="AY13" s="41">
        <v>204.56666666666663</v>
      </c>
      <c r="AZ13" s="41">
        <v>201.23333333333332</v>
      </c>
      <c r="BA13" s="41">
        <v>207.46666666666667</v>
      </c>
      <c r="BB13" s="41">
        <v>206.06666666666663</v>
      </c>
      <c r="BC13" s="41">
        <v>206.33333333333331</v>
      </c>
      <c r="BD13" s="41">
        <v>204.96666666666667</v>
      </c>
      <c r="BE13" s="41">
        <v>205.43333333333337</v>
      </c>
      <c r="BF13" s="41">
        <v>205.63333333333333</v>
      </c>
      <c r="BG13" s="41">
        <v>205.33333333333337</v>
      </c>
      <c r="BH13" s="41">
        <v>206.46666666666667</v>
      </c>
      <c r="BI13" s="41">
        <v>206.26666666666665</v>
      </c>
      <c r="BJ13" s="41">
        <v>206.36666666666667</v>
      </c>
      <c r="BK13" s="41">
        <v>207.23333333333332</v>
      </c>
      <c r="BL13" s="41">
        <v>208.83333333333337</v>
      </c>
      <c r="BM13" s="41">
        <v>210.23333333333332</v>
      </c>
      <c r="BN13" s="41">
        <v>211.46666666666667</v>
      </c>
      <c r="BO13" s="41">
        <v>211.86666666666667</v>
      </c>
      <c r="BP13" s="41">
        <v>212.13333333333333</v>
      </c>
      <c r="BQ13" s="41">
        <v>212.4</v>
      </c>
      <c r="BR13" s="41">
        <v>212.16666666666663</v>
      </c>
      <c r="BS13" s="41">
        <v>214.66666666666663</v>
      </c>
      <c r="BT13" s="41">
        <v>215.4</v>
      </c>
      <c r="BU13" s="41">
        <v>216.33333333333337</v>
      </c>
      <c r="BV13" s="41">
        <v>217.46666666666667</v>
      </c>
      <c r="BW13" s="41">
        <v>219.6</v>
      </c>
      <c r="BX13" s="41">
        <v>217.96666666666667</v>
      </c>
      <c r="BY13" s="41">
        <v>217.9</v>
      </c>
      <c r="BZ13" s="41">
        <v>213.76666666666668</v>
      </c>
      <c r="CA13" s="41">
        <v>207.9</v>
      </c>
      <c r="CB13" s="41">
        <v>203.13333333333333</v>
      </c>
      <c r="CC13" s="41">
        <v>201.43333333333337</v>
      </c>
      <c r="CD13" s="41">
        <v>198.93333333333337</v>
      </c>
      <c r="CE13" s="41">
        <v>196.53333333333333</v>
      </c>
      <c r="CF13" s="41">
        <v>197.46666666666667</v>
      </c>
      <c r="CG13" s="41">
        <v>196.9</v>
      </c>
      <c r="CH13" s="41">
        <v>198</v>
      </c>
      <c r="CI13" s="41">
        <v>198.66666666666663</v>
      </c>
      <c r="CJ13" s="41">
        <v>199.8</v>
      </c>
      <c r="CK13" s="41">
        <v>199.9</v>
      </c>
      <c r="CL13" s="41">
        <v>199.86666666666667</v>
      </c>
      <c r="CM13" s="41">
        <v>200.7</v>
      </c>
      <c r="CN13" s="41">
        <v>202.56666666666663</v>
      </c>
      <c r="CO13" s="41">
        <v>203.76666666666665</v>
      </c>
      <c r="CP13" s="41">
        <v>204.93333333333337</v>
      </c>
      <c r="CQ13" s="41">
        <v>206.26666666666668</v>
      </c>
      <c r="CR13" s="41">
        <v>207.66666666666663</v>
      </c>
      <c r="CS13" s="41">
        <v>209.23333333333335</v>
      </c>
      <c r="CT13" s="41">
        <v>211.6</v>
      </c>
      <c r="CU13" s="41">
        <v>211.93333333333337</v>
      </c>
      <c r="CV13" s="41">
        <v>211.7</v>
      </c>
      <c r="CW13" s="41">
        <v>213.6</v>
      </c>
      <c r="CX13" s="41">
        <v>214.53333333333333</v>
      </c>
      <c r="CY13" s="41">
        <v>215.76666666666668</v>
      </c>
      <c r="CZ13" s="41">
        <v>216.96666666666667</v>
      </c>
      <c r="DA13" s="41">
        <v>218.4</v>
      </c>
      <c r="DB13" s="41">
        <v>218.43333333333337</v>
      </c>
      <c r="DC13" s="41">
        <v>218.23333333333332</v>
      </c>
      <c r="DD13" s="41">
        <v>219.7</v>
      </c>
      <c r="DE13" s="41">
        <v>219.9</v>
      </c>
      <c r="DF13" s="41">
        <v>220.76666666666665</v>
      </c>
      <c r="DG13" s="41">
        <v>221.2</v>
      </c>
      <c r="DH13" s="41">
        <v>222</v>
      </c>
      <c r="DI13" s="41">
        <v>222.4</v>
      </c>
      <c r="DJ13" s="41">
        <v>222.4</v>
      </c>
      <c r="DK13" s="41">
        <v>222.86666666666667</v>
      </c>
      <c r="DL13" s="41">
        <v>221.93333333333337</v>
      </c>
      <c r="DM13" s="41">
        <v>222</v>
      </c>
      <c r="DN13" s="41">
        <v>221.13333333333333</v>
      </c>
      <c r="DO13" s="41">
        <v>222.73333333333335</v>
      </c>
      <c r="DP13" s="41">
        <v>220.4</v>
      </c>
      <c r="DQ13" s="41">
        <v>219.06666666666663</v>
      </c>
      <c r="DR13" s="41">
        <v>218.86666666666667</v>
      </c>
      <c r="DS13" s="42">
        <v>218.13333333333333</v>
      </c>
      <c r="DT13" s="42">
        <v>193.3</v>
      </c>
      <c r="DU13" s="42">
        <v>206</v>
      </c>
      <c r="DV13" s="42">
        <v>210.23333333333332</v>
      </c>
      <c r="DW13" s="42">
        <v>212.16666666666663</v>
      </c>
      <c r="DX13" s="42">
        <v>215.96666666666667</v>
      </c>
      <c r="DY13" s="42">
        <v>217.6</v>
      </c>
      <c r="DZ13" s="42">
        <v>219.66666666666663</v>
      </c>
      <c r="EA13" s="42">
        <v>211.33333333333331</v>
      </c>
      <c r="EB13" s="42">
        <v>211.6</v>
      </c>
      <c r="EC13" s="42">
        <v>212.8</v>
      </c>
      <c r="ED13" s="42">
        <v>211.4</v>
      </c>
      <c r="EE13" s="42">
        <v>213.83333333333337</v>
      </c>
      <c r="EF13" s="42">
        <v>213.4</v>
      </c>
      <c r="EG13" s="42">
        <v>211.56666666666663</v>
      </c>
      <c r="EH13" s="42">
        <v>210.03333333333333</v>
      </c>
      <c r="EI13" s="42">
        <v>210.1</v>
      </c>
      <c r="EJ13" s="42">
        <v>209.33333333333337</v>
      </c>
      <c r="EK13" s="42">
        <v>207.8</v>
      </c>
      <c r="EL13" s="42">
        <v>205.73333333333335</v>
      </c>
      <c r="EM13" s="42">
        <v>206.36666666666667</v>
      </c>
      <c r="EN13" s="42">
        <v>206.73333333333332</v>
      </c>
      <c r="EO13" s="42">
        <v>204.53333333333333</v>
      </c>
      <c r="EP13" s="42">
        <v>203.43333333333337</v>
      </c>
      <c r="EQ13" s="42">
        <v>202.2</v>
      </c>
      <c r="ER13" s="43">
        <v>202.64959999999999</v>
      </c>
      <c r="ES13" s="43">
        <v>202.61699999999999</v>
      </c>
      <c r="ET13" s="43">
        <v>202.81059999999999</v>
      </c>
      <c r="EU13" s="43">
        <v>203.02170000000001</v>
      </c>
      <c r="EV13" s="43">
        <v>203.07040000000001</v>
      </c>
      <c r="EW13" s="43">
        <v>202.90090000000001</v>
      </c>
      <c r="EX13" s="43">
        <v>202.798</v>
      </c>
      <c r="EY13" s="43">
        <v>202.3038</v>
      </c>
      <c r="EZ13" s="43">
        <v>202.45930000000001</v>
      </c>
      <c r="FA13" s="43">
        <v>202.39580000000001</v>
      </c>
      <c r="FB13" s="43">
        <v>202.36840000000001</v>
      </c>
      <c r="FC13" s="43">
        <v>202.2604</v>
      </c>
      <c r="FD13" s="43">
        <v>202.3261</v>
      </c>
      <c r="FE13" s="43">
        <v>202.4973</v>
      </c>
      <c r="FF13" s="43">
        <v>202.65170000000001</v>
      </c>
      <c r="FG13" s="43">
        <v>202.80959999999999</v>
      </c>
      <c r="FH13" s="43">
        <v>203.00409999999999</v>
      </c>
      <c r="FI13" s="43">
        <v>203.20310000000001</v>
      </c>
      <c r="FJ13" s="43">
        <v>203.28700000000001</v>
      </c>
      <c r="FK13" s="43">
        <v>203.47669999999999</v>
      </c>
      <c r="FL13" s="43">
        <v>203.66550000000001</v>
      </c>
      <c r="FM13" s="43">
        <v>203.82310000000001</v>
      </c>
      <c r="FN13" s="43">
        <v>203.9521</v>
      </c>
    </row>
    <row r="14" spans="1:170" x14ac:dyDescent="0.2">
      <c r="A14" t="s">
        <v>195</v>
      </c>
      <c r="B14" t="s">
        <v>206</v>
      </c>
      <c r="C14" s="41">
        <v>45.866666666666667</v>
      </c>
      <c r="D14" s="41">
        <v>47.1</v>
      </c>
      <c r="E14" s="41">
        <v>47.56666666666667</v>
      </c>
      <c r="F14" s="41">
        <v>46.866666666666667</v>
      </c>
      <c r="G14" s="41">
        <v>48.133333333333333</v>
      </c>
      <c r="H14" s="41">
        <v>47.766666666666666</v>
      </c>
      <c r="I14" s="41">
        <v>48.466666666666661</v>
      </c>
      <c r="J14" s="41">
        <v>47.9</v>
      </c>
      <c r="K14" s="41">
        <v>47.733333333333334</v>
      </c>
      <c r="L14" s="41">
        <v>47.733333333333334</v>
      </c>
      <c r="M14" s="41">
        <v>47.2</v>
      </c>
      <c r="N14" s="41">
        <v>46.933333333333337</v>
      </c>
      <c r="O14" s="41">
        <v>47.333333333333336</v>
      </c>
      <c r="P14" s="41">
        <v>46.400000000000006</v>
      </c>
      <c r="Q14" s="41">
        <v>47.333333333333329</v>
      </c>
      <c r="R14" s="41">
        <v>45.866666666666667</v>
      </c>
      <c r="S14" s="41">
        <v>47.166666666666671</v>
      </c>
      <c r="T14" s="41">
        <v>47.2</v>
      </c>
      <c r="U14" s="41">
        <v>47.266666666666666</v>
      </c>
      <c r="V14" s="41">
        <v>47.766666666666666</v>
      </c>
      <c r="W14" s="41">
        <v>47.5</v>
      </c>
      <c r="X14" s="41">
        <v>47.3</v>
      </c>
      <c r="Y14" s="41">
        <v>48.400000000000006</v>
      </c>
      <c r="Z14" s="41">
        <v>48.5</v>
      </c>
      <c r="AA14" s="41">
        <v>49.833333333333329</v>
      </c>
      <c r="AB14" s="41">
        <v>47.666666666666671</v>
      </c>
      <c r="AC14" s="41">
        <v>50.333333333333336</v>
      </c>
      <c r="AD14" s="41">
        <v>51.666666666666664</v>
      </c>
      <c r="AE14" s="41">
        <v>51.733333333333327</v>
      </c>
      <c r="AF14" s="41">
        <v>52.3</v>
      </c>
      <c r="AG14" s="41">
        <v>51.43333333333333</v>
      </c>
      <c r="AH14" s="41">
        <v>48.93333333333333</v>
      </c>
      <c r="AI14" s="41">
        <v>53.099999999999994</v>
      </c>
      <c r="AJ14" s="41">
        <v>54.033333333333331</v>
      </c>
      <c r="AK14" s="41">
        <v>54.466666666666669</v>
      </c>
      <c r="AL14" s="41">
        <v>54.233333333333334</v>
      </c>
      <c r="AM14" s="41">
        <v>54.033333333333331</v>
      </c>
      <c r="AN14" s="41">
        <v>54.266666666666666</v>
      </c>
      <c r="AO14" s="41">
        <v>54.233333333333334</v>
      </c>
      <c r="AP14" s="41">
        <v>55.2</v>
      </c>
      <c r="AQ14" s="41">
        <v>54.2</v>
      </c>
      <c r="AR14" s="41">
        <v>53.866666666666667</v>
      </c>
      <c r="AS14" s="41">
        <v>53.8</v>
      </c>
      <c r="AT14" s="41">
        <v>54.9</v>
      </c>
      <c r="AU14" s="41">
        <v>53.3</v>
      </c>
      <c r="AV14" s="41">
        <v>52.43333333333333</v>
      </c>
      <c r="AW14" s="41">
        <v>51</v>
      </c>
      <c r="AX14" s="41">
        <v>49.166666666666664</v>
      </c>
      <c r="AY14" s="41">
        <v>48.533333333333331</v>
      </c>
      <c r="AZ14" s="41">
        <v>49.4</v>
      </c>
      <c r="BA14" s="41">
        <v>50</v>
      </c>
      <c r="BB14" s="41">
        <v>49.466666666666669</v>
      </c>
      <c r="BC14" s="41">
        <v>49.366666666666667</v>
      </c>
      <c r="BD14" s="41">
        <v>48.6</v>
      </c>
      <c r="BE14" s="41">
        <v>48.666666666666664</v>
      </c>
      <c r="BF14" s="41">
        <v>48.5</v>
      </c>
      <c r="BG14" s="41">
        <v>48.6</v>
      </c>
      <c r="BH14" s="41">
        <v>49.166666666666671</v>
      </c>
      <c r="BI14" s="41">
        <v>49.266666666666666</v>
      </c>
      <c r="BJ14" s="41">
        <v>49.766666666666666</v>
      </c>
      <c r="BK14" s="41">
        <v>49.06666666666667</v>
      </c>
      <c r="BL14" s="41">
        <v>49.4</v>
      </c>
      <c r="BM14" s="41">
        <v>48.966666666666661</v>
      </c>
      <c r="BN14" s="41">
        <v>49.333333333333336</v>
      </c>
      <c r="BO14" s="41">
        <v>49.866666666666667</v>
      </c>
      <c r="BP14" s="41">
        <v>50.033333333333331</v>
      </c>
      <c r="BQ14" s="41">
        <v>50.066666666666663</v>
      </c>
      <c r="BR14" s="41">
        <v>50.1</v>
      </c>
      <c r="BS14" s="41">
        <v>50.900000000000006</v>
      </c>
      <c r="BT14" s="41">
        <v>51.133333333333333</v>
      </c>
      <c r="BU14" s="41">
        <v>51.2</v>
      </c>
      <c r="BV14" s="41">
        <v>51.3</v>
      </c>
      <c r="BW14" s="41">
        <v>51.3</v>
      </c>
      <c r="BX14" s="41">
        <v>51.1</v>
      </c>
      <c r="BY14" s="41">
        <v>50.533333333333331</v>
      </c>
      <c r="BZ14" s="41">
        <v>49.4</v>
      </c>
      <c r="CA14" s="41">
        <v>47.733333333333334</v>
      </c>
      <c r="CB14" s="41">
        <v>46.066666666666663</v>
      </c>
      <c r="CC14" s="41">
        <v>45.4</v>
      </c>
      <c r="CD14" s="41">
        <v>44.900000000000006</v>
      </c>
      <c r="CE14" s="41">
        <v>44.6</v>
      </c>
      <c r="CF14" s="41">
        <v>44.633333333333333</v>
      </c>
      <c r="CG14" s="41">
        <v>45.133333333333333</v>
      </c>
      <c r="CH14" s="41">
        <v>45.8</v>
      </c>
      <c r="CI14" s="41">
        <v>46.4</v>
      </c>
      <c r="CJ14" s="41">
        <v>46.9</v>
      </c>
      <c r="CK14" s="41">
        <v>47.433333333333337</v>
      </c>
      <c r="CL14" s="41">
        <v>47.266666666666666</v>
      </c>
      <c r="CM14" s="41">
        <v>47.466666666666661</v>
      </c>
      <c r="CN14" s="41">
        <v>47.86666666666666</v>
      </c>
      <c r="CO14" s="41">
        <v>47.833333333333329</v>
      </c>
      <c r="CP14" s="41">
        <v>47.599999999999994</v>
      </c>
      <c r="CQ14" s="41">
        <v>47.766666666666666</v>
      </c>
      <c r="CR14" s="41">
        <v>48.166666666666664</v>
      </c>
      <c r="CS14" s="41">
        <v>48.766666666666666</v>
      </c>
      <c r="CT14" s="41">
        <v>49.533333333333339</v>
      </c>
      <c r="CU14" s="41">
        <v>50.7</v>
      </c>
      <c r="CV14" s="41">
        <v>51.9</v>
      </c>
      <c r="CW14" s="41">
        <v>52.533333333333331</v>
      </c>
      <c r="CX14" s="41">
        <v>53.366666666666667</v>
      </c>
      <c r="CY14" s="41">
        <v>54.133333333333333</v>
      </c>
      <c r="CZ14" s="41">
        <v>54.433333333333337</v>
      </c>
      <c r="DA14" s="41">
        <v>55.1</v>
      </c>
      <c r="DB14" s="41">
        <v>56.333333333333336</v>
      </c>
      <c r="DC14" s="41">
        <v>56.4</v>
      </c>
      <c r="DD14" s="41">
        <v>57.5</v>
      </c>
      <c r="DE14" s="41">
        <v>58.56666666666667</v>
      </c>
      <c r="DF14" s="41">
        <v>59.266666666666666</v>
      </c>
      <c r="DG14" s="41">
        <v>59.966666666666661</v>
      </c>
      <c r="DH14" s="41">
        <v>60.833333333333336</v>
      </c>
      <c r="DI14" s="41">
        <v>61.633333333333333</v>
      </c>
      <c r="DJ14" s="41">
        <v>62.466666666666661</v>
      </c>
      <c r="DK14" s="41">
        <v>62.93333333333333</v>
      </c>
      <c r="DL14" s="41">
        <v>63.033333333333331</v>
      </c>
      <c r="DM14" s="41">
        <v>63.066666666666663</v>
      </c>
      <c r="DN14" s="41">
        <v>63.766666666666666</v>
      </c>
      <c r="DO14" s="41">
        <v>64.066666666666663</v>
      </c>
      <c r="DP14" s="41">
        <v>64.966666666666669</v>
      </c>
      <c r="DQ14" s="41">
        <v>65.833333333333329</v>
      </c>
      <c r="DR14" s="41">
        <v>66.333333333333329</v>
      </c>
      <c r="DS14" s="42">
        <v>66.666666666666671</v>
      </c>
      <c r="DT14" s="42">
        <v>60.833333333333336</v>
      </c>
      <c r="DU14" s="42">
        <v>61.333333333333336</v>
      </c>
      <c r="DV14" s="42">
        <v>62.8</v>
      </c>
      <c r="DW14" s="42">
        <v>62.93333333333333</v>
      </c>
      <c r="DX14" s="42">
        <v>62.1</v>
      </c>
      <c r="DY14" s="42">
        <v>63.466666666666669</v>
      </c>
      <c r="DZ14" s="42">
        <v>66.400000000000006</v>
      </c>
      <c r="EA14" s="42">
        <v>68.899999999999991</v>
      </c>
      <c r="EB14" s="42">
        <v>69.666666666666671</v>
      </c>
      <c r="EC14" s="42">
        <v>70.566666666666663</v>
      </c>
      <c r="ED14" s="42">
        <v>71.066666666666663</v>
      </c>
      <c r="EE14" s="42">
        <v>70.600000000000009</v>
      </c>
      <c r="EF14" s="42">
        <v>69.833333333333329</v>
      </c>
      <c r="EG14" s="42">
        <v>69.466666666666669</v>
      </c>
      <c r="EH14" s="42">
        <v>69.233333333333334</v>
      </c>
      <c r="EI14" s="42">
        <v>68.5</v>
      </c>
      <c r="EJ14" s="42">
        <v>68.366666666666674</v>
      </c>
      <c r="EK14" s="42">
        <v>68.63333333333334</v>
      </c>
      <c r="EL14" s="42">
        <v>69.166666666666671</v>
      </c>
      <c r="EM14" s="42">
        <v>69.566666666666663</v>
      </c>
      <c r="EN14" s="42">
        <v>69.833333333333329</v>
      </c>
      <c r="EO14" s="42">
        <v>69.900000000000006</v>
      </c>
      <c r="EP14" s="42">
        <v>70.86666666666666</v>
      </c>
      <c r="EQ14" s="42">
        <v>70.466666666666669</v>
      </c>
      <c r="ER14" s="43">
        <v>70.33972</v>
      </c>
      <c r="ES14" s="43">
        <v>70.462320000000005</v>
      </c>
      <c r="ET14" s="43">
        <v>69.721599999999995</v>
      </c>
      <c r="EU14" s="43">
        <v>69.624039999999994</v>
      </c>
      <c r="EV14" s="43">
        <v>69.192830000000001</v>
      </c>
      <c r="EW14" s="43">
        <v>69.103629999999995</v>
      </c>
      <c r="EX14" s="43">
        <v>69.069990000000004</v>
      </c>
      <c r="EY14" s="43">
        <v>69.024469999999994</v>
      </c>
      <c r="EZ14" s="43">
        <v>69.305639999999997</v>
      </c>
      <c r="FA14" s="43">
        <v>69.163749999999993</v>
      </c>
      <c r="FB14" s="43">
        <v>69.246269999999996</v>
      </c>
      <c r="FC14" s="43">
        <v>69.358090000000004</v>
      </c>
      <c r="FD14" s="43">
        <v>69.420010000000005</v>
      </c>
      <c r="FE14" s="43">
        <v>69.438119999999998</v>
      </c>
      <c r="FF14" s="43">
        <v>69.520359999999997</v>
      </c>
      <c r="FG14" s="43">
        <v>69.591989999999996</v>
      </c>
      <c r="FH14" s="43">
        <v>69.708699999999993</v>
      </c>
      <c r="FI14" s="43">
        <v>69.684700000000007</v>
      </c>
      <c r="FJ14" s="43">
        <v>69.866429999999994</v>
      </c>
      <c r="FK14" s="43">
        <v>69.994879999999995</v>
      </c>
      <c r="FL14" s="43">
        <v>70.14837</v>
      </c>
      <c r="FM14" s="43">
        <v>70.096249999999998</v>
      </c>
      <c r="FN14" s="43">
        <v>70.179079999999999</v>
      </c>
    </row>
    <row r="15" spans="1:170" x14ac:dyDescent="0.2">
      <c r="A15" t="s">
        <v>178</v>
      </c>
      <c r="B15" t="s">
        <v>207</v>
      </c>
      <c r="C15" s="41">
        <v>31.733333333333334</v>
      </c>
      <c r="D15" s="41">
        <v>31.533333333333335</v>
      </c>
      <c r="E15" s="41">
        <v>32.06666666666667</v>
      </c>
      <c r="F15" s="41">
        <v>31.566666666666663</v>
      </c>
      <c r="G15" s="41">
        <v>32.233333333333334</v>
      </c>
      <c r="H15" s="41">
        <v>32.9</v>
      </c>
      <c r="I15" s="41">
        <v>33.466666666666669</v>
      </c>
      <c r="J15" s="41">
        <v>34.200000000000003</v>
      </c>
      <c r="K15" s="41">
        <v>34.700000000000003</v>
      </c>
      <c r="L15" s="41">
        <v>34.866666666666667</v>
      </c>
      <c r="M15" s="41">
        <v>35.333333333333336</v>
      </c>
      <c r="N15" s="41">
        <v>36.06666666666667</v>
      </c>
      <c r="O15" s="41">
        <v>36.9</v>
      </c>
      <c r="P15" s="41">
        <v>37.666666666666664</v>
      </c>
      <c r="Q15" s="41">
        <v>39</v>
      </c>
      <c r="R15" s="41">
        <v>38.56666666666667</v>
      </c>
      <c r="S15" s="41">
        <v>39.266666666666666</v>
      </c>
      <c r="T15" s="41">
        <v>39.866666666666667</v>
      </c>
      <c r="U15" s="41">
        <v>40.133333333333333</v>
      </c>
      <c r="V15" s="41">
        <v>42.8</v>
      </c>
      <c r="W15" s="41">
        <v>43.5</v>
      </c>
      <c r="X15" s="41">
        <v>45.133333333333333</v>
      </c>
      <c r="Y15" s="41">
        <v>46.6</v>
      </c>
      <c r="Z15" s="41">
        <v>48.4</v>
      </c>
      <c r="AA15" s="41">
        <v>49.066666666666663</v>
      </c>
      <c r="AB15" s="41">
        <v>50.266666666666666</v>
      </c>
      <c r="AC15" s="41">
        <v>49.933333333333337</v>
      </c>
      <c r="AD15" s="41">
        <v>50.733333333333334</v>
      </c>
      <c r="AE15" s="41">
        <v>51.86666666666666</v>
      </c>
      <c r="AF15" s="41">
        <v>52.933333333333337</v>
      </c>
      <c r="AG15" s="41">
        <v>54.733333333333334</v>
      </c>
      <c r="AH15" s="41">
        <v>55.1</v>
      </c>
      <c r="AI15" s="41">
        <v>56</v>
      </c>
      <c r="AJ15" s="41">
        <v>56.333333333333336</v>
      </c>
      <c r="AK15" s="41">
        <v>57.9</v>
      </c>
      <c r="AL15" s="41">
        <v>58.93333333333333</v>
      </c>
      <c r="AM15" s="41">
        <v>61.8</v>
      </c>
      <c r="AN15" s="41">
        <v>62.533333333333339</v>
      </c>
      <c r="AO15" s="41">
        <v>66.433333333333337</v>
      </c>
      <c r="AP15" s="41">
        <v>66.933333333333337</v>
      </c>
      <c r="AQ15" s="41">
        <v>71.466666666666669</v>
      </c>
      <c r="AR15" s="41">
        <v>74.266666666666666</v>
      </c>
      <c r="AS15" s="41">
        <v>77.866666666666674</v>
      </c>
      <c r="AT15" s="41">
        <v>79.099999999999994</v>
      </c>
      <c r="AU15" s="41">
        <v>79.099999999999994</v>
      </c>
      <c r="AV15" s="41">
        <v>77.5</v>
      </c>
      <c r="AW15" s="41">
        <v>75.899999999999991</v>
      </c>
      <c r="AX15" s="41">
        <v>75.133333333333326</v>
      </c>
      <c r="AY15" s="41">
        <v>73.666666666666657</v>
      </c>
      <c r="AZ15" s="41">
        <v>73.100000000000009</v>
      </c>
      <c r="BA15" s="41">
        <v>72.7</v>
      </c>
      <c r="BB15" s="41">
        <v>72.533333333333331</v>
      </c>
      <c r="BC15" s="41">
        <v>71.866666666666674</v>
      </c>
      <c r="BD15" s="41">
        <v>71.3</v>
      </c>
      <c r="BE15" s="41">
        <v>71.599999999999994</v>
      </c>
      <c r="BF15" s="41">
        <v>72.100000000000009</v>
      </c>
      <c r="BG15" s="41">
        <v>72.400000000000006</v>
      </c>
      <c r="BH15" s="41">
        <v>72.733333333333334</v>
      </c>
      <c r="BI15" s="41">
        <v>72.5</v>
      </c>
      <c r="BJ15" s="41">
        <v>73.133333333333326</v>
      </c>
      <c r="BK15" s="41">
        <v>73.866666666666674</v>
      </c>
      <c r="BL15" s="41">
        <v>74.133333333333326</v>
      </c>
      <c r="BM15" s="41">
        <v>74.400000000000006</v>
      </c>
      <c r="BN15" s="41">
        <v>74.733333333333334</v>
      </c>
      <c r="BO15" s="41">
        <v>75.266666666666666</v>
      </c>
      <c r="BP15" s="41">
        <v>77.13333333333334</v>
      </c>
      <c r="BQ15" s="41">
        <v>78.86666666666666</v>
      </c>
      <c r="BR15" s="41">
        <v>79.800000000000011</v>
      </c>
      <c r="BS15" s="41">
        <v>80.699999999999989</v>
      </c>
      <c r="BT15" s="41">
        <v>81.633333333333326</v>
      </c>
      <c r="BU15" s="41">
        <v>81.766666666666666</v>
      </c>
      <c r="BV15" s="41">
        <v>82.4</v>
      </c>
      <c r="BW15" s="41">
        <v>83.633333333333326</v>
      </c>
      <c r="BX15" s="41">
        <v>84.7</v>
      </c>
      <c r="BY15" s="41">
        <v>86.166666666666657</v>
      </c>
      <c r="BZ15" s="41">
        <v>86.833333333333329</v>
      </c>
      <c r="CA15" s="41">
        <v>86.6</v>
      </c>
      <c r="CB15" s="41">
        <v>85.399999999999991</v>
      </c>
      <c r="CC15" s="41">
        <v>84.4</v>
      </c>
      <c r="CD15" s="41">
        <v>84.3</v>
      </c>
      <c r="CE15" s="41">
        <v>84.533333333333331</v>
      </c>
      <c r="CF15" s="41">
        <v>84.466666666666669</v>
      </c>
      <c r="CG15" s="41">
        <v>84.63333333333334</v>
      </c>
      <c r="CH15" s="41">
        <v>85.433333333333337</v>
      </c>
      <c r="CI15" s="41">
        <v>85.3</v>
      </c>
      <c r="CJ15" s="41">
        <v>85.63333333333334</v>
      </c>
      <c r="CK15" s="41">
        <v>86.233333333333334</v>
      </c>
      <c r="CL15" s="41">
        <v>86.5</v>
      </c>
      <c r="CM15" s="41">
        <v>87.033333333333331</v>
      </c>
      <c r="CN15" s="41">
        <v>87.2</v>
      </c>
      <c r="CO15" s="41">
        <v>86.5</v>
      </c>
      <c r="CP15" s="41">
        <v>86.733333333333334</v>
      </c>
      <c r="CQ15" s="41">
        <v>87.233333333333334</v>
      </c>
      <c r="CR15" s="41">
        <v>87.733333333333334</v>
      </c>
      <c r="CS15" s="41">
        <v>88.333333333333329</v>
      </c>
      <c r="CT15" s="41">
        <v>89.333333333333329</v>
      </c>
      <c r="CU15" s="41">
        <v>90.166666666666657</v>
      </c>
      <c r="CV15" s="41">
        <v>91.066666666666663</v>
      </c>
      <c r="CW15" s="41">
        <v>92.76666666666668</v>
      </c>
      <c r="CX15" s="41">
        <v>92.6</v>
      </c>
      <c r="CY15" s="41">
        <v>92.366666666666674</v>
      </c>
      <c r="CZ15" s="41">
        <v>93.433333333333337</v>
      </c>
      <c r="DA15" s="41">
        <v>95.466666666666683</v>
      </c>
      <c r="DB15" s="41">
        <v>97.4</v>
      </c>
      <c r="DC15" s="41">
        <v>98.933333333333337</v>
      </c>
      <c r="DD15" s="41">
        <v>101.13333333333334</v>
      </c>
      <c r="DE15" s="41">
        <v>103.36666666666666</v>
      </c>
      <c r="DF15" s="41">
        <v>105.2</v>
      </c>
      <c r="DG15" s="41">
        <v>106.63333333333333</v>
      </c>
      <c r="DH15" s="41">
        <v>107.93333333333334</v>
      </c>
      <c r="DI15" s="41">
        <v>109.2</v>
      </c>
      <c r="DJ15" s="41">
        <v>110.53333333333332</v>
      </c>
      <c r="DK15" s="41">
        <v>111.76666666666668</v>
      </c>
      <c r="DL15" s="41">
        <v>115.1</v>
      </c>
      <c r="DM15" s="41">
        <v>118.16666666666669</v>
      </c>
      <c r="DN15" s="41">
        <v>120</v>
      </c>
      <c r="DO15" s="41">
        <v>122.46666666666668</v>
      </c>
      <c r="DP15" s="41">
        <v>125</v>
      </c>
      <c r="DQ15" s="41">
        <v>128.33333333333331</v>
      </c>
      <c r="DR15" s="41">
        <v>128.93333333333334</v>
      </c>
      <c r="DS15" s="42">
        <v>130.80000000000001</v>
      </c>
      <c r="DT15" s="42">
        <v>130.76666666666665</v>
      </c>
      <c r="DU15" s="42">
        <v>130.96666666666667</v>
      </c>
      <c r="DV15" s="42">
        <v>133.70000000000002</v>
      </c>
      <c r="DW15" s="42">
        <v>134.16666666666666</v>
      </c>
      <c r="DX15" s="42">
        <v>135.80000000000001</v>
      </c>
      <c r="DY15" s="42">
        <v>137.69999999999999</v>
      </c>
      <c r="DZ15" s="42">
        <v>142.46666666666667</v>
      </c>
      <c r="EA15" s="42">
        <v>142.70000000000002</v>
      </c>
      <c r="EB15" s="42">
        <v>146.06666666666666</v>
      </c>
      <c r="EC15" s="42">
        <v>145.46666666666667</v>
      </c>
      <c r="ED15" s="42">
        <v>144.96666666666667</v>
      </c>
      <c r="EE15" s="42">
        <v>143.30000000000001</v>
      </c>
      <c r="EF15" s="42">
        <v>140.16666666666666</v>
      </c>
      <c r="EG15" s="42">
        <v>136.73333333333335</v>
      </c>
      <c r="EH15" s="42">
        <v>134.36666666666667</v>
      </c>
      <c r="EI15" s="42">
        <v>133.76666666666665</v>
      </c>
      <c r="EJ15" s="42">
        <v>132.66666666666666</v>
      </c>
      <c r="EK15" s="42">
        <v>132</v>
      </c>
      <c r="EL15" s="42">
        <v>131.23333333333332</v>
      </c>
      <c r="EM15" s="42">
        <v>130.06666666666666</v>
      </c>
      <c r="EN15" s="42">
        <v>129.9</v>
      </c>
      <c r="EO15" s="42">
        <v>128.69999999999999</v>
      </c>
      <c r="EP15" s="42">
        <v>126.76666666666668</v>
      </c>
      <c r="EQ15" s="42">
        <v>126.63333333333333</v>
      </c>
      <c r="ER15" s="43">
        <v>125.3874</v>
      </c>
      <c r="ES15" s="43">
        <v>123.2372</v>
      </c>
      <c r="ET15" s="43">
        <v>123.0046</v>
      </c>
      <c r="EU15" s="43">
        <v>123.226</v>
      </c>
      <c r="EV15" s="43">
        <v>123.5188</v>
      </c>
      <c r="EW15" s="43">
        <v>123.96169999999999</v>
      </c>
      <c r="EX15" s="43">
        <v>124.3875</v>
      </c>
      <c r="EY15" s="43">
        <v>125.024</v>
      </c>
      <c r="EZ15" s="43">
        <v>125.45480000000001</v>
      </c>
      <c r="FA15" s="43">
        <v>125.8796</v>
      </c>
      <c r="FB15" s="43">
        <v>126.26779999999999</v>
      </c>
      <c r="FC15" s="43">
        <v>126.6759</v>
      </c>
      <c r="FD15" s="43">
        <v>127.04</v>
      </c>
      <c r="FE15" s="43">
        <v>127.4004</v>
      </c>
      <c r="FF15" s="43">
        <v>127.7343</v>
      </c>
      <c r="FG15" s="43">
        <v>128.11490000000001</v>
      </c>
      <c r="FH15" s="43">
        <v>128.47130000000001</v>
      </c>
      <c r="FI15" s="43">
        <v>128.81229999999999</v>
      </c>
      <c r="FJ15" s="43">
        <v>129.12209999999999</v>
      </c>
      <c r="FK15" s="43">
        <v>129.38679999999999</v>
      </c>
      <c r="FL15" s="43">
        <v>129.72130000000001</v>
      </c>
      <c r="FM15" s="43">
        <v>130.05459999999999</v>
      </c>
      <c r="FN15" s="43">
        <v>130.41919999999999</v>
      </c>
    </row>
    <row r="16" spans="1:170" x14ac:dyDescent="0.2">
      <c r="A16" t="s">
        <v>179</v>
      </c>
      <c r="B16" t="s">
        <v>208</v>
      </c>
      <c r="C16" s="41">
        <v>70.566666666666663</v>
      </c>
      <c r="D16" s="41">
        <v>70.933333333333337</v>
      </c>
      <c r="E16" s="41">
        <v>71.033333333333331</v>
      </c>
      <c r="F16" s="41">
        <v>70.5</v>
      </c>
      <c r="G16" s="41">
        <v>70.599999999999994</v>
      </c>
      <c r="H16" s="41">
        <v>71.133333333333326</v>
      </c>
      <c r="I16" s="41">
        <v>70.7</v>
      </c>
      <c r="J16" s="41">
        <v>70.533333333333331</v>
      </c>
      <c r="K16" s="41">
        <v>71.366666666666674</v>
      </c>
      <c r="L16" s="41">
        <v>71.400000000000006</v>
      </c>
      <c r="M16" s="41">
        <v>72.13333333333334</v>
      </c>
      <c r="N16" s="41">
        <v>73.533333333333331</v>
      </c>
      <c r="O16" s="41">
        <v>73.7</v>
      </c>
      <c r="P16" s="41">
        <v>73.833333333333329</v>
      </c>
      <c r="Q16" s="41">
        <v>76</v>
      </c>
      <c r="R16" s="41">
        <v>75.466666666666669</v>
      </c>
      <c r="S16" s="41">
        <v>77.866666666666674</v>
      </c>
      <c r="T16" s="41">
        <v>76.233333333333334</v>
      </c>
      <c r="U16" s="41">
        <v>75.466666666666669</v>
      </c>
      <c r="V16" s="41">
        <v>73.86666666666666</v>
      </c>
      <c r="W16" s="41">
        <v>73.466666666666669</v>
      </c>
      <c r="X16" s="41">
        <v>73.033333333333331</v>
      </c>
      <c r="Y16" s="41">
        <v>74.2</v>
      </c>
      <c r="Z16" s="41">
        <v>74.899999999999991</v>
      </c>
      <c r="AA16" s="41">
        <v>75.466666666666669</v>
      </c>
      <c r="AB16" s="41">
        <v>75.766666666666666</v>
      </c>
      <c r="AC16" s="41">
        <v>76.233333333333334</v>
      </c>
      <c r="AD16" s="41">
        <v>76.233333333333334</v>
      </c>
      <c r="AE16" s="41">
        <v>76.266666666666666</v>
      </c>
      <c r="AF16" s="41">
        <v>77.366666666666674</v>
      </c>
      <c r="AG16" s="41">
        <v>78.399999999999991</v>
      </c>
      <c r="AH16" s="41">
        <v>80.36666666666666</v>
      </c>
      <c r="AI16" s="41">
        <v>79.566666666666663</v>
      </c>
      <c r="AJ16" s="41">
        <v>83.066666666666677</v>
      </c>
      <c r="AK16" s="41">
        <v>84.766666666666666</v>
      </c>
      <c r="AL16" s="41">
        <v>87.533333333333331</v>
      </c>
      <c r="AM16" s="41">
        <v>87.7</v>
      </c>
      <c r="AN16" s="41">
        <v>88.399999999999991</v>
      </c>
      <c r="AO16" s="41">
        <v>89.2</v>
      </c>
      <c r="AP16" s="41">
        <v>88.833333333333329</v>
      </c>
      <c r="AQ16" s="41">
        <v>88.86666666666666</v>
      </c>
      <c r="AR16" s="41">
        <v>88.466666666666669</v>
      </c>
      <c r="AS16" s="41">
        <v>88.266666666666666</v>
      </c>
      <c r="AT16" s="41">
        <v>88.6</v>
      </c>
      <c r="AU16" s="41">
        <v>89.8</v>
      </c>
      <c r="AV16" s="41">
        <v>89.833333333333329</v>
      </c>
      <c r="AW16" s="41">
        <v>91.63333333333334</v>
      </c>
      <c r="AX16" s="41">
        <v>91.166666666666657</v>
      </c>
      <c r="AY16" s="41">
        <v>89.533333333333331</v>
      </c>
      <c r="AZ16" s="41">
        <v>89.800000000000011</v>
      </c>
      <c r="BA16" s="41">
        <v>90.066666666666663</v>
      </c>
      <c r="BB16" s="41">
        <v>90.73333333333332</v>
      </c>
      <c r="BC16" s="41">
        <v>91.76666666666668</v>
      </c>
      <c r="BD16" s="41">
        <v>92.366666666666674</v>
      </c>
      <c r="BE16" s="41">
        <v>93.3</v>
      </c>
      <c r="BF16" s="41">
        <v>92.833333333333314</v>
      </c>
      <c r="BG16" s="41">
        <v>92.3</v>
      </c>
      <c r="BH16" s="41">
        <v>91.7</v>
      </c>
      <c r="BI16" s="41">
        <v>91.566666666666663</v>
      </c>
      <c r="BJ16" s="41">
        <v>91.566666666666677</v>
      </c>
      <c r="BK16" s="41">
        <v>90.9</v>
      </c>
      <c r="BL16" s="41">
        <v>91.533333333333317</v>
      </c>
      <c r="BM16" s="41">
        <v>93.2</v>
      </c>
      <c r="BN16" s="41">
        <v>94</v>
      </c>
      <c r="BO16" s="41">
        <v>94</v>
      </c>
      <c r="BP16" s="41">
        <v>94.166666666666686</v>
      </c>
      <c r="BQ16" s="41">
        <v>93.833333333333343</v>
      </c>
      <c r="BR16" s="41">
        <v>93.7</v>
      </c>
      <c r="BS16" s="41">
        <v>93.566666666666663</v>
      </c>
      <c r="BT16" s="41">
        <v>93.73333333333332</v>
      </c>
      <c r="BU16" s="41">
        <v>93.1</v>
      </c>
      <c r="BV16" s="41">
        <v>93.23333333333332</v>
      </c>
      <c r="BW16" s="41">
        <v>93.066666666666663</v>
      </c>
      <c r="BX16" s="41">
        <v>92.433333333333337</v>
      </c>
      <c r="BY16" s="41">
        <v>91.333333333333314</v>
      </c>
      <c r="BZ16" s="41">
        <v>89.433333333333323</v>
      </c>
      <c r="CA16" s="41">
        <v>86.966666666666669</v>
      </c>
      <c r="CB16" s="41">
        <v>85.2</v>
      </c>
      <c r="CC16" s="41">
        <v>83.2</v>
      </c>
      <c r="CD16" s="41">
        <v>81.633333333333326</v>
      </c>
      <c r="CE16" s="41">
        <v>80.3</v>
      </c>
      <c r="CF16" s="41">
        <v>80.233333333333334</v>
      </c>
      <c r="CG16" s="41">
        <v>79.966666666666669</v>
      </c>
      <c r="CH16" s="41">
        <v>79.899999999999991</v>
      </c>
      <c r="CI16" s="41">
        <v>79.400000000000006</v>
      </c>
      <c r="CJ16" s="41">
        <v>78.8</v>
      </c>
      <c r="CK16" s="41">
        <v>78</v>
      </c>
      <c r="CL16" s="41">
        <v>77.833333333333329</v>
      </c>
      <c r="CM16" s="41">
        <v>77.433333333333323</v>
      </c>
      <c r="CN16" s="41">
        <v>77.633333333333326</v>
      </c>
      <c r="CO16" s="41">
        <v>77.866666666666674</v>
      </c>
      <c r="CP16" s="41">
        <v>78.466666666666669</v>
      </c>
      <c r="CQ16" s="41">
        <v>79.566666666666663</v>
      </c>
      <c r="CR16" s="41">
        <v>80.199999999999989</v>
      </c>
      <c r="CS16" s="41">
        <v>80.5</v>
      </c>
      <c r="CT16" s="41">
        <v>80.766666666666666</v>
      </c>
      <c r="CU16" s="41">
        <v>80.566666666666663</v>
      </c>
      <c r="CV16" s="41">
        <v>80.733333333333334</v>
      </c>
      <c r="CW16" s="41">
        <v>81.100000000000009</v>
      </c>
      <c r="CX16" s="41">
        <v>81.599999999999994</v>
      </c>
      <c r="CY16" s="41">
        <v>81.76666666666668</v>
      </c>
      <c r="CZ16" s="41">
        <v>81.866666666666674</v>
      </c>
      <c r="DA16" s="41">
        <v>82.2</v>
      </c>
      <c r="DB16" s="41">
        <v>82.36666666666666</v>
      </c>
      <c r="DC16" s="41">
        <v>83</v>
      </c>
      <c r="DD16" s="41">
        <v>83.033333333333331</v>
      </c>
      <c r="DE16" s="41">
        <v>83.566666666666663</v>
      </c>
      <c r="DF16" s="41">
        <v>83.333333333333343</v>
      </c>
      <c r="DG16" s="41">
        <v>83.466666666666669</v>
      </c>
      <c r="DH16" s="41">
        <v>84.1</v>
      </c>
      <c r="DI16" s="41">
        <v>84.5</v>
      </c>
      <c r="DJ16" s="41">
        <v>85.1</v>
      </c>
      <c r="DK16" s="41">
        <v>86.166666666666657</v>
      </c>
      <c r="DL16" s="41">
        <v>86.766666666666666</v>
      </c>
      <c r="DM16" s="41">
        <v>86.8</v>
      </c>
      <c r="DN16" s="41">
        <v>86.866666666666674</v>
      </c>
      <c r="DO16" s="41">
        <v>87.466666666666669</v>
      </c>
      <c r="DP16" s="41">
        <v>88.166666666666671</v>
      </c>
      <c r="DQ16" s="41">
        <v>88.666666666666671</v>
      </c>
      <c r="DR16" s="41">
        <v>89.033333333333331</v>
      </c>
      <c r="DS16" s="42">
        <v>88.2</v>
      </c>
      <c r="DT16" s="42">
        <v>85.066666666666663</v>
      </c>
      <c r="DU16" s="42">
        <v>85.1</v>
      </c>
      <c r="DV16" s="42">
        <v>86.433333333333337</v>
      </c>
      <c r="DW16" s="42">
        <v>86.466666666666669</v>
      </c>
      <c r="DX16" s="42">
        <v>86.733333333333334</v>
      </c>
      <c r="DY16" s="42">
        <v>87.033333333333331</v>
      </c>
      <c r="DZ16" s="42">
        <v>88.566666666666663</v>
      </c>
      <c r="EA16" s="42">
        <v>89.833333333333329</v>
      </c>
      <c r="EB16" s="42">
        <v>89.433333333333337</v>
      </c>
      <c r="EC16" s="42">
        <v>89.033333333333331</v>
      </c>
      <c r="ED16" s="42">
        <v>88.533333333333331</v>
      </c>
      <c r="EE16" s="42">
        <v>88.066666666666663</v>
      </c>
      <c r="EF16" s="42">
        <v>87.966666666666669</v>
      </c>
      <c r="EG16" s="42">
        <v>87.366666666666674</v>
      </c>
      <c r="EH16" s="42">
        <v>86.933333333333337</v>
      </c>
      <c r="EI16" s="42">
        <v>86.6</v>
      </c>
      <c r="EJ16" s="42">
        <v>85.8</v>
      </c>
      <c r="EK16" s="42">
        <v>85.9</v>
      </c>
      <c r="EL16" s="42">
        <v>85.766666666666666</v>
      </c>
      <c r="EM16" s="42">
        <v>86.2</v>
      </c>
      <c r="EN16" s="42">
        <v>86.333333333333329</v>
      </c>
      <c r="EO16" s="42">
        <v>86</v>
      </c>
      <c r="EP16" s="42">
        <v>85.36666666666666</v>
      </c>
      <c r="EQ16" s="42">
        <v>83.766666666666666</v>
      </c>
      <c r="ER16" s="43">
        <v>83.350229999999996</v>
      </c>
      <c r="ES16" s="43">
        <v>83.248130000000003</v>
      </c>
      <c r="ET16" s="43">
        <v>83.454269999999994</v>
      </c>
      <c r="EU16" s="43">
        <v>83.565449999999998</v>
      </c>
      <c r="EV16" s="43">
        <v>83.539919999999995</v>
      </c>
      <c r="EW16" s="43">
        <v>83.513800000000003</v>
      </c>
      <c r="EX16" s="43">
        <v>83.550510000000003</v>
      </c>
      <c r="EY16" s="43">
        <v>83.993409999999997</v>
      </c>
      <c r="EZ16" s="43">
        <v>84.052350000000004</v>
      </c>
      <c r="FA16" s="43">
        <v>84.046300000000002</v>
      </c>
      <c r="FB16" s="43">
        <v>84.105490000000003</v>
      </c>
      <c r="FC16" s="43">
        <v>84.18074</v>
      </c>
      <c r="FD16" s="43">
        <v>84.200950000000006</v>
      </c>
      <c r="FE16" s="43">
        <v>84.237840000000006</v>
      </c>
      <c r="FF16" s="43">
        <v>84.214209999999994</v>
      </c>
      <c r="FG16" s="43">
        <v>84.226079999999996</v>
      </c>
      <c r="FH16" s="43">
        <v>84.174319999999994</v>
      </c>
      <c r="FI16" s="43">
        <v>84.190489999999997</v>
      </c>
      <c r="FJ16" s="43">
        <v>84.115459999999999</v>
      </c>
      <c r="FK16" s="43">
        <v>84.260339999999999</v>
      </c>
      <c r="FL16" s="43">
        <v>84.375829999999993</v>
      </c>
      <c r="FM16" s="43">
        <v>84.513239999999996</v>
      </c>
      <c r="FN16" s="43">
        <v>84.585310000000007</v>
      </c>
    </row>
    <row r="17" spans="1:170" x14ac:dyDescent="0.2">
      <c r="A17" t="s">
        <v>184</v>
      </c>
      <c r="B17" t="s">
        <v>209</v>
      </c>
      <c r="C17" s="41">
        <v>121.93333333333334</v>
      </c>
      <c r="D17" s="41">
        <v>124.33333333333331</v>
      </c>
      <c r="E17" s="41">
        <v>126.13333333333334</v>
      </c>
      <c r="F17" s="41">
        <v>125.53333333333332</v>
      </c>
      <c r="G17" s="41">
        <v>124.76666666666668</v>
      </c>
      <c r="H17" s="41">
        <v>123.76666666666668</v>
      </c>
      <c r="I17" s="41">
        <v>124.03333333333332</v>
      </c>
      <c r="J17" s="41">
        <v>124.66666666666669</v>
      </c>
      <c r="K17" s="41">
        <v>128.36666666666667</v>
      </c>
      <c r="L17" s="41">
        <v>126.56666666666666</v>
      </c>
      <c r="M17" s="41">
        <v>124.1</v>
      </c>
      <c r="N17" s="41">
        <v>124.5</v>
      </c>
      <c r="O17" s="41">
        <v>129.56666666666666</v>
      </c>
      <c r="P17" s="41">
        <v>130.86666666666667</v>
      </c>
      <c r="Q17" s="41">
        <v>134.06666666666666</v>
      </c>
      <c r="R17" s="41">
        <v>133.36666666666667</v>
      </c>
      <c r="S17" s="41">
        <v>136.06666666666666</v>
      </c>
      <c r="T17" s="41">
        <v>139.23333333333335</v>
      </c>
      <c r="U17" s="41">
        <v>141.69999999999999</v>
      </c>
      <c r="V17" s="41">
        <v>145.16666666666669</v>
      </c>
      <c r="W17" s="41">
        <v>145.26666666666668</v>
      </c>
      <c r="X17" s="41">
        <v>144.30000000000001</v>
      </c>
      <c r="Y17" s="41">
        <v>145.63333333333333</v>
      </c>
      <c r="Z17" s="41">
        <v>148.76666666666668</v>
      </c>
      <c r="AA17" s="41">
        <v>153.13333333333333</v>
      </c>
      <c r="AB17" s="41">
        <v>153.33333333333334</v>
      </c>
      <c r="AC17" s="41">
        <v>156.36666666666667</v>
      </c>
      <c r="AD17" s="41">
        <v>160.5</v>
      </c>
      <c r="AE17" s="41">
        <v>164.6</v>
      </c>
      <c r="AF17" s="41">
        <v>169.3</v>
      </c>
      <c r="AG17" s="41">
        <v>170.20000000000002</v>
      </c>
      <c r="AH17" s="41">
        <v>173.6</v>
      </c>
      <c r="AI17" s="41">
        <v>177.66666666666666</v>
      </c>
      <c r="AJ17" s="41">
        <v>177.93333333333334</v>
      </c>
      <c r="AK17" s="41">
        <v>179.73333333333335</v>
      </c>
      <c r="AL17" s="41">
        <v>181.03333333333333</v>
      </c>
      <c r="AM17" s="41">
        <v>183.46666666666667</v>
      </c>
      <c r="AN17" s="41">
        <v>187.93333333333337</v>
      </c>
      <c r="AO17" s="41">
        <v>191.66666666666663</v>
      </c>
      <c r="AP17" s="41">
        <v>195.9</v>
      </c>
      <c r="AQ17" s="41">
        <v>198.86666666666665</v>
      </c>
      <c r="AR17" s="41">
        <v>200.46666666666667</v>
      </c>
      <c r="AS17" s="41">
        <v>204.63333333333333</v>
      </c>
      <c r="AT17" s="41">
        <v>205.33333333333337</v>
      </c>
      <c r="AU17" s="41">
        <v>198.46666666666667</v>
      </c>
      <c r="AV17" s="41">
        <v>194.4</v>
      </c>
      <c r="AW17" s="41">
        <v>187.33333333333337</v>
      </c>
      <c r="AX17" s="41">
        <v>182.13333333333333</v>
      </c>
      <c r="AY17" s="41">
        <v>180.56666666666663</v>
      </c>
      <c r="AZ17" s="41">
        <v>179.86666666666667</v>
      </c>
      <c r="BA17" s="41">
        <v>179.9</v>
      </c>
      <c r="BB17" s="41">
        <v>179.6</v>
      </c>
      <c r="BC17" s="41">
        <v>178.7</v>
      </c>
      <c r="BD17" s="41">
        <v>177.2</v>
      </c>
      <c r="BE17" s="41">
        <v>176.86666666666667</v>
      </c>
      <c r="BF17" s="41">
        <v>178.06666666666666</v>
      </c>
      <c r="BG17" s="41">
        <v>180.53333333333333</v>
      </c>
      <c r="BH17" s="41">
        <v>182.46666666666667</v>
      </c>
      <c r="BI17" s="41">
        <v>184.2</v>
      </c>
      <c r="BJ17" s="41">
        <v>187.13333333333333</v>
      </c>
      <c r="BK17" s="41">
        <v>189.6</v>
      </c>
      <c r="BL17" s="41">
        <v>191.93333333333337</v>
      </c>
      <c r="BM17" s="41">
        <v>195.26666666666668</v>
      </c>
      <c r="BN17" s="41">
        <v>197.93333333333337</v>
      </c>
      <c r="BO17" s="41">
        <v>200.13333333333333</v>
      </c>
      <c r="BP17" s="41">
        <v>204.03333333333333</v>
      </c>
      <c r="BQ17" s="41">
        <v>207.26666666666665</v>
      </c>
      <c r="BR17" s="41">
        <v>210.03333333333333</v>
      </c>
      <c r="BS17" s="41">
        <v>213.13333333333333</v>
      </c>
      <c r="BT17" s="41">
        <v>214.93333333333337</v>
      </c>
      <c r="BU17" s="41">
        <v>216.63333333333335</v>
      </c>
      <c r="BV17" s="41">
        <v>218.7</v>
      </c>
      <c r="BW17" s="41">
        <v>221.26666666666665</v>
      </c>
      <c r="BX17" s="41">
        <v>222.3</v>
      </c>
      <c r="BY17" s="41">
        <v>220.93333333333337</v>
      </c>
      <c r="BZ17" s="41">
        <v>215.96666666666667</v>
      </c>
      <c r="CA17" s="41">
        <v>209.8</v>
      </c>
      <c r="CB17" s="41">
        <v>200.43333333333337</v>
      </c>
      <c r="CC17" s="41">
        <v>197.23333333333335</v>
      </c>
      <c r="CD17" s="41">
        <v>197.36666666666667</v>
      </c>
      <c r="CE17" s="41">
        <v>198.5</v>
      </c>
      <c r="CF17" s="41">
        <v>200.46666666666667</v>
      </c>
      <c r="CG17" s="41">
        <v>202.3</v>
      </c>
      <c r="CH17" s="41">
        <v>205</v>
      </c>
      <c r="CI17" s="41">
        <v>207.7</v>
      </c>
      <c r="CJ17" s="41">
        <v>210.26666666666665</v>
      </c>
      <c r="CK17" s="41">
        <v>213.53333333333333</v>
      </c>
      <c r="CL17" s="41">
        <v>216.36666666666667</v>
      </c>
      <c r="CM17" s="41">
        <v>218.8</v>
      </c>
      <c r="CN17" s="41">
        <v>223.4</v>
      </c>
      <c r="CO17" s="41">
        <v>224.83333333333337</v>
      </c>
      <c r="CP17" s="41">
        <v>228.96666666666667</v>
      </c>
      <c r="CQ17" s="41">
        <v>232.1</v>
      </c>
      <c r="CR17" s="41">
        <v>234.16666666666663</v>
      </c>
      <c r="CS17" s="41">
        <v>236.46666666666667</v>
      </c>
      <c r="CT17" s="41">
        <v>239.63333333333333</v>
      </c>
      <c r="CU17" s="41">
        <v>242.13333333333333</v>
      </c>
      <c r="CV17" s="41">
        <v>243.3</v>
      </c>
      <c r="CW17" s="41">
        <v>248.33333333333337</v>
      </c>
      <c r="CX17" s="41">
        <v>251.33333333333337</v>
      </c>
      <c r="CY17" s="41">
        <v>253.66666666666663</v>
      </c>
      <c r="CZ17" s="41">
        <v>257.33333333333331</v>
      </c>
      <c r="DA17" s="41">
        <v>261.3</v>
      </c>
      <c r="DB17" s="41">
        <v>264.03333333333336</v>
      </c>
      <c r="DC17" s="41">
        <v>267.23333333333329</v>
      </c>
      <c r="DD17" s="41">
        <v>271.09999999999997</v>
      </c>
      <c r="DE17" s="41">
        <v>274.53333333333336</v>
      </c>
      <c r="DF17" s="41">
        <v>276.7</v>
      </c>
      <c r="DG17" s="41">
        <v>280.93333333333334</v>
      </c>
      <c r="DH17" s="41">
        <v>286.39999999999998</v>
      </c>
      <c r="DI17" s="41">
        <v>290.39999999999998</v>
      </c>
      <c r="DJ17" s="41">
        <v>292.06666666666666</v>
      </c>
      <c r="DK17" s="41">
        <v>295.16666666666669</v>
      </c>
      <c r="DL17" s="41">
        <v>295.63333333333333</v>
      </c>
      <c r="DM17" s="41">
        <v>298.2</v>
      </c>
      <c r="DN17" s="41">
        <v>301.86666666666667</v>
      </c>
      <c r="DO17" s="41">
        <v>302.0333333333333</v>
      </c>
      <c r="DP17" s="41">
        <v>308.13333333333333</v>
      </c>
      <c r="DQ17" s="41">
        <v>313.96666666666664</v>
      </c>
      <c r="DR17" s="41">
        <v>318.46666666666664</v>
      </c>
      <c r="DS17" s="42">
        <v>321.96666666666664</v>
      </c>
      <c r="DT17" s="42">
        <v>305.5</v>
      </c>
      <c r="DU17" s="42">
        <v>311.43333333333334</v>
      </c>
      <c r="DV17" s="42">
        <v>320.53333333333336</v>
      </c>
      <c r="DW17" s="42">
        <v>319</v>
      </c>
      <c r="DX17" s="42">
        <v>318.9666666666667</v>
      </c>
      <c r="DY17" s="42">
        <v>326.53333333333336</v>
      </c>
      <c r="DZ17" s="42">
        <v>337.6</v>
      </c>
      <c r="EA17" s="42">
        <v>352.23333333333335</v>
      </c>
      <c r="EB17" s="42">
        <v>356.33333333333331</v>
      </c>
      <c r="EC17" s="42">
        <v>355.46666666666664</v>
      </c>
      <c r="ED17" s="42">
        <v>354.06666666666666</v>
      </c>
      <c r="EE17" s="42">
        <v>350.6</v>
      </c>
      <c r="EF17" s="42">
        <v>345.23333333333335</v>
      </c>
      <c r="EG17" s="42">
        <v>342.90000000000003</v>
      </c>
      <c r="EH17" s="42">
        <v>343.73333333333335</v>
      </c>
      <c r="EI17" s="42">
        <v>343.63333333333333</v>
      </c>
      <c r="EJ17" s="42">
        <v>342.66666666666669</v>
      </c>
      <c r="EK17" s="42">
        <v>343.16666666666663</v>
      </c>
      <c r="EL17" s="42">
        <v>341.3</v>
      </c>
      <c r="EM17" s="42">
        <v>338.36666666666667</v>
      </c>
      <c r="EN17" s="42">
        <v>338.86666666666667</v>
      </c>
      <c r="EO17" s="42">
        <v>340.06666666666666</v>
      </c>
      <c r="EP17" s="42">
        <v>340.13333333333333</v>
      </c>
      <c r="EQ17" s="42">
        <v>340.6</v>
      </c>
      <c r="ER17" s="43">
        <v>340.43099999999998</v>
      </c>
      <c r="ES17" s="43">
        <v>339.78710000000001</v>
      </c>
      <c r="ET17" s="43">
        <v>339.04809999999998</v>
      </c>
      <c r="EU17" s="43">
        <v>338.81939999999997</v>
      </c>
      <c r="EV17" s="43">
        <v>339.52929999999998</v>
      </c>
      <c r="EW17" s="43">
        <v>340.87</v>
      </c>
      <c r="EX17" s="43">
        <v>343.24430000000001</v>
      </c>
      <c r="EY17" s="43">
        <v>346.15629999999999</v>
      </c>
      <c r="EZ17" s="43">
        <v>348.10950000000003</v>
      </c>
      <c r="FA17" s="43">
        <v>349.90969999999999</v>
      </c>
      <c r="FB17" s="43">
        <v>351.95890000000003</v>
      </c>
      <c r="FC17" s="43">
        <v>353.94380000000001</v>
      </c>
      <c r="FD17" s="43">
        <v>355.46640000000002</v>
      </c>
      <c r="FE17" s="43">
        <v>356.8399</v>
      </c>
      <c r="FF17" s="43">
        <v>358.59449999999998</v>
      </c>
      <c r="FG17" s="43">
        <v>360.41469999999998</v>
      </c>
      <c r="FH17" s="43">
        <v>362.08710000000002</v>
      </c>
      <c r="FI17" s="43">
        <v>363.66669999999999</v>
      </c>
      <c r="FJ17" s="43">
        <v>365.53379999999999</v>
      </c>
      <c r="FK17" s="43">
        <v>367.26029999999997</v>
      </c>
      <c r="FL17" s="43">
        <v>368.64019999999999</v>
      </c>
      <c r="FM17" s="43">
        <v>369.91199999999998</v>
      </c>
      <c r="FN17" s="43">
        <v>371.44130000000001</v>
      </c>
    </row>
    <row r="18" spans="1:170" x14ac:dyDescent="0.2">
      <c r="A18" t="s">
        <v>203</v>
      </c>
      <c r="B18" t="s">
        <v>229</v>
      </c>
      <c r="C18" s="41">
        <v>89.966666666666669</v>
      </c>
      <c r="D18" s="41">
        <v>90.86666666666666</v>
      </c>
      <c r="E18" s="41">
        <v>91.4</v>
      </c>
      <c r="F18" s="41">
        <v>91.13333333333334</v>
      </c>
      <c r="G18" s="41">
        <v>92.8</v>
      </c>
      <c r="H18" s="41">
        <v>92.3</v>
      </c>
      <c r="I18" s="41">
        <v>90.73333333333332</v>
      </c>
      <c r="J18" s="41">
        <v>91.466666666666683</v>
      </c>
      <c r="K18" s="41">
        <v>92.4</v>
      </c>
      <c r="L18" s="41">
        <v>92.866666666666674</v>
      </c>
      <c r="M18" s="41">
        <v>94</v>
      </c>
      <c r="N18" s="41">
        <v>94.566666666666663</v>
      </c>
      <c r="O18" s="41">
        <v>95.4</v>
      </c>
      <c r="P18" s="41">
        <v>96.3</v>
      </c>
      <c r="Q18" s="41">
        <v>97.8</v>
      </c>
      <c r="R18" s="41">
        <v>96.86666666666666</v>
      </c>
      <c r="S18" s="41">
        <v>97.7</v>
      </c>
      <c r="T18" s="41">
        <v>99</v>
      </c>
      <c r="U18" s="41">
        <v>98.633333333333326</v>
      </c>
      <c r="V18" s="41">
        <v>100.56666666666666</v>
      </c>
      <c r="W18" s="41">
        <v>102.3</v>
      </c>
      <c r="X18" s="41">
        <v>102.8</v>
      </c>
      <c r="Y18" s="41">
        <v>102.33333333333331</v>
      </c>
      <c r="Z18" s="41">
        <v>104.63333333333334</v>
      </c>
      <c r="AA18" s="41">
        <v>103.6</v>
      </c>
      <c r="AB18" s="41">
        <v>105.93333333333332</v>
      </c>
      <c r="AC18" s="41">
        <v>107.56666666666668</v>
      </c>
      <c r="AD18" s="41">
        <v>108.33333333333331</v>
      </c>
      <c r="AE18" s="41">
        <v>108.46666666666668</v>
      </c>
      <c r="AF18" s="41">
        <v>108.3</v>
      </c>
      <c r="AG18" s="41">
        <v>109.93333333333332</v>
      </c>
      <c r="AH18" s="41">
        <v>112.26666666666668</v>
      </c>
      <c r="AI18" s="41">
        <v>111.96666666666668</v>
      </c>
      <c r="AJ18" s="41">
        <v>113.73333333333332</v>
      </c>
      <c r="AK18" s="41">
        <v>114.76666666666668</v>
      </c>
      <c r="AL18" s="41">
        <v>113.86666666666666</v>
      </c>
      <c r="AM18" s="41">
        <v>118.4</v>
      </c>
      <c r="AN18" s="41">
        <v>118.56666666666666</v>
      </c>
      <c r="AO18" s="41">
        <v>119.13333333333334</v>
      </c>
      <c r="AP18" s="41">
        <v>120.7</v>
      </c>
      <c r="AQ18" s="41">
        <v>121.43333333333334</v>
      </c>
      <c r="AR18" s="41">
        <v>120.66666666666669</v>
      </c>
      <c r="AS18" s="41">
        <v>118.83333333333331</v>
      </c>
      <c r="AT18" s="41">
        <v>121.46666666666668</v>
      </c>
      <c r="AU18" s="41">
        <v>121.43333333333332</v>
      </c>
      <c r="AV18" s="41">
        <v>120.9</v>
      </c>
      <c r="AW18" s="41">
        <v>119.9</v>
      </c>
      <c r="AX18" s="41">
        <v>117.06666666666666</v>
      </c>
      <c r="AY18" s="41">
        <v>116.63333333333333</v>
      </c>
      <c r="AZ18" s="41">
        <v>117.4</v>
      </c>
      <c r="BA18" s="41">
        <v>118</v>
      </c>
      <c r="BB18" s="41">
        <v>117.86666666666666</v>
      </c>
      <c r="BC18" s="41">
        <v>118.33333333333334</v>
      </c>
      <c r="BD18" s="41">
        <v>118.46666666666668</v>
      </c>
      <c r="BE18" s="41">
        <v>119.83333333333331</v>
      </c>
      <c r="BF18" s="41">
        <v>121.8</v>
      </c>
      <c r="BG18" s="41">
        <v>121.83333333333331</v>
      </c>
      <c r="BH18" s="41">
        <v>123.1</v>
      </c>
      <c r="BI18" s="41">
        <v>122.8</v>
      </c>
      <c r="BJ18" s="41">
        <v>124.06666666666666</v>
      </c>
      <c r="BK18" s="41">
        <v>124.66666666666669</v>
      </c>
      <c r="BL18" s="41">
        <v>126.36666666666666</v>
      </c>
      <c r="BM18" s="41">
        <v>127.1</v>
      </c>
      <c r="BN18" s="41">
        <v>128.16666666666669</v>
      </c>
      <c r="BO18" s="41">
        <v>129.23333333333335</v>
      </c>
      <c r="BP18" s="41">
        <v>129.76666666666668</v>
      </c>
      <c r="BQ18" s="41">
        <v>131.4</v>
      </c>
      <c r="BR18" s="41">
        <v>132.5</v>
      </c>
      <c r="BS18" s="41">
        <v>133.9</v>
      </c>
      <c r="BT18" s="41">
        <v>134.66666666666666</v>
      </c>
      <c r="BU18" s="41">
        <v>135.83333333333331</v>
      </c>
      <c r="BV18" s="41">
        <v>136.73333333333335</v>
      </c>
      <c r="BW18" s="41">
        <v>137.86666666666667</v>
      </c>
      <c r="BX18" s="41">
        <v>137.43333333333334</v>
      </c>
      <c r="BY18" s="41">
        <v>137.53333333333333</v>
      </c>
      <c r="BZ18" s="41">
        <v>135.33333333333334</v>
      </c>
      <c r="CA18" s="41">
        <v>132.56666666666666</v>
      </c>
      <c r="CB18" s="41">
        <v>130.13333333333335</v>
      </c>
      <c r="CC18" s="41">
        <v>130.23333333333332</v>
      </c>
      <c r="CD18" s="41">
        <v>129.4</v>
      </c>
      <c r="CE18" s="41">
        <v>129.26666666666668</v>
      </c>
      <c r="CF18" s="41">
        <v>130</v>
      </c>
      <c r="CG18" s="41">
        <v>130.66666666666666</v>
      </c>
      <c r="CH18" s="41">
        <v>131.93333333333334</v>
      </c>
      <c r="CI18" s="41">
        <v>132.03333333333333</v>
      </c>
      <c r="CJ18" s="41">
        <v>133.29999999999998</v>
      </c>
      <c r="CK18" s="41">
        <v>133.63333333333333</v>
      </c>
      <c r="CL18" s="41">
        <v>134.93333333333334</v>
      </c>
      <c r="CM18" s="41">
        <v>136.16666666666666</v>
      </c>
      <c r="CN18" s="41">
        <v>137.56666666666666</v>
      </c>
      <c r="CO18" s="41">
        <v>138.16666666666666</v>
      </c>
      <c r="CP18" s="41">
        <v>140.4</v>
      </c>
      <c r="CQ18" s="41">
        <v>141.6</v>
      </c>
      <c r="CR18" s="41">
        <v>143.26666666666668</v>
      </c>
      <c r="CS18" s="41">
        <v>144.76666666666665</v>
      </c>
      <c r="CT18" s="41">
        <v>146.03333333333333</v>
      </c>
      <c r="CU18" s="41">
        <v>147.6</v>
      </c>
      <c r="CV18" s="41">
        <v>148.03333333333333</v>
      </c>
      <c r="CW18" s="41">
        <v>149.26666666666665</v>
      </c>
      <c r="CX18" s="41">
        <v>149.9</v>
      </c>
      <c r="CY18" s="41">
        <v>151.93333333333334</v>
      </c>
      <c r="CZ18" s="41">
        <v>153.56666666666666</v>
      </c>
      <c r="DA18" s="41">
        <v>156.73333333333335</v>
      </c>
      <c r="DB18" s="41">
        <v>157.76666666666668</v>
      </c>
      <c r="DC18" s="41">
        <v>159.53333333333333</v>
      </c>
      <c r="DD18" s="41">
        <v>160.83333333333334</v>
      </c>
      <c r="DE18" s="41">
        <v>162.73333333333335</v>
      </c>
      <c r="DF18" s="41">
        <v>163.53333333333333</v>
      </c>
      <c r="DG18" s="41">
        <v>165</v>
      </c>
      <c r="DH18" s="41">
        <v>167.20000000000002</v>
      </c>
      <c r="DI18" s="41">
        <v>167.2</v>
      </c>
      <c r="DJ18" s="41">
        <v>167.99999999999997</v>
      </c>
      <c r="DK18" s="41">
        <v>170.33333333333334</v>
      </c>
      <c r="DL18" s="41">
        <v>171.7</v>
      </c>
      <c r="DM18" s="41">
        <v>171.5</v>
      </c>
      <c r="DN18" s="41">
        <v>172.73333333333332</v>
      </c>
      <c r="DO18" s="41">
        <v>172.8</v>
      </c>
      <c r="DP18" s="41">
        <v>173.56666666666669</v>
      </c>
      <c r="DQ18" s="41">
        <v>174.29999999999998</v>
      </c>
      <c r="DR18" s="41">
        <v>174.43333333333334</v>
      </c>
      <c r="DS18" s="42">
        <v>172.4</v>
      </c>
      <c r="DT18" s="42">
        <v>96.133333333333326</v>
      </c>
      <c r="DU18" s="42">
        <v>109.73333333333332</v>
      </c>
      <c r="DV18" s="42">
        <v>112.16666666666669</v>
      </c>
      <c r="DW18" s="42">
        <v>111.16666666666669</v>
      </c>
      <c r="DX18" s="42">
        <v>123.3</v>
      </c>
      <c r="DY18" s="42">
        <v>136.76666666666668</v>
      </c>
      <c r="DZ18" s="42">
        <v>143.86666666666667</v>
      </c>
      <c r="EA18" s="42">
        <v>147.33333333333334</v>
      </c>
      <c r="EB18" s="42">
        <v>150.13333333333333</v>
      </c>
      <c r="EC18" s="42">
        <v>154.4</v>
      </c>
      <c r="ED18" s="42">
        <v>157.03333333333333</v>
      </c>
      <c r="EE18" s="42">
        <v>160.6</v>
      </c>
      <c r="EF18" s="42">
        <v>163.1</v>
      </c>
      <c r="EG18" s="42">
        <v>164.53333333333333</v>
      </c>
      <c r="EH18" s="42">
        <v>165.23333333333335</v>
      </c>
      <c r="EI18" s="42">
        <v>165.16666666666666</v>
      </c>
      <c r="EJ18" s="42">
        <v>166.2</v>
      </c>
      <c r="EK18" s="42">
        <v>167.63333333333333</v>
      </c>
      <c r="EL18" s="42">
        <v>167.70000000000002</v>
      </c>
      <c r="EM18" s="42">
        <v>166.43333333333334</v>
      </c>
      <c r="EN18" s="42">
        <v>168.06666666666666</v>
      </c>
      <c r="EO18" s="42">
        <v>167.03333333333333</v>
      </c>
      <c r="EP18" s="42">
        <v>167.33333333333334</v>
      </c>
      <c r="EQ18" s="42">
        <v>166.23333333333335</v>
      </c>
      <c r="ER18" s="43">
        <v>171.0599</v>
      </c>
      <c r="ES18" s="43">
        <v>170.17089999999999</v>
      </c>
      <c r="ET18" s="43">
        <v>170.97980000000001</v>
      </c>
      <c r="EU18" s="43">
        <v>173.45760000000001</v>
      </c>
      <c r="EV18" s="43">
        <v>173.5488</v>
      </c>
      <c r="EW18" s="43">
        <v>175.0179</v>
      </c>
      <c r="EX18" s="43">
        <v>175.91579999999999</v>
      </c>
      <c r="EY18" s="43">
        <v>176.78309999999999</v>
      </c>
      <c r="EZ18" s="43">
        <v>177.67490000000001</v>
      </c>
      <c r="FA18" s="43">
        <v>178.95570000000001</v>
      </c>
      <c r="FB18" s="43">
        <v>180.49369999999999</v>
      </c>
      <c r="FC18" s="43">
        <v>181.26060000000001</v>
      </c>
      <c r="FD18" s="43">
        <v>181.9846</v>
      </c>
      <c r="FE18" s="43">
        <v>182.90459999999999</v>
      </c>
      <c r="FF18" s="43">
        <v>183.4281</v>
      </c>
      <c r="FG18" s="43">
        <v>183.96039999999999</v>
      </c>
      <c r="FH18" s="43">
        <v>184.8441</v>
      </c>
      <c r="FI18" s="43">
        <v>185.5915</v>
      </c>
      <c r="FJ18" s="43">
        <v>186.1182</v>
      </c>
      <c r="FK18" s="43">
        <v>188.15309999999999</v>
      </c>
      <c r="FL18" s="43">
        <v>188.08019999999999</v>
      </c>
      <c r="FM18" s="43">
        <v>188.69810000000001</v>
      </c>
      <c r="FN18" s="43">
        <v>188.9957</v>
      </c>
    </row>
    <row r="19" spans="1:170" x14ac:dyDescent="0.2">
      <c r="A19" t="s">
        <v>224</v>
      </c>
      <c r="B19" t="s">
        <v>230</v>
      </c>
      <c r="C19" s="41">
        <v>139.23333333333338</v>
      </c>
      <c r="D19" s="41">
        <v>142.30000000000004</v>
      </c>
      <c r="E19" s="41">
        <v>145.06666666666661</v>
      </c>
      <c r="F19" s="41">
        <v>144.93333333333328</v>
      </c>
      <c r="G19" s="41">
        <v>144.30000000000004</v>
      </c>
      <c r="H19" s="41">
        <v>146.36666666666665</v>
      </c>
      <c r="I19" s="41">
        <v>149.36666666666679</v>
      </c>
      <c r="J19" s="41">
        <v>149.96666666666655</v>
      </c>
      <c r="K19" s="41">
        <v>148.39999999999992</v>
      </c>
      <c r="L19" s="41">
        <v>150.43333333333328</v>
      </c>
      <c r="M19" s="41">
        <v>153.2999999999999</v>
      </c>
      <c r="N19" s="41">
        <v>154.23333333333338</v>
      </c>
      <c r="O19" s="41">
        <v>154.06666666666675</v>
      </c>
      <c r="P19" s="41">
        <v>158.53333333333336</v>
      </c>
      <c r="Q19" s="41">
        <v>159.79999999999987</v>
      </c>
      <c r="R19" s="41">
        <v>158</v>
      </c>
      <c r="S19" s="41">
        <v>158.46666666666673</v>
      </c>
      <c r="T19" s="41">
        <v>159.80000000000001</v>
      </c>
      <c r="U19" s="41">
        <v>162.83333333333334</v>
      </c>
      <c r="V19" s="41">
        <v>162.36666666666659</v>
      </c>
      <c r="W19" s="41">
        <v>164.39999999999986</v>
      </c>
      <c r="X19" s="41">
        <v>165.73333333333335</v>
      </c>
      <c r="Y19" s="41">
        <v>167.90000000000003</v>
      </c>
      <c r="Z19" s="41">
        <v>165.39999999999998</v>
      </c>
      <c r="AA19" s="41">
        <v>164.76666666666659</v>
      </c>
      <c r="AB19" s="41">
        <v>167.19999999999996</v>
      </c>
      <c r="AC19" s="41">
        <v>168.26666666666674</v>
      </c>
      <c r="AD19" s="41">
        <v>171.56666666666675</v>
      </c>
      <c r="AE19" s="41">
        <v>172.83333333333337</v>
      </c>
      <c r="AF19" s="41">
        <v>175.96666666666658</v>
      </c>
      <c r="AG19" s="41">
        <v>176.99999999999997</v>
      </c>
      <c r="AH19" s="41">
        <v>178.99999999999974</v>
      </c>
      <c r="AI19" s="41">
        <v>180.26666666666662</v>
      </c>
      <c r="AJ19" s="41">
        <v>184.16666666666671</v>
      </c>
      <c r="AK19" s="41">
        <v>184.70000000000002</v>
      </c>
      <c r="AL19" s="41">
        <v>187.50000000000011</v>
      </c>
      <c r="AM19" s="41">
        <v>186.23333333333323</v>
      </c>
      <c r="AN19" s="41">
        <v>185.89999999999989</v>
      </c>
      <c r="AO19" s="41">
        <v>186.83333333333334</v>
      </c>
      <c r="AP19" s="41">
        <v>188.86666666666659</v>
      </c>
      <c r="AQ19" s="41">
        <v>190.56666666666646</v>
      </c>
      <c r="AR19" s="41">
        <v>191.16666666666666</v>
      </c>
      <c r="AS19" s="41">
        <v>194.30000000000018</v>
      </c>
      <c r="AT19" s="41">
        <v>194.69999999999987</v>
      </c>
      <c r="AU19" s="41">
        <v>194.06666666666669</v>
      </c>
      <c r="AV19" s="41">
        <v>196.03333333333342</v>
      </c>
      <c r="AW19" s="41">
        <v>196.53333333333322</v>
      </c>
      <c r="AX19" s="41">
        <v>198.26666666666671</v>
      </c>
      <c r="AY19" s="41">
        <v>199.5666666666668</v>
      </c>
      <c r="AZ19" s="41">
        <v>199.06666666666649</v>
      </c>
      <c r="BA19" s="41">
        <v>199.40000000000003</v>
      </c>
      <c r="BB19" s="41">
        <v>200.83333333333317</v>
      </c>
      <c r="BC19" s="41">
        <v>201.70000000000005</v>
      </c>
      <c r="BD19" s="41">
        <v>202.63333333333313</v>
      </c>
      <c r="BE19" s="41">
        <v>202.96666666666667</v>
      </c>
      <c r="BF19" s="41">
        <v>203.46666666666664</v>
      </c>
      <c r="BG19" s="41">
        <v>201.99999999999997</v>
      </c>
      <c r="BH19" s="41">
        <v>202.73333333333343</v>
      </c>
      <c r="BI19" s="41">
        <v>204.26666666666657</v>
      </c>
      <c r="BJ19" s="41">
        <v>204.83333333333337</v>
      </c>
      <c r="BK19" s="41">
        <v>205.93333333333314</v>
      </c>
      <c r="BL19" s="41">
        <v>206.16666666666683</v>
      </c>
      <c r="BM19" s="41">
        <v>207.9666666666667</v>
      </c>
      <c r="BN19" s="41">
        <v>207.86666666666667</v>
      </c>
      <c r="BO19" s="41">
        <v>208.23333333333329</v>
      </c>
      <c r="BP19" s="41">
        <v>208.39999999999995</v>
      </c>
      <c r="BQ19" s="41">
        <v>209.56666666666669</v>
      </c>
      <c r="BR19" s="41">
        <v>209.86666666666687</v>
      </c>
      <c r="BS19" s="41">
        <v>211.46666666666678</v>
      </c>
      <c r="BT19" s="41">
        <v>212.40000000000006</v>
      </c>
      <c r="BU19" s="41">
        <v>215.00000000000003</v>
      </c>
      <c r="BV19" s="41">
        <v>217.13333333333324</v>
      </c>
      <c r="BW19" s="41">
        <v>218.36666666666687</v>
      </c>
      <c r="BX19" s="41">
        <v>220.16666666666643</v>
      </c>
      <c r="BY19" s="41">
        <v>223.8</v>
      </c>
      <c r="BZ19" s="41">
        <v>225.0333333333333</v>
      </c>
      <c r="CA19" s="41">
        <v>228.06666666666661</v>
      </c>
      <c r="CB19" s="41">
        <v>228.16666666666671</v>
      </c>
      <c r="CC19" s="41">
        <v>230.33333333333329</v>
      </c>
      <c r="CD19" s="41">
        <v>232.13333333333335</v>
      </c>
      <c r="CE19" s="41">
        <v>232.06666666666655</v>
      </c>
      <c r="CF19" s="41">
        <v>232.83333333333326</v>
      </c>
      <c r="CG19" s="41">
        <v>235.50000000000003</v>
      </c>
      <c r="CH19" s="41">
        <v>238.33333333333314</v>
      </c>
      <c r="CI19" s="41">
        <v>239.6333333333333</v>
      </c>
      <c r="CJ19" s="41">
        <v>241.03333333333313</v>
      </c>
      <c r="CK19" s="41">
        <v>242.86666666666662</v>
      </c>
      <c r="CL19" s="41">
        <v>243.50000000000023</v>
      </c>
      <c r="CM19" s="41">
        <v>244.8666666666665</v>
      </c>
      <c r="CN19" s="41">
        <v>245.56666666666649</v>
      </c>
      <c r="CO19" s="41">
        <v>245.93333333333342</v>
      </c>
      <c r="CP19" s="41">
        <v>247.23333333333326</v>
      </c>
      <c r="CQ19" s="41">
        <v>247.03333333333327</v>
      </c>
      <c r="CR19" s="41">
        <v>248.20000000000007</v>
      </c>
      <c r="CS19" s="41">
        <v>248.86666666666648</v>
      </c>
      <c r="CT19" s="41">
        <v>250.93333333333339</v>
      </c>
      <c r="CU19" s="41">
        <v>253.50000000000003</v>
      </c>
      <c r="CV19" s="41">
        <v>253.00000000000003</v>
      </c>
      <c r="CW19" s="41">
        <v>254.66666666666657</v>
      </c>
      <c r="CX19" s="41">
        <v>254.96666666666661</v>
      </c>
      <c r="CY19" s="41">
        <v>255.96666666666664</v>
      </c>
      <c r="CZ19" s="41">
        <v>257.93333333333334</v>
      </c>
      <c r="DA19" s="41">
        <v>258.26666666666671</v>
      </c>
      <c r="DB19" s="41">
        <v>260.69999999999993</v>
      </c>
      <c r="DC19" s="41">
        <v>264.63333333333344</v>
      </c>
      <c r="DD19" s="41">
        <v>267.16666666666652</v>
      </c>
      <c r="DE19" s="41">
        <v>267.83333333333326</v>
      </c>
      <c r="DF19" s="41">
        <v>269.9666666666667</v>
      </c>
      <c r="DG19" s="41">
        <v>271.49999999999977</v>
      </c>
      <c r="DH19" s="41">
        <v>273.00000000000011</v>
      </c>
      <c r="DI19" s="41">
        <v>274.63333333333338</v>
      </c>
      <c r="DJ19" s="41">
        <v>277.26666666666665</v>
      </c>
      <c r="DK19" s="41">
        <v>280.43333333333328</v>
      </c>
      <c r="DL19" s="41">
        <v>281.46666666666664</v>
      </c>
      <c r="DM19" s="41">
        <v>283.43333333333328</v>
      </c>
      <c r="DN19" s="41">
        <v>286.06666666666672</v>
      </c>
      <c r="DO19" s="41">
        <v>289.00000000000023</v>
      </c>
      <c r="DP19" s="41">
        <v>290.90000000000009</v>
      </c>
      <c r="DQ19" s="41">
        <v>292.70000000000027</v>
      </c>
      <c r="DR19" s="41">
        <v>295.00000000000023</v>
      </c>
      <c r="DS19" s="42">
        <v>293.46666666666675</v>
      </c>
      <c r="DT19" s="42">
        <v>258.60000000000014</v>
      </c>
      <c r="DU19" s="42">
        <v>270.63333333333355</v>
      </c>
      <c r="DV19" s="42">
        <v>273.5</v>
      </c>
      <c r="DW19" s="42">
        <v>272.83333333333343</v>
      </c>
      <c r="DX19" s="42">
        <v>276.66666666666646</v>
      </c>
      <c r="DY19" s="42">
        <v>280.26666666666677</v>
      </c>
      <c r="DZ19" s="42">
        <v>283.73333333333346</v>
      </c>
      <c r="EA19" s="42">
        <v>283.10000000000008</v>
      </c>
      <c r="EB19" s="42">
        <v>285.80000000000007</v>
      </c>
      <c r="EC19" s="42">
        <v>289.29999999999995</v>
      </c>
      <c r="ED19" s="42">
        <v>289.46666666666675</v>
      </c>
      <c r="EE19" s="42">
        <v>292.0333333333333</v>
      </c>
      <c r="EF19" s="42">
        <v>293.26666666666665</v>
      </c>
      <c r="EG19" s="42">
        <v>295.09999999999997</v>
      </c>
      <c r="EH19" s="42">
        <v>297.9000000000002</v>
      </c>
      <c r="EI19" s="42">
        <v>297.90000000000009</v>
      </c>
      <c r="EJ19" s="42">
        <v>299.76666666666659</v>
      </c>
      <c r="EK19" s="42">
        <v>301.16666666666674</v>
      </c>
      <c r="EL19" s="42">
        <v>303.0999999999998</v>
      </c>
      <c r="EM19" s="42">
        <v>303.80000000000018</v>
      </c>
      <c r="EN19" s="42">
        <v>306.46666666666664</v>
      </c>
      <c r="EO19" s="42">
        <v>306.99999999999989</v>
      </c>
      <c r="EP19" s="42">
        <v>306.03333333333342</v>
      </c>
      <c r="EQ19" s="42">
        <v>304.5333333333333</v>
      </c>
      <c r="ER19" s="43">
        <v>306.673</v>
      </c>
      <c r="ES19" s="43">
        <v>306.71809999999999</v>
      </c>
      <c r="ET19" s="43">
        <v>306.63049999999998</v>
      </c>
      <c r="EU19" s="43">
        <v>307.38979999999998</v>
      </c>
      <c r="EV19" s="43">
        <v>307.08</v>
      </c>
      <c r="EW19" s="43">
        <v>307.26060000000001</v>
      </c>
      <c r="EX19" s="43">
        <v>307.78480000000002</v>
      </c>
      <c r="EY19" s="43">
        <v>309.89710000000002</v>
      </c>
      <c r="EZ19" s="43">
        <v>310.9042</v>
      </c>
      <c r="FA19" s="43">
        <v>311.65730000000002</v>
      </c>
      <c r="FB19" s="43">
        <v>312.49169999999998</v>
      </c>
      <c r="FC19" s="43">
        <v>313.0043</v>
      </c>
      <c r="FD19" s="43">
        <v>313.30110000000002</v>
      </c>
      <c r="FE19" s="43">
        <v>313.7473</v>
      </c>
      <c r="FF19" s="43">
        <v>314.24119999999999</v>
      </c>
      <c r="FG19" s="43">
        <v>315.00490000000002</v>
      </c>
      <c r="FH19" s="43">
        <v>315.62009999999998</v>
      </c>
      <c r="FI19" s="43">
        <v>316.58519999999999</v>
      </c>
      <c r="FJ19" s="43">
        <v>317.47820000000002</v>
      </c>
      <c r="FK19" s="43">
        <v>318.8143</v>
      </c>
      <c r="FL19" s="43">
        <v>319.19630000000001</v>
      </c>
      <c r="FM19" s="43">
        <v>319.82569999999998</v>
      </c>
      <c r="FN19" s="43">
        <v>320.56439999999998</v>
      </c>
    </row>
    <row r="20" spans="1:170" x14ac:dyDescent="0.2">
      <c r="A20" t="s">
        <v>180</v>
      </c>
      <c r="B20" t="s">
        <v>210</v>
      </c>
      <c r="C20" s="41">
        <v>145.09999999999997</v>
      </c>
      <c r="D20" s="41">
        <v>146.26666666666668</v>
      </c>
      <c r="E20" s="41">
        <v>149.80000000000001</v>
      </c>
      <c r="F20" s="41">
        <v>148.69999999999999</v>
      </c>
      <c r="G20" s="41">
        <v>149.46666666666664</v>
      </c>
      <c r="H20" s="41">
        <v>152.89999999999998</v>
      </c>
      <c r="I20" s="41">
        <v>155</v>
      </c>
      <c r="J20" s="41">
        <v>154.66666666666666</v>
      </c>
      <c r="K20" s="41">
        <v>157.39999999999998</v>
      </c>
      <c r="L20" s="41">
        <v>158.26666666666665</v>
      </c>
      <c r="M20" s="41">
        <v>158.36666666666667</v>
      </c>
      <c r="N20" s="41">
        <v>160.9</v>
      </c>
      <c r="O20" s="41">
        <v>160.26666666666665</v>
      </c>
      <c r="P20" s="41">
        <v>161.33333333333334</v>
      </c>
      <c r="Q20" s="41">
        <v>162.53333333333333</v>
      </c>
      <c r="R20" s="41">
        <v>163.50000000000003</v>
      </c>
      <c r="S20" s="41">
        <v>163.4</v>
      </c>
      <c r="T20" s="41">
        <v>164.36666666666667</v>
      </c>
      <c r="U20" s="41">
        <v>163.46666666666664</v>
      </c>
      <c r="V20" s="41">
        <v>166.79999999999998</v>
      </c>
      <c r="W20" s="41">
        <v>167.73333333333335</v>
      </c>
      <c r="X20" s="41">
        <v>167.86666666666667</v>
      </c>
      <c r="Y20" s="41">
        <v>167.20000000000002</v>
      </c>
      <c r="Z20" s="41">
        <v>168.63333333333333</v>
      </c>
      <c r="AA20" s="41">
        <v>171.03333333333336</v>
      </c>
      <c r="AB20" s="41">
        <v>170.46666666666667</v>
      </c>
      <c r="AC20" s="41">
        <v>170.4</v>
      </c>
      <c r="AD20" s="41">
        <v>170.79999999999998</v>
      </c>
      <c r="AE20" s="41">
        <v>171</v>
      </c>
      <c r="AF20" s="41">
        <v>174.43333333333334</v>
      </c>
      <c r="AG20" s="41">
        <v>174.66666666666666</v>
      </c>
      <c r="AH20" s="41">
        <v>175.16666666666666</v>
      </c>
      <c r="AI20" s="41">
        <v>176.60000000000002</v>
      </c>
      <c r="AJ20" s="41">
        <v>178.06666666666666</v>
      </c>
      <c r="AK20" s="41">
        <v>179.20000000000002</v>
      </c>
      <c r="AL20" s="41">
        <v>180.16666666666666</v>
      </c>
      <c r="AM20" s="41">
        <v>180.66666666666669</v>
      </c>
      <c r="AN20" s="41">
        <v>182.16666666666666</v>
      </c>
      <c r="AO20" s="41">
        <v>183.96666666666667</v>
      </c>
      <c r="AP20" s="41">
        <v>184.0333333333333</v>
      </c>
      <c r="AQ20" s="41">
        <v>185.03333333333333</v>
      </c>
      <c r="AR20" s="41">
        <v>186.8</v>
      </c>
      <c r="AS20" s="41">
        <v>185.79999999999998</v>
      </c>
      <c r="AT20" s="41">
        <v>185.73333333333335</v>
      </c>
      <c r="AU20" s="41">
        <v>189.66666666666666</v>
      </c>
      <c r="AV20" s="41">
        <v>191.4</v>
      </c>
      <c r="AW20" s="41">
        <v>192.43333333333334</v>
      </c>
      <c r="AX20" s="41">
        <v>194</v>
      </c>
      <c r="AY20" s="41">
        <v>194.83333333333331</v>
      </c>
      <c r="AZ20" s="41">
        <v>195.63333333333333</v>
      </c>
      <c r="BA20" s="41">
        <v>195.9</v>
      </c>
      <c r="BB20" s="41">
        <v>197.03333333333333</v>
      </c>
      <c r="BC20" s="41">
        <v>197.66666666666666</v>
      </c>
      <c r="BD20" s="41">
        <v>198.76666666666668</v>
      </c>
      <c r="BE20" s="41">
        <v>197.36666666666665</v>
      </c>
      <c r="BF20" s="41">
        <v>198.13333333333333</v>
      </c>
      <c r="BG20" s="41">
        <v>197.46666666666667</v>
      </c>
      <c r="BH20" s="41">
        <v>197.79999999999998</v>
      </c>
      <c r="BI20" s="41">
        <v>198.26666666666665</v>
      </c>
      <c r="BJ20" s="41">
        <v>198.33333333333331</v>
      </c>
      <c r="BK20" s="41">
        <v>197.33333333333334</v>
      </c>
      <c r="BL20" s="41">
        <v>197.83333333333331</v>
      </c>
      <c r="BM20" s="41">
        <v>197.83333333333334</v>
      </c>
      <c r="BN20" s="41">
        <v>198.23333333333335</v>
      </c>
      <c r="BO20" s="41">
        <v>198.7</v>
      </c>
      <c r="BP20" s="41">
        <v>198.36666666666665</v>
      </c>
      <c r="BQ20" s="41">
        <v>198.06666666666666</v>
      </c>
      <c r="BR20" s="41">
        <v>198.73333333333332</v>
      </c>
      <c r="BS20" s="41">
        <v>199.06666666666666</v>
      </c>
      <c r="BT20" s="41">
        <v>199.56666666666666</v>
      </c>
      <c r="BU20" s="41">
        <v>200.73333333333332</v>
      </c>
      <c r="BV20" s="41">
        <v>201.33333333333331</v>
      </c>
      <c r="BW20" s="41">
        <v>202.53333333333333</v>
      </c>
      <c r="BX20" s="41">
        <v>202.53333333333333</v>
      </c>
      <c r="BY20" s="41">
        <v>206.20000000000002</v>
      </c>
      <c r="BZ20" s="41">
        <v>206.76666666666665</v>
      </c>
      <c r="CA20" s="41">
        <v>206.1333333333333</v>
      </c>
      <c r="CB20" s="41">
        <v>206.96666666666667</v>
      </c>
      <c r="CC20" s="41">
        <v>206.03333333333333</v>
      </c>
      <c r="CD20" s="41">
        <v>205.36666666666662</v>
      </c>
      <c r="CE20" s="41">
        <v>205.03333333333336</v>
      </c>
      <c r="CF20" s="41">
        <v>208</v>
      </c>
      <c r="CG20" s="41">
        <v>206.13333333333333</v>
      </c>
      <c r="CH20" s="41">
        <v>204</v>
      </c>
      <c r="CI20" s="41">
        <v>203.16666666666666</v>
      </c>
      <c r="CJ20" s="41">
        <v>202.6</v>
      </c>
      <c r="CK20" s="41">
        <v>201.10000000000002</v>
      </c>
      <c r="CL20" s="41">
        <v>201.86666666666667</v>
      </c>
      <c r="CM20" s="41">
        <v>202.4</v>
      </c>
      <c r="CN20" s="41">
        <v>202.36666666666667</v>
      </c>
      <c r="CO20" s="41">
        <v>202.4</v>
      </c>
      <c r="CP20" s="41">
        <v>203.56666666666666</v>
      </c>
      <c r="CQ20" s="41">
        <v>204.23333333333335</v>
      </c>
      <c r="CR20" s="41">
        <v>204.23333333333335</v>
      </c>
      <c r="CS20" s="41">
        <v>204.46666666666667</v>
      </c>
      <c r="CT20" s="41">
        <v>206.2</v>
      </c>
      <c r="CU20" s="41">
        <v>206.8</v>
      </c>
      <c r="CV20" s="41">
        <v>206.93333333333334</v>
      </c>
      <c r="CW20" s="41">
        <v>207.93333333333337</v>
      </c>
      <c r="CX20" s="41">
        <v>209.26666666666668</v>
      </c>
      <c r="CY20" s="41">
        <v>210.73333333333335</v>
      </c>
      <c r="CZ20" s="41">
        <v>212.19999999999996</v>
      </c>
      <c r="DA20" s="41">
        <v>213.76666666666665</v>
      </c>
      <c r="DB20" s="41">
        <v>214.8666666666667</v>
      </c>
      <c r="DC20" s="41">
        <v>215.4666666666667</v>
      </c>
      <c r="DD20" s="41">
        <v>217.33333333333331</v>
      </c>
      <c r="DE20" s="41">
        <v>218.13333333333333</v>
      </c>
      <c r="DF20" s="41">
        <v>220.26666666666662</v>
      </c>
      <c r="DG20" s="41">
        <v>220.39999999999998</v>
      </c>
      <c r="DH20" s="41">
        <v>221.26666666666665</v>
      </c>
      <c r="DI20" s="41">
        <v>221.33333333333331</v>
      </c>
      <c r="DJ20" s="41">
        <v>222.13333333333333</v>
      </c>
      <c r="DK20" s="41">
        <v>220.23333333333335</v>
      </c>
      <c r="DL20" s="41">
        <v>218.86666666666662</v>
      </c>
      <c r="DM20" s="41">
        <v>217.56666666666669</v>
      </c>
      <c r="DN20" s="41">
        <v>217.46666666666667</v>
      </c>
      <c r="DO20" s="41">
        <v>214.3</v>
      </c>
      <c r="DP20" s="41">
        <v>215.16666666666669</v>
      </c>
      <c r="DQ20" s="41">
        <v>217.66666666666671</v>
      </c>
      <c r="DR20" s="41">
        <v>216.9666666666667</v>
      </c>
      <c r="DS20" s="42">
        <v>219.43333333333334</v>
      </c>
      <c r="DT20" s="42">
        <v>205.4</v>
      </c>
      <c r="DU20" s="42">
        <v>210.63333333333333</v>
      </c>
      <c r="DV20" s="42">
        <v>203.29999999999998</v>
      </c>
      <c r="DW20" s="42">
        <v>203.2</v>
      </c>
      <c r="DX20" s="42">
        <v>205.79999999999998</v>
      </c>
      <c r="DY20" s="42">
        <v>211.9</v>
      </c>
      <c r="DZ20" s="42">
        <v>209.16666666666671</v>
      </c>
      <c r="EA20" s="42">
        <v>201.53333333333333</v>
      </c>
      <c r="EB20" s="42">
        <v>200.29999999999998</v>
      </c>
      <c r="EC20" s="42">
        <v>210.73333333333332</v>
      </c>
      <c r="ED20" s="42">
        <v>207.70000000000002</v>
      </c>
      <c r="EE20" s="42">
        <v>207</v>
      </c>
      <c r="EF20" s="42">
        <v>214.83333333333337</v>
      </c>
      <c r="EG20" s="42">
        <v>214.93333333333334</v>
      </c>
      <c r="EH20" s="42">
        <v>215.16666666666669</v>
      </c>
      <c r="EI20" s="42">
        <v>224.60000000000002</v>
      </c>
      <c r="EJ20" s="42">
        <v>227.43333333333334</v>
      </c>
      <c r="EK20" s="42">
        <v>229.70000000000002</v>
      </c>
      <c r="EL20" s="42">
        <v>231.46666666666664</v>
      </c>
      <c r="EM20" s="42">
        <v>230.86666666666667</v>
      </c>
      <c r="EN20" s="42">
        <v>232.06666666666666</v>
      </c>
      <c r="EO20" s="42">
        <v>232.16666666666669</v>
      </c>
      <c r="EP20" s="42">
        <v>231.3666666666667</v>
      </c>
      <c r="EQ20" s="42">
        <v>230.86666666666667</v>
      </c>
      <c r="ER20" s="43">
        <v>230.92599999999999</v>
      </c>
      <c r="ES20" s="43">
        <v>230.3563</v>
      </c>
      <c r="ET20" s="43">
        <v>229.99039999999999</v>
      </c>
      <c r="EU20" s="43">
        <v>229.87880000000001</v>
      </c>
      <c r="EV20" s="43">
        <v>229.63319999999999</v>
      </c>
      <c r="EW20" s="43">
        <v>229.70089999999999</v>
      </c>
      <c r="EX20" s="43">
        <v>229.8057</v>
      </c>
      <c r="EY20" s="43">
        <v>229.99809999999999</v>
      </c>
      <c r="EZ20" s="43">
        <v>230.12010000000001</v>
      </c>
      <c r="FA20" s="43">
        <v>230.22829999999999</v>
      </c>
      <c r="FB20" s="43">
        <v>230.4452</v>
      </c>
      <c r="FC20" s="43">
        <v>230.59289999999999</v>
      </c>
      <c r="FD20" s="43">
        <v>230.71709999999999</v>
      </c>
      <c r="FE20" s="43">
        <v>230.90549999999999</v>
      </c>
      <c r="FF20" s="43">
        <v>231.11170000000001</v>
      </c>
      <c r="FG20" s="43">
        <v>231.44820000000001</v>
      </c>
      <c r="FH20" s="43">
        <v>232.0651</v>
      </c>
      <c r="FI20" s="43">
        <v>232.38460000000001</v>
      </c>
      <c r="FJ20" s="43">
        <v>232.1317</v>
      </c>
      <c r="FK20" s="43">
        <v>232.66800000000001</v>
      </c>
      <c r="FL20" s="43">
        <v>232.8999</v>
      </c>
      <c r="FM20" s="43">
        <v>233.196</v>
      </c>
      <c r="FN20" s="43">
        <v>233.4795</v>
      </c>
    </row>
    <row r="21" spans="1:170" x14ac:dyDescent="0.2">
      <c r="A21" t="s">
        <v>185</v>
      </c>
      <c r="B21" t="s">
        <v>211</v>
      </c>
      <c r="C21" s="41">
        <v>123.33333333333331</v>
      </c>
      <c r="D21" s="41">
        <v>123.96666666666668</v>
      </c>
      <c r="E21" s="41">
        <v>128.03333333333333</v>
      </c>
      <c r="F21" s="41">
        <v>127.53333333333332</v>
      </c>
      <c r="G21" s="41">
        <v>128.33333333333331</v>
      </c>
      <c r="H21" s="41">
        <v>131.63333333333333</v>
      </c>
      <c r="I21" s="41">
        <v>133.23333333333332</v>
      </c>
      <c r="J21" s="41">
        <v>133.1</v>
      </c>
      <c r="K21" s="41">
        <v>135.76666666666665</v>
      </c>
      <c r="L21" s="41">
        <v>136.6</v>
      </c>
      <c r="M21" s="41">
        <v>136.56666666666666</v>
      </c>
      <c r="N21" s="41">
        <v>139</v>
      </c>
      <c r="O21" s="41">
        <v>138.1</v>
      </c>
      <c r="P21" s="41">
        <v>139.06666666666666</v>
      </c>
      <c r="Q21" s="41">
        <v>140.03333333333333</v>
      </c>
      <c r="R21" s="41">
        <v>141.13333333333335</v>
      </c>
      <c r="S21" s="41">
        <v>141.1</v>
      </c>
      <c r="T21" s="41">
        <v>142.06666666666666</v>
      </c>
      <c r="U21" s="41">
        <v>141.23333333333332</v>
      </c>
      <c r="V21" s="41">
        <v>144.6</v>
      </c>
      <c r="W21" s="41">
        <v>145.76666666666668</v>
      </c>
      <c r="X21" s="41">
        <v>145.93333333333334</v>
      </c>
      <c r="Y21" s="41">
        <v>145.33333333333334</v>
      </c>
      <c r="Z21" s="41">
        <v>146.9</v>
      </c>
      <c r="AA21" s="41">
        <v>149.33333333333334</v>
      </c>
      <c r="AB21" s="41">
        <v>148.96666666666667</v>
      </c>
      <c r="AC21" s="41">
        <v>149.03333333333333</v>
      </c>
      <c r="AD21" s="41">
        <v>149.26666666666665</v>
      </c>
      <c r="AE21" s="41">
        <v>149.4</v>
      </c>
      <c r="AF21" s="41">
        <v>152.80000000000001</v>
      </c>
      <c r="AG21" s="41">
        <v>152.66666666666666</v>
      </c>
      <c r="AH21" s="41">
        <v>153.29999999999998</v>
      </c>
      <c r="AI21" s="41">
        <v>154.33333333333334</v>
      </c>
      <c r="AJ21" s="41">
        <v>155.83333333333331</v>
      </c>
      <c r="AK21" s="41">
        <v>156.60000000000002</v>
      </c>
      <c r="AL21" s="41">
        <v>157.19999999999999</v>
      </c>
      <c r="AM21" s="41">
        <v>157.33333333333334</v>
      </c>
      <c r="AN21" s="41">
        <v>159.19999999999999</v>
      </c>
      <c r="AO21" s="41">
        <v>161.06666666666666</v>
      </c>
      <c r="AP21" s="41">
        <v>160.83333333333331</v>
      </c>
      <c r="AQ21" s="41">
        <v>161.86666666666667</v>
      </c>
      <c r="AR21" s="41">
        <v>161.23333333333335</v>
      </c>
      <c r="AS21" s="41">
        <v>162.13333333333333</v>
      </c>
      <c r="AT21" s="41">
        <v>162.56666666666669</v>
      </c>
      <c r="AU21" s="41">
        <v>166</v>
      </c>
      <c r="AV21" s="41">
        <v>167.83333333333334</v>
      </c>
      <c r="AW21" s="41">
        <v>168.73333333333335</v>
      </c>
      <c r="AX21" s="41">
        <v>170.2</v>
      </c>
      <c r="AY21" s="41">
        <v>171.06666666666666</v>
      </c>
      <c r="AZ21" s="41">
        <v>171.86666666666667</v>
      </c>
      <c r="BA21" s="41">
        <v>172.06666666666666</v>
      </c>
      <c r="BB21" s="41">
        <v>172.03333333333333</v>
      </c>
      <c r="BC21" s="41">
        <v>172.6</v>
      </c>
      <c r="BD21" s="41">
        <v>173.86666666666667</v>
      </c>
      <c r="BE21" s="41">
        <v>172.66666666666666</v>
      </c>
      <c r="BF21" s="41">
        <v>173.26666666666665</v>
      </c>
      <c r="BG21" s="41">
        <v>172.8</v>
      </c>
      <c r="BH21" s="41">
        <v>173.13333333333333</v>
      </c>
      <c r="BI21" s="41">
        <v>173.66666666666666</v>
      </c>
      <c r="BJ21" s="41">
        <v>173.63333333333333</v>
      </c>
      <c r="BK21" s="41">
        <v>173</v>
      </c>
      <c r="BL21" s="41">
        <v>173.53333333333333</v>
      </c>
      <c r="BM21" s="41">
        <v>173.5</v>
      </c>
      <c r="BN21" s="41">
        <v>174.3</v>
      </c>
      <c r="BO21" s="41">
        <v>174.93333333333334</v>
      </c>
      <c r="BP21" s="41">
        <v>174.7</v>
      </c>
      <c r="BQ21" s="41">
        <v>174.4</v>
      </c>
      <c r="BR21" s="41">
        <v>175.03333333333333</v>
      </c>
      <c r="BS21" s="41">
        <v>175.4</v>
      </c>
      <c r="BT21" s="41">
        <v>175.93333333333334</v>
      </c>
      <c r="BU21" s="41">
        <v>177.1</v>
      </c>
      <c r="BV21" s="41">
        <v>177.6</v>
      </c>
      <c r="BW21" s="41">
        <v>178.7</v>
      </c>
      <c r="BX21" s="41">
        <v>178.7</v>
      </c>
      <c r="BY21" s="41">
        <v>182.23333333333335</v>
      </c>
      <c r="BZ21" s="41">
        <v>182.7</v>
      </c>
      <c r="CA21" s="41">
        <v>181.99999999999997</v>
      </c>
      <c r="CB21" s="41">
        <v>182.1</v>
      </c>
      <c r="CC21" s="41">
        <v>181.63333333333333</v>
      </c>
      <c r="CD21" s="41">
        <v>181.16666666666663</v>
      </c>
      <c r="CE21" s="41">
        <v>181.43333333333337</v>
      </c>
      <c r="CF21" s="41">
        <v>181.76666666666668</v>
      </c>
      <c r="CG21" s="41">
        <v>182</v>
      </c>
      <c r="CH21" s="41">
        <v>180.36666666666667</v>
      </c>
      <c r="CI21" s="41">
        <v>179.5</v>
      </c>
      <c r="CJ21" s="41">
        <v>179.03333333333333</v>
      </c>
      <c r="CK21" s="41">
        <v>177.76666666666668</v>
      </c>
      <c r="CL21" s="41">
        <v>178.66666666666669</v>
      </c>
      <c r="CM21" s="41">
        <v>179.26666666666668</v>
      </c>
      <c r="CN21" s="41">
        <v>179.3</v>
      </c>
      <c r="CO21" s="41">
        <v>179.4</v>
      </c>
      <c r="CP21" s="41">
        <v>180.6</v>
      </c>
      <c r="CQ21" s="41">
        <v>181.4</v>
      </c>
      <c r="CR21" s="41">
        <v>181.66666666666669</v>
      </c>
      <c r="CS21" s="41">
        <v>182.1</v>
      </c>
      <c r="CT21" s="41">
        <v>183.96666666666667</v>
      </c>
      <c r="CU21" s="41">
        <v>184.5</v>
      </c>
      <c r="CV21" s="41">
        <v>184.73333333333332</v>
      </c>
      <c r="CW21" s="41">
        <v>185.93333333333337</v>
      </c>
      <c r="CX21" s="41">
        <v>187.36666666666667</v>
      </c>
      <c r="CY21" s="41">
        <v>188.8</v>
      </c>
      <c r="CZ21" s="41">
        <v>190.16666666666663</v>
      </c>
      <c r="DA21" s="41">
        <v>191.73333333333332</v>
      </c>
      <c r="DB21" s="41">
        <v>192.83333333333337</v>
      </c>
      <c r="DC21" s="41">
        <v>193.43333333333337</v>
      </c>
      <c r="DD21" s="41">
        <v>195.2</v>
      </c>
      <c r="DE21" s="41">
        <v>196</v>
      </c>
      <c r="DF21" s="41">
        <v>198.06666666666663</v>
      </c>
      <c r="DG21" s="41">
        <v>198.06666666666663</v>
      </c>
      <c r="DH21" s="41">
        <v>199.03333333333333</v>
      </c>
      <c r="DI21" s="41">
        <v>199.2</v>
      </c>
      <c r="DJ21" s="41">
        <v>200.1</v>
      </c>
      <c r="DK21" s="41">
        <v>198.4</v>
      </c>
      <c r="DL21" s="41">
        <v>197.16666666666663</v>
      </c>
      <c r="DM21" s="41">
        <v>195.93333333333337</v>
      </c>
      <c r="DN21" s="41">
        <v>195.96666666666667</v>
      </c>
      <c r="DO21" s="41">
        <v>193</v>
      </c>
      <c r="DP21" s="41">
        <v>193.86666666666667</v>
      </c>
      <c r="DQ21" s="41">
        <v>196.33333333333337</v>
      </c>
      <c r="DR21" s="41">
        <v>195.73333333333335</v>
      </c>
      <c r="DS21" s="42">
        <v>198.03333333333333</v>
      </c>
      <c r="DT21" s="42">
        <v>183.86666666666667</v>
      </c>
      <c r="DU21" s="42">
        <v>187.7</v>
      </c>
      <c r="DV21" s="42">
        <v>181.36666666666665</v>
      </c>
      <c r="DW21" s="42">
        <v>181.6</v>
      </c>
      <c r="DX21" s="42">
        <v>184.26666666666665</v>
      </c>
      <c r="DY21" s="42">
        <v>190.53333333333333</v>
      </c>
      <c r="DZ21" s="42">
        <v>187.83333333333337</v>
      </c>
      <c r="EA21" s="42">
        <v>180.46666666666667</v>
      </c>
      <c r="EB21" s="42">
        <v>179.63333333333333</v>
      </c>
      <c r="EC21" s="42">
        <v>190.26666666666665</v>
      </c>
      <c r="ED21" s="42">
        <v>187.13333333333335</v>
      </c>
      <c r="EE21" s="42">
        <v>186.3</v>
      </c>
      <c r="EF21" s="42">
        <v>193.93333333333337</v>
      </c>
      <c r="EG21" s="42">
        <v>193.86666666666667</v>
      </c>
      <c r="EH21" s="42">
        <v>193.93333333333337</v>
      </c>
      <c r="EI21" s="42">
        <v>203.26666666666668</v>
      </c>
      <c r="EJ21" s="42">
        <v>206</v>
      </c>
      <c r="EK21" s="42">
        <v>208.16666666666669</v>
      </c>
      <c r="EL21" s="42">
        <v>209.83333333333331</v>
      </c>
      <c r="EM21" s="42">
        <v>209.23333333333335</v>
      </c>
      <c r="EN21" s="42">
        <v>210.9</v>
      </c>
      <c r="EO21" s="42">
        <v>211.36666666666667</v>
      </c>
      <c r="EP21" s="42">
        <v>211.43333333333337</v>
      </c>
      <c r="EQ21" s="42">
        <v>211.13333333333333</v>
      </c>
      <c r="ER21" s="43">
        <v>211.1619</v>
      </c>
      <c r="ES21" s="43">
        <v>210.64609999999999</v>
      </c>
      <c r="ET21" s="43">
        <v>210.30199999999999</v>
      </c>
      <c r="EU21" s="43">
        <v>210.17599999999999</v>
      </c>
      <c r="EV21" s="43">
        <v>209.95670000000001</v>
      </c>
      <c r="EW21" s="43">
        <v>210.02160000000001</v>
      </c>
      <c r="EX21" s="43">
        <v>210.12180000000001</v>
      </c>
      <c r="EY21" s="43">
        <v>210.2901</v>
      </c>
      <c r="EZ21" s="43">
        <v>210.39940000000001</v>
      </c>
      <c r="FA21" s="43">
        <v>210.49029999999999</v>
      </c>
      <c r="FB21" s="43">
        <v>210.68029999999999</v>
      </c>
      <c r="FC21" s="43">
        <v>210.81729999999999</v>
      </c>
      <c r="FD21" s="43">
        <v>210.9359</v>
      </c>
      <c r="FE21" s="43">
        <v>211.11189999999999</v>
      </c>
      <c r="FF21" s="43">
        <v>211.30459999999999</v>
      </c>
      <c r="FG21" s="43">
        <v>211.5257</v>
      </c>
      <c r="FH21" s="43">
        <v>211.74979999999999</v>
      </c>
      <c r="FI21" s="43">
        <v>212.04230000000001</v>
      </c>
      <c r="FJ21" s="43">
        <v>212.30869999999999</v>
      </c>
      <c r="FK21" s="43">
        <v>212.7261</v>
      </c>
      <c r="FL21" s="43">
        <v>212.9502</v>
      </c>
      <c r="FM21" s="43">
        <v>213.22739999999999</v>
      </c>
      <c r="FN21" s="43">
        <v>213.49340000000001</v>
      </c>
    </row>
    <row r="22" spans="1:170" x14ac:dyDescent="0.2">
      <c r="A22" t="s">
        <v>186</v>
      </c>
      <c r="B22" t="s">
        <v>212</v>
      </c>
      <c r="C22" s="41">
        <v>21.766666666666666</v>
      </c>
      <c r="D22" s="41">
        <v>22.3</v>
      </c>
      <c r="E22" s="41">
        <v>21.766666666666666</v>
      </c>
      <c r="F22" s="41">
        <v>21.166666666666668</v>
      </c>
      <c r="G22" s="41">
        <v>21.133333333333333</v>
      </c>
      <c r="H22" s="41">
        <v>21.266666666666666</v>
      </c>
      <c r="I22" s="41">
        <v>21.766666666666666</v>
      </c>
      <c r="J22" s="41">
        <v>21.566666666666663</v>
      </c>
      <c r="K22" s="41">
        <v>21.633333333333333</v>
      </c>
      <c r="L22" s="41">
        <v>21.666666666666668</v>
      </c>
      <c r="M22" s="41">
        <v>21.8</v>
      </c>
      <c r="N22" s="41">
        <v>21.9</v>
      </c>
      <c r="O22" s="41">
        <v>22.166666666666668</v>
      </c>
      <c r="P22" s="41">
        <v>22.266666666666669</v>
      </c>
      <c r="Q22" s="41">
        <v>22.5</v>
      </c>
      <c r="R22" s="41">
        <v>22.366666666666667</v>
      </c>
      <c r="S22" s="41">
        <v>22.3</v>
      </c>
      <c r="T22" s="41">
        <v>22.3</v>
      </c>
      <c r="U22" s="41">
        <v>22.233333333333334</v>
      </c>
      <c r="V22" s="41">
        <v>22.2</v>
      </c>
      <c r="W22" s="41">
        <v>21.966666666666665</v>
      </c>
      <c r="X22" s="41">
        <v>21.933333333333337</v>
      </c>
      <c r="Y22" s="41">
        <v>21.866666666666667</v>
      </c>
      <c r="Z22" s="41">
        <v>21.733333333333331</v>
      </c>
      <c r="AA22" s="41">
        <v>21.700000000000003</v>
      </c>
      <c r="AB22" s="41">
        <v>21.5</v>
      </c>
      <c r="AC22" s="41">
        <v>21.366666666666667</v>
      </c>
      <c r="AD22" s="41">
        <v>21.533333333333335</v>
      </c>
      <c r="AE22" s="41">
        <v>21.6</v>
      </c>
      <c r="AF22" s="41">
        <v>21.633333333333333</v>
      </c>
      <c r="AG22" s="41">
        <v>22</v>
      </c>
      <c r="AH22" s="41">
        <v>21.866666666666667</v>
      </c>
      <c r="AI22" s="41">
        <v>22.266666666666666</v>
      </c>
      <c r="AJ22" s="41">
        <v>22.233333333333334</v>
      </c>
      <c r="AK22" s="41">
        <v>22.6</v>
      </c>
      <c r="AL22" s="41">
        <v>22.966666666666669</v>
      </c>
      <c r="AM22" s="41">
        <v>23.333333333333336</v>
      </c>
      <c r="AN22" s="41">
        <v>22.966666666666665</v>
      </c>
      <c r="AO22" s="41">
        <v>22.9</v>
      </c>
      <c r="AP22" s="41">
        <v>23.2</v>
      </c>
      <c r="AQ22" s="41">
        <v>23.166666666666668</v>
      </c>
      <c r="AR22" s="41">
        <v>25.566666666666663</v>
      </c>
      <c r="AS22" s="41">
        <v>23.666666666666668</v>
      </c>
      <c r="AT22" s="41">
        <v>23.166666666666668</v>
      </c>
      <c r="AU22" s="41">
        <v>23.666666666666668</v>
      </c>
      <c r="AV22" s="41">
        <v>23.566666666666663</v>
      </c>
      <c r="AW22" s="41">
        <v>23.7</v>
      </c>
      <c r="AX22" s="41">
        <v>23.799999999999997</v>
      </c>
      <c r="AY22" s="41">
        <v>23.766666666666666</v>
      </c>
      <c r="AZ22" s="41">
        <v>23.766666666666666</v>
      </c>
      <c r="BA22" s="41">
        <v>23.833333333333332</v>
      </c>
      <c r="BB22" s="41">
        <v>25</v>
      </c>
      <c r="BC22" s="41">
        <v>25.066666666666663</v>
      </c>
      <c r="BD22" s="41">
        <v>24.9</v>
      </c>
      <c r="BE22" s="41">
        <v>24.7</v>
      </c>
      <c r="BF22" s="41">
        <v>24.866666666666667</v>
      </c>
      <c r="BG22" s="41">
        <v>24.666666666666668</v>
      </c>
      <c r="BH22" s="41">
        <v>24.666666666666668</v>
      </c>
      <c r="BI22" s="41">
        <v>24.6</v>
      </c>
      <c r="BJ22" s="41">
        <v>24.7</v>
      </c>
      <c r="BK22" s="41">
        <v>24.333333333333332</v>
      </c>
      <c r="BL22" s="41">
        <v>24.299999999999997</v>
      </c>
      <c r="BM22" s="41">
        <v>24.333333333333332</v>
      </c>
      <c r="BN22" s="41">
        <v>23.933333333333337</v>
      </c>
      <c r="BO22" s="41">
        <v>23.766666666666666</v>
      </c>
      <c r="BP22" s="41">
        <v>23.666666666666664</v>
      </c>
      <c r="BQ22" s="41">
        <v>23.666666666666664</v>
      </c>
      <c r="BR22" s="41">
        <v>23.7</v>
      </c>
      <c r="BS22" s="41">
        <v>23.666666666666664</v>
      </c>
      <c r="BT22" s="41">
        <v>23.633333333333333</v>
      </c>
      <c r="BU22" s="41">
        <v>23.633333333333333</v>
      </c>
      <c r="BV22" s="41">
        <v>23.733333333333331</v>
      </c>
      <c r="BW22" s="41">
        <v>23.833333333333332</v>
      </c>
      <c r="BX22" s="41">
        <v>23.833333333333332</v>
      </c>
      <c r="BY22" s="41">
        <v>23.966666666666665</v>
      </c>
      <c r="BZ22" s="41">
        <v>24.066666666666663</v>
      </c>
      <c r="CA22" s="41">
        <v>24.133333333333333</v>
      </c>
      <c r="CB22" s="41">
        <v>24.866666666666667</v>
      </c>
      <c r="CC22" s="41">
        <v>24.4</v>
      </c>
      <c r="CD22" s="41">
        <v>24.2</v>
      </c>
      <c r="CE22" s="41">
        <v>23.6</v>
      </c>
      <c r="CF22" s="41">
        <v>26.233333333333334</v>
      </c>
      <c r="CG22" s="41">
        <v>24.133333333333333</v>
      </c>
      <c r="CH22" s="41">
        <v>23.633333333333333</v>
      </c>
      <c r="CI22" s="41">
        <v>23.666666666666664</v>
      </c>
      <c r="CJ22" s="41">
        <v>23.566666666666663</v>
      </c>
      <c r="CK22" s="41">
        <v>23.333333333333336</v>
      </c>
      <c r="CL22" s="41">
        <v>23.2</v>
      </c>
      <c r="CM22" s="41">
        <v>23.133333333333333</v>
      </c>
      <c r="CN22" s="41">
        <v>23.066666666666663</v>
      </c>
      <c r="CO22" s="41">
        <v>23</v>
      </c>
      <c r="CP22" s="41">
        <v>22.966666666666669</v>
      </c>
      <c r="CQ22" s="41">
        <v>22.833333333333336</v>
      </c>
      <c r="CR22" s="41">
        <v>22.566666666666663</v>
      </c>
      <c r="CS22" s="41">
        <v>22.366666666666667</v>
      </c>
      <c r="CT22" s="41">
        <v>22.233333333333334</v>
      </c>
      <c r="CU22" s="41">
        <v>22.3</v>
      </c>
      <c r="CV22" s="41">
        <v>22.200000000000003</v>
      </c>
      <c r="CW22" s="41">
        <v>22</v>
      </c>
      <c r="CX22" s="41">
        <v>21.9</v>
      </c>
      <c r="CY22" s="41">
        <v>21.933333333333337</v>
      </c>
      <c r="CZ22" s="41">
        <v>22.033333333333335</v>
      </c>
      <c r="DA22" s="41">
        <v>22.033333333333335</v>
      </c>
      <c r="DB22" s="41">
        <v>22.033333333333335</v>
      </c>
      <c r="DC22" s="41">
        <v>22.033333333333335</v>
      </c>
      <c r="DD22" s="41">
        <v>22.133333333333336</v>
      </c>
      <c r="DE22" s="41">
        <v>22.133333333333336</v>
      </c>
      <c r="DF22" s="41">
        <v>22.2</v>
      </c>
      <c r="DG22" s="41">
        <v>22.333333333333336</v>
      </c>
      <c r="DH22" s="41">
        <v>22.233333333333334</v>
      </c>
      <c r="DI22" s="41">
        <v>22.133333333333336</v>
      </c>
      <c r="DJ22" s="41">
        <v>22.033333333333335</v>
      </c>
      <c r="DK22" s="41">
        <v>21.833333333333336</v>
      </c>
      <c r="DL22" s="41">
        <v>21.700000000000003</v>
      </c>
      <c r="DM22" s="41">
        <v>21.633333333333336</v>
      </c>
      <c r="DN22" s="41">
        <v>21.5</v>
      </c>
      <c r="DO22" s="41">
        <v>21.3</v>
      </c>
      <c r="DP22" s="41">
        <v>21.3</v>
      </c>
      <c r="DQ22" s="41">
        <v>21.333333333333336</v>
      </c>
      <c r="DR22" s="41">
        <v>21.233333333333334</v>
      </c>
      <c r="DS22" s="42">
        <v>21.4</v>
      </c>
      <c r="DT22" s="42">
        <v>21.533333333333331</v>
      </c>
      <c r="DU22" s="42">
        <v>22.933333333333337</v>
      </c>
      <c r="DV22" s="42">
        <v>21.933333333333337</v>
      </c>
      <c r="DW22" s="42">
        <v>21.6</v>
      </c>
      <c r="DX22" s="42">
        <v>21.533333333333331</v>
      </c>
      <c r="DY22" s="42">
        <v>21.366666666666667</v>
      </c>
      <c r="DZ22" s="42">
        <v>21.333333333333332</v>
      </c>
      <c r="EA22" s="42">
        <v>21.066666666666663</v>
      </c>
      <c r="EB22" s="42">
        <v>20.666666666666668</v>
      </c>
      <c r="EC22" s="42">
        <v>20.466666666666669</v>
      </c>
      <c r="ED22" s="42">
        <v>20.566666666666663</v>
      </c>
      <c r="EE22" s="42">
        <v>20.7</v>
      </c>
      <c r="EF22" s="42">
        <v>20.9</v>
      </c>
      <c r="EG22" s="42">
        <v>21.066666666666663</v>
      </c>
      <c r="EH22" s="42">
        <v>21.233333333333331</v>
      </c>
      <c r="EI22" s="42">
        <v>21.333333333333332</v>
      </c>
      <c r="EJ22" s="42">
        <v>21.433333333333337</v>
      </c>
      <c r="EK22" s="42">
        <v>21.533333333333335</v>
      </c>
      <c r="EL22" s="42">
        <v>21.633333333333333</v>
      </c>
      <c r="EM22" s="42">
        <v>21.633333333333333</v>
      </c>
      <c r="EN22" s="42">
        <v>21.166666666666664</v>
      </c>
      <c r="EO22" s="42">
        <v>20.8</v>
      </c>
      <c r="EP22" s="42">
        <v>19.933333333333337</v>
      </c>
      <c r="EQ22" s="42">
        <v>19.733333333333334</v>
      </c>
      <c r="ER22" s="43">
        <v>19.764150000000001</v>
      </c>
      <c r="ES22" s="43">
        <v>19.710190000000001</v>
      </c>
      <c r="ET22" s="43">
        <v>19.68844</v>
      </c>
      <c r="EU22" s="43">
        <v>19.7027</v>
      </c>
      <c r="EV22" s="43">
        <v>19.676500000000001</v>
      </c>
      <c r="EW22" s="43">
        <v>19.67925</v>
      </c>
      <c r="EX22" s="43">
        <v>19.683969999999999</v>
      </c>
      <c r="EY22" s="43">
        <v>19.707999999999998</v>
      </c>
      <c r="EZ22" s="43">
        <v>19.72071</v>
      </c>
      <c r="FA22" s="43">
        <v>19.737929999999999</v>
      </c>
      <c r="FB22" s="43">
        <v>19.764949999999999</v>
      </c>
      <c r="FC22" s="43">
        <v>19.77561</v>
      </c>
      <c r="FD22" s="43">
        <v>19.781189999999999</v>
      </c>
      <c r="FE22" s="43">
        <v>19.793600000000001</v>
      </c>
      <c r="FF22" s="43">
        <v>19.80715</v>
      </c>
      <c r="FG22" s="43">
        <v>19.922519999999999</v>
      </c>
      <c r="FH22" s="43">
        <v>20.31532</v>
      </c>
      <c r="FI22" s="43">
        <v>20.342369999999999</v>
      </c>
      <c r="FJ22" s="43">
        <v>19.823029999999999</v>
      </c>
      <c r="FK22" s="43">
        <v>19.9419</v>
      </c>
      <c r="FL22" s="43">
        <v>19.949649999999998</v>
      </c>
      <c r="FM22" s="43">
        <v>19.968610000000002</v>
      </c>
      <c r="FN22" s="43">
        <v>19.986139999999999</v>
      </c>
    </row>
    <row r="23" spans="1:170" x14ac:dyDescent="0.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8"/>
      <c r="ES23" s="8"/>
      <c r="ET23" s="8"/>
      <c r="EU23" s="8"/>
      <c r="EV23" s="8"/>
      <c r="EW23" s="8"/>
      <c r="EX23" s="8"/>
      <c r="EY23" s="8"/>
      <c r="EZ23" s="8"/>
      <c r="FA23" s="8"/>
      <c r="FB23" s="8"/>
      <c r="FC23" s="8"/>
      <c r="FD23" s="8"/>
      <c r="FE23" s="8"/>
      <c r="FF23" s="8"/>
      <c r="FG23" s="8"/>
      <c r="FH23" s="8"/>
      <c r="FI23" s="8"/>
      <c r="FJ23" s="8"/>
      <c r="FK23" s="8"/>
      <c r="FL23" s="8"/>
      <c r="FM23" s="8"/>
      <c r="FN23" s="8"/>
    </row>
    <row r="24" spans="1:170" x14ac:dyDescent="0.2">
      <c r="A24" t="s">
        <v>188</v>
      </c>
      <c r="B24" t="s">
        <v>165</v>
      </c>
      <c r="C24" s="5">
        <v>79325.257227183232</v>
      </c>
      <c r="D24" s="5">
        <v>80384.955191216039</v>
      </c>
      <c r="E24" s="5">
        <v>80842.957716412871</v>
      </c>
      <c r="F24" s="5">
        <v>81104.846319640099</v>
      </c>
      <c r="G24" s="5">
        <v>81505.862933284094</v>
      </c>
      <c r="H24" s="5">
        <v>82347.117385830963</v>
      </c>
      <c r="I24" s="5">
        <v>83060.919415709388</v>
      </c>
      <c r="J24" s="5">
        <v>84112.694055217493</v>
      </c>
      <c r="K24" s="5">
        <v>85620.959225722065</v>
      </c>
      <c r="L24" s="5">
        <v>86048.896730501801</v>
      </c>
      <c r="M24" s="5">
        <v>86623.463517374286</v>
      </c>
      <c r="N24" s="5">
        <v>88374.320136663664</v>
      </c>
      <c r="O24" s="5">
        <v>86775.670000891419</v>
      </c>
      <c r="P24" s="5">
        <v>87804.574006784096</v>
      </c>
      <c r="Q24" s="5">
        <v>87531.195045770481</v>
      </c>
      <c r="R24" s="5">
        <v>88259.335309231785</v>
      </c>
      <c r="S24" s="5">
        <v>89280.981571785698</v>
      </c>
      <c r="T24" s="5">
        <v>90178.002463962781</v>
      </c>
      <c r="U24" s="5">
        <v>89993.24881888651</v>
      </c>
      <c r="V24" s="5">
        <v>91270.944484774576</v>
      </c>
      <c r="W24" s="5">
        <v>92663.777073394187</v>
      </c>
      <c r="X24" s="5">
        <v>93335.379603633904</v>
      </c>
      <c r="Y24" s="5">
        <v>94187.613814190554</v>
      </c>
      <c r="Z24" s="5">
        <v>94639.655348528409</v>
      </c>
      <c r="AA24" s="5">
        <v>97884.835980063246</v>
      </c>
      <c r="AB24" s="5">
        <v>99058.050291904176</v>
      </c>
      <c r="AC24" s="5">
        <v>100000.48773920411</v>
      </c>
      <c r="AD24" s="5">
        <v>100536.66672539141</v>
      </c>
      <c r="AE24" s="5">
        <v>104253.59981392001</v>
      </c>
      <c r="AF24" s="5">
        <v>105487.25936859332</v>
      </c>
      <c r="AG24" s="5">
        <v>106392.43052360744</v>
      </c>
      <c r="AH24" s="5">
        <v>108280.04197017362</v>
      </c>
      <c r="AI24" s="5">
        <v>116462.4971352366</v>
      </c>
      <c r="AJ24" s="5">
        <v>118199.11286691565</v>
      </c>
      <c r="AK24" s="5">
        <v>119772.1896877774</v>
      </c>
      <c r="AL24" s="5">
        <v>120648.91603612677</v>
      </c>
      <c r="AM24" s="5">
        <v>126300.38423091626</v>
      </c>
      <c r="AN24" s="5">
        <v>125191.52051730557</v>
      </c>
      <c r="AO24" s="5">
        <v>127950.78759812019</v>
      </c>
      <c r="AP24" s="5">
        <v>131227.99784106249</v>
      </c>
      <c r="AQ24" s="5">
        <v>133382.7110658832</v>
      </c>
      <c r="AR24" s="5">
        <v>132163.41882764676</v>
      </c>
      <c r="AS24" s="5">
        <v>131752.58972509991</v>
      </c>
      <c r="AT24" s="5">
        <v>132849.76139845463</v>
      </c>
      <c r="AU24" s="5">
        <v>132365.90680509619</v>
      </c>
      <c r="AV24" s="5">
        <v>133947.94492436387</v>
      </c>
      <c r="AW24" s="5">
        <v>131108.21519134199</v>
      </c>
      <c r="AX24" s="5">
        <v>131372.90661468491</v>
      </c>
      <c r="AY24" s="5">
        <v>131366.66271351682</v>
      </c>
      <c r="AZ24" s="5">
        <v>131182.38376298145</v>
      </c>
      <c r="BA24" s="5">
        <v>131517.45481968485</v>
      </c>
      <c r="BB24" s="5">
        <v>132097.75644227865</v>
      </c>
      <c r="BC24" s="5">
        <v>130203.57985497199</v>
      </c>
      <c r="BD24" s="5">
        <v>132292.72222353535</v>
      </c>
      <c r="BE24" s="5">
        <v>133567.97685787227</v>
      </c>
      <c r="BF24" s="5">
        <v>133029.77988185681</v>
      </c>
      <c r="BG24" s="5">
        <v>135208.66923088065</v>
      </c>
      <c r="BH24" s="5">
        <v>137264.90318976395</v>
      </c>
      <c r="BI24" s="5">
        <v>137118.77023782619</v>
      </c>
      <c r="BJ24" s="5">
        <v>152138.96603787714</v>
      </c>
      <c r="BK24" s="5">
        <v>138264.21314144833</v>
      </c>
      <c r="BL24" s="5">
        <v>139384.23809763565</v>
      </c>
      <c r="BM24" s="5">
        <v>139594.03030507124</v>
      </c>
      <c r="BN24" s="5">
        <v>142422.3433905814</v>
      </c>
      <c r="BO24" s="5">
        <v>148522.53830361707</v>
      </c>
      <c r="BP24" s="5">
        <v>149674.04879839675</v>
      </c>
      <c r="BQ24" s="5">
        <v>150168.68241661083</v>
      </c>
      <c r="BR24" s="5">
        <v>153162.14239990077</v>
      </c>
      <c r="BS24" s="5">
        <v>156389.43795249949</v>
      </c>
      <c r="BT24" s="5">
        <v>159327.4813309577</v>
      </c>
      <c r="BU24" s="5">
        <v>160688.12546909731</v>
      </c>
      <c r="BV24" s="5">
        <v>161576.60766920238</v>
      </c>
      <c r="BW24" s="5">
        <v>159554.55044454508</v>
      </c>
      <c r="BX24" s="5">
        <v>162963.99595955614</v>
      </c>
      <c r="BY24" s="5">
        <v>160056.98957296534</v>
      </c>
      <c r="BZ24" s="5">
        <v>159788.12462939729</v>
      </c>
      <c r="CA24" s="5">
        <v>151549.78531325739</v>
      </c>
      <c r="CB24" s="5">
        <v>151334.10319497876</v>
      </c>
      <c r="CC24" s="5">
        <v>149043.20884885418</v>
      </c>
      <c r="CD24" s="5">
        <v>149221.67465244606</v>
      </c>
      <c r="CE24" s="5">
        <v>148745.95197342907</v>
      </c>
      <c r="CF24" s="5">
        <v>150857.23926956698</v>
      </c>
      <c r="CG24" s="5">
        <v>152008.84696876138</v>
      </c>
      <c r="CH24" s="5">
        <v>152506.52078158982</v>
      </c>
      <c r="CI24" s="5">
        <v>157747.7374388045</v>
      </c>
      <c r="CJ24" s="5">
        <v>157044.94655422968</v>
      </c>
      <c r="CK24" s="5">
        <v>157946.37362732255</v>
      </c>
      <c r="CL24" s="5">
        <v>159812.14749424421</v>
      </c>
      <c r="CM24" s="5">
        <v>169145.72049403592</v>
      </c>
      <c r="CN24" s="5">
        <v>171506.85600252531</v>
      </c>
      <c r="CO24" s="5">
        <v>171150.27411619734</v>
      </c>
      <c r="CP24" s="5">
        <v>176714.01121458164</v>
      </c>
      <c r="CQ24" s="5">
        <v>172261.22163265958</v>
      </c>
      <c r="CR24" s="5">
        <v>173958.51093761661</v>
      </c>
      <c r="CS24" s="5">
        <v>175771.46955253155</v>
      </c>
      <c r="CT24" s="5">
        <v>176071.56564901961</v>
      </c>
      <c r="CU24" s="5">
        <v>183016.59655580547</v>
      </c>
      <c r="CV24" s="5">
        <v>186171.17511649334</v>
      </c>
      <c r="CW24" s="5">
        <v>189811.0390596709</v>
      </c>
      <c r="CX24" s="5">
        <v>193585.32641106634</v>
      </c>
      <c r="CY24" s="5">
        <v>197334.84400245373</v>
      </c>
      <c r="CZ24" s="5">
        <v>199144.5335571162</v>
      </c>
      <c r="DA24" s="5">
        <v>201138.98278499997</v>
      </c>
      <c r="DB24" s="5">
        <v>202904.36644945934</v>
      </c>
      <c r="DC24" s="5">
        <v>208582.67367837261</v>
      </c>
      <c r="DD24" s="5">
        <v>209378.50443380675</v>
      </c>
      <c r="DE24" s="5">
        <v>211368.91975299254</v>
      </c>
      <c r="DF24" s="5">
        <v>214976.16901026791</v>
      </c>
      <c r="DG24" s="5">
        <v>219170.54595862378</v>
      </c>
      <c r="DH24" s="5">
        <v>221887.26046075099</v>
      </c>
      <c r="DI24" s="5">
        <v>224385.82686821569</v>
      </c>
      <c r="DJ24" s="5">
        <v>227109.06881642551</v>
      </c>
      <c r="DK24" s="5">
        <v>231850.31016615898</v>
      </c>
      <c r="DL24" s="5">
        <v>233042.60835569404</v>
      </c>
      <c r="DM24" s="5">
        <v>236985.22189014006</v>
      </c>
      <c r="DN24" s="5">
        <v>239719.35828856539</v>
      </c>
      <c r="DO24" s="5">
        <v>247565.57852655119</v>
      </c>
      <c r="DP24" s="5">
        <v>248541.52353034355</v>
      </c>
      <c r="DQ24" s="5">
        <v>250095.95685100392</v>
      </c>
      <c r="DR24" s="5">
        <v>252719.16012978609</v>
      </c>
      <c r="DS24" s="39">
        <v>254688.28520683965</v>
      </c>
      <c r="DT24" s="39">
        <v>273818.42949360923</v>
      </c>
      <c r="DU24" s="39">
        <v>266665.47466810653</v>
      </c>
      <c r="DV24" s="39">
        <v>263802.47543493757</v>
      </c>
      <c r="DW24" s="39">
        <v>293450.8915521832</v>
      </c>
      <c r="DX24" s="39">
        <v>279180.54818365065</v>
      </c>
      <c r="DY24" s="39">
        <v>275370.25472585531</v>
      </c>
      <c r="DZ24" s="39">
        <v>274142.67458375002</v>
      </c>
      <c r="EA24" s="39">
        <v>274555.49853426573</v>
      </c>
      <c r="EB24" s="39">
        <v>271891.54251611896</v>
      </c>
      <c r="EC24" s="39">
        <v>274711.28355615312</v>
      </c>
      <c r="ED24" s="39">
        <v>276412.29964672716</v>
      </c>
      <c r="EE24" s="39">
        <v>282828.40247167397</v>
      </c>
      <c r="EF24" s="39">
        <v>285137.34313122043</v>
      </c>
      <c r="EG24" s="39">
        <v>287245.98360529996</v>
      </c>
      <c r="EH24" s="39">
        <v>290585.28718929819</v>
      </c>
      <c r="EI24" s="39">
        <v>293489.72325262439</v>
      </c>
      <c r="EJ24" s="39">
        <v>298400.36254083877</v>
      </c>
      <c r="EK24" s="39">
        <v>298997.09536674479</v>
      </c>
      <c r="EL24" s="39">
        <v>302364.44019561401</v>
      </c>
      <c r="EM24" s="9">
        <v>304436.11734068976</v>
      </c>
      <c r="EN24" s="9">
        <v>305939.2677975127</v>
      </c>
      <c r="EO24" s="9">
        <v>308696.50533662568</v>
      </c>
      <c r="EP24" s="9">
        <v>303966.73937232501</v>
      </c>
      <c r="EQ24" s="9">
        <v>303057.65186473384</v>
      </c>
      <c r="ER24" s="9">
        <v>302691.3</v>
      </c>
      <c r="ES24" s="9">
        <v>304462.8</v>
      </c>
      <c r="ET24" s="9">
        <v>307166</v>
      </c>
      <c r="EU24" s="9">
        <v>310255.90000000002</v>
      </c>
      <c r="EV24" s="9">
        <v>313040.5</v>
      </c>
      <c r="EW24" s="9">
        <v>315934.90000000002</v>
      </c>
      <c r="EX24" s="9">
        <v>318816.09999999998</v>
      </c>
      <c r="EY24" s="9">
        <v>321615.7</v>
      </c>
      <c r="EZ24" s="9">
        <v>324292.8</v>
      </c>
      <c r="FA24" s="9">
        <v>326969.09999999998</v>
      </c>
      <c r="FB24" s="9">
        <v>329781.5</v>
      </c>
      <c r="FC24" s="9">
        <v>332747.7</v>
      </c>
      <c r="FD24" s="9">
        <v>335454.59999999998</v>
      </c>
      <c r="FE24" s="9">
        <v>338166.5</v>
      </c>
      <c r="FF24" s="9">
        <v>340925.3</v>
      </c>
      <c r="FG24" s="9">
        <v>343889.2</v>
      </c>
      <c r="FH24" s="9">
        <v>346814.3</v>
      </c>
      <c r="FI24" s="9">
        <v>349622.3</v>
      </c>
      <c r="FJ24" s="9">
        <v>352510.7</v>
      </c>
      <c r="FK24" s="9">
        <v>355547.3</v>
      </c>
      <c r="FL24" s="9">
        <v>358433.6</v>
      </c>
      <c r="FM24" s="9">
        <v>361253.1</v>
      </c>
      <c r="FN24" s="9">
        <v>364092.3</v>
      </c>
    </row>
    <row r="25" spans="1:170" x14ac:dyDescent="0.2">
      <c r="A25" t="s">
        <v>187</v>
      </c>
      <c r="B25" t="s">
        <v>166</v>
      </c>
      <c r="C25" s="5">
        <v>46642.457997011465</v>
      </c>
      <c r="D25" s="5">
        <v>47694.805463604214</v>
      </c>
      <c r="E25" s="5">
        <v>48576.108003061003</v>
      </c>
      <c r="F25" s="5">
        <v>49378.252536323285</v>
      </c>
      <c r="G25" s="5">
        <v>49883.218232428531</v>
      </c>
      <c r="H25" s="5">
        <v>50673.122154544944</v>
      </c>
      <c r="I25" s="5">
        <v>51459.562014808595</v>
      </c>
      <c r="J25" s="5">
        <v>52489.685598217926</v>
      </c>
      <c r="K25" s="5">
        <v>53765.681345792174</v>
      </c>
      <c r="L25" s="5">
        <v>54393.228601284805</v>
      </c>
      <c r="M25" s="5">
        <v>55105.516316577654</v>
      </c>
      <c r="N25" s="5">
        <v>56611.705736345371</v>
      </c>
      <c r="O25" s="5">
        <v>55919.109505274442</v>
      </c>
      <c r="P25" s="5">
        <v>56962.33934116111</v>
      </c>
      <c r="Q25" s="5">
        <v>57030.950132071761</v>
      </c>
      <c r="R25" s="5">
        <v>57837.225021492683</v>
      </c>
      <c r="S25" s="5">
        <v>58716.530340500583</v>
      </c>
      <c r="T25" s="5">
        <v>59637.418369492509</v>
      </c>
      <c r="U25" s="5">
        <v>59941.803240795736</v>
      </c>
      <c r="V25" s="5">
        <v>61078.516049211146</v>
      </c>
      <c r="W25" s="5">
        <v>62313.610168545383</v>
      </c>
      <c r="X25" s="5">
        <v>63131.117410101935</v>
      </c>
      <c r="Y25" s="5">
        <v>63967.517921907514</v>
      </c>
      <c r="Z25" s="5">
        <v>64557.494499445173</v>
      </c>
      <c r="AA25" s="5">
        <v>67142.145543804785</v>
      </c>
      <c r="AB25" s="5">
        <v>68401.564887565677</v>
      </c>
      <c r="AC25" s="5">
        <v>69346.338227628483</v>
      </c>
      <c r="AD25" s="5">
        <v>70193.695341001032</v>
      </c>
      <c r="AE25" s="5">
        <v>73109.92194150768</v>
      </c>
      <c r="AF25" s="5">
        <v>74160.707953902165</v>
      </c>
      <c r="AG25" s="5">
        <v>74993.896427480417</v>
      </c>
      <c r="AH25" s="5">
        <v>76564.817677109764</v>
      </c>
      <c r="AI25" s="5">
        <v>82356.454849182555</v>
      </c>
      <c r="AJ25" s="5">
        <v>83735.797528309064</v>
      </c>
      <c r="AK25" s="5">
        <v>85112.513435928369</v>
      </c>
      <c r="AL25" s="5">
        <v>85961.146186579965</v>
      </c>
      <c r="AM25" s="5">
        <v>90165.844302451122</v>
      </c>
      <c r="AN25" s="5">
        <v>89882.504070604715</v>
      </c>
      <c r="AO25" s="5">
        <v>92368.953074958961</v>
      </c>
      <c r="AP25" s="5">
        <v>95309.582551985281</v>
      </c>
      <c r="AQ25" s="5">
        <v>97661.48721532902</v>
      </c>
      <c r="AR25" s="5">
        <v>97229.983963123159</v>
      </c>
      <c r="AS25" s="5">
        <v>97552.252484258483</v>
      </c>
      <c r="AT25" s="5">
        <v>98919.932337289327</v>
      </c>
      <c r="AU25" s="5">
        <v>99290.314012638759</v>
      </c>
      <c r="AV25" s="5">
        <v>100947.18973334834</v>
      </c>
      <c r="AW25" s="5">
        <v>98856.905336423777</v>
      </c>
      <c r="AX25" s="5">
        <v>99097.210917589124</v>
      </c>
      <c r="AY25" s="5">
        <v>99292.178345384556</v>
      </c>
      <c r="AZ25" s="5">
        <v>99888.82611632222</v>
      </c>
      <c r="BA25" s="5">
        <v>100662.14474443858</v>
      </c>
      <c r="BB25" s="5">
        <v>101577.8907938546</v>
      </c>
      <c r="BC25" s="5">
        <v>100886.94181482648</v>
      </c>
      <c r="BD25" s="5">
        <v>102608.8812110185</v>
      </c>
      <c r="BE25" s="5">
        <v>104280.5265722466</v>
      </c>
      <c r="BF25" s="5">
        <v>104371.1744019084</v>
      </c>
      <c r="BG25" s="5">
        <v>106898.67806731886</v>
      </c>
      <c r="BH25" s="5">
        <v>109254.62704486072</v>
      </c>
      <c r="BI25" s="5">
        <v>109674.44837472528</v>
      </c>
      <c r="BJ25" s="5">
        <v>122728.98251309511</v>
      </c>
      <c r="BK25" s="5">
        <v>112184.81725870835</v>
      </c>
      <c r="BL25" s="5">
        <v>113807.23040671952</v>
      </c>
      <c r="BM25" s="5">
        <v>115209.7450913814</v>
      </c>
      <c r="BN25" s="5">
        <v>118479.72324319076</v>
      </c>
      <c r="BO25" s="5">
        <v>124196.03175486764</v>
      </c>
      <c r="BP25" s="5">
        <v>126257.54386388759</v>
      </c>
      <c r="BQ25" s="5">
        <v>127586.31595480091</v>
      </c>
      <c r="BR25" s="5">
        <v>129915.19242644384</v>
      </c>
      <c r="BS25" s="5">
        <v>133864.66720420096</v>
      </c>
      <c r="BT25" s="5">
        <v>137537.85498413592</v>
      </c>
      <c r="BU25" s="5">
        <v>139496.57548223276</v>
      </c>
      <c r="BV25" s="5">
        <v>141692.99032943032</v>
      </c>
      <c r="BW25" s="5">
        <v>141058.98695701343</v>
      </c>
      <c r="BX25" s="5">
        <v>145476.32955313617</v>
      </c>
      <c r="BY25" s="5">
        <v>144405.01656262507</v>
      </c>
      <c r="BZ25" s="5">
        <v>141861.49492722523</v>
      </c>
      <c r="CA25" s="5">
        <v>133638.11618708351</v>
      </c>
      <c r="CB25" s="5">
        <v>133979.10824057859</v>
      </c>
      <c r="CC25" s="5">
        <v>132860.09723204561</v>
      </c>
      <c r="CD25" s="5">
        <v>134045.8303402923</v>
      </c>
      <c r="CE25" s="5">
        <v>134134.63711107912</v>
      </c>
      <c r="CF25" s="5">
        <v>136249.73279109481</v>
      </c>
      <c r="CG25" s="5">
        <v>137552.80562203217</v>
      </c>
      <c r="CH25" s="5">
        <v>138887.68847579384</v>
      </c>
      <c r="CI25" s="5">
        <v>144867.6346769261</v>
      </c>
      <c r="CJ25" s="5">
        <v>145640.34253546153</v>
      </c>
      <c r="CK25" s="5">
        <v>147153.89791736761</v>
      </c>
      <c r="CL25" s="5">
        <v>149384.40487024476</v>
      </c>
      <c r="CM25" s="5">
        <v>159155.97424165817</v>
      </c>
      <c r="CN25" s="5">
        <v>161766.98165014191</v>
      </c>
      <c r="CO25" s="5">
        <v>161899.60180021689</v>
      </c>
      <c r="CP25" s="5">
        <v>168100.97030798293</v>
      </c>
      <c r="CQ25" s="5">
        <v>164438.83955832053</v>
      </c>
      <c r="CR25" s="5">
        <v>166144.29462629886</v>
      </c>
      <c r="CS25" s="5">
        <v>168566.59701557326</v>
      </c>
      <c r="CT25" s="5">
        <v>169475.92479980734</v>
      </c>
      <c r="CU25" s="5">
        <v>176969.72820560166</v>
      </c>
      <c r="CV25" s="5">
        <v>180826.20067889884</v>
      </c>
      <c r="CW25" s="5">
        <v>184864.56338177589</v>
      </c>
      <c r="CX25" s="5">
        <v>188290.76773372368</v>
      </c>
      <c r="CY25" s="5">
        <v>191077.35609913591</v>
      </c>
      <c r="CZ25" s="5">
        <v>193791.52849510091</v>
      </c>
      <c r="DA25" s="5">
        <v>196241.24855418524</v>
      </c>
      <c r="DB25" s="5">
        <v>197811.46685157789</v>
      </c>
      <c r="DC25" s="5">
        <v>203447.36825241108</v>
      </c>
      <c r="DD25" s="5">
        <v>205519.65859709171</v>
      </c>
      <c r="DE25" s="5">
        <v>208189.93119990753</v>
      </c>
      <c r="DF25" s="5">
        <v>212712.46995058979</v>
      </c>
      <c r="DG25" s="5">
        <v>218127.29415986073</v>
      </c>
      <c r="DH25" s="5">
        <v>221274.85162187932</v>
      </c>
      <c r="DI25" s="5">
        <v>224556.3600966355</v>
      </c>
      <c r="DJ25" s="5">
        <v>228644.32612162453</v>
      </c>
      <c r="DK25" s="5">
        <v>235049.84444645196</v>
      </c>
      <c r="DL25" s="5">
        <v>237498.38302745493</v>
      </c>
      <c r="DM25" s="5">
        <v>242326.86879154385</v>
      </c>
      <c r="DN25" s="5">
        <v>246052.74373454929</v>
      </c>
      <c r="DO25" s="5">
        <v>254623.67317034316</v>
      </c>
      <c r="DP25" s="5">
        <v>257056.55612649315</v>
      </c>
      <c r="DQ25" s="5">
        <v>259286.98326527831</v>
      </c>
      <c r="DR25" s="5">
        <v>263037.68343788525</v>
      </c>
      <c r="DS25" s="39">
        <v>266009.17948428367</v>
      </c>
      <c r="DT25" s="39">
        <v>284817.71580636752</v>
      </c>
      <c r="DU25" s="39">
        <v>279558.75036830944</v>
      </c>
      <c r="DV25" s="39">
        <v>277966.03034103935</v>
      </c>
      <c r="DW25" s="39">
        <v>312721.81160041504</v>
      </c>
      <c r="DX25" s="39">
        <v>302028.68424700061</v>
      </c>
      <c r="DY25" s="39">
        <v>301957.25281963666</v>
      </c>
      <c r="DZ25" s="39">
        <v>305625.21933294786</v>
      </c>
      <c r="EA25" s="39">
        <v>311845.6263451897</v>
      </c>
      <c r="EB25" s="39">
        <v>314464.32024329284</v>
      </c>
      <c r="EC25" s="39">
        <v>321373.74218100129</v>
      </c>
      <c r="ED25" s="39">
        <v>326652.99923051632</v>
      </c>
      <c r="EE25" s="39">
        <v>337436.91042090481</v>
      </c>
      <c r="EF25" s="39">
        <v>342706.57270941383</v>
      </c>
      <c r="EG25" s="39">
        <v>347564.76770257688</v>
      </c>
      <c r="EH25" s="39">
        <v>353194.79316710442</v>
      </c>
      <c r="EI25" s="39">
        <v>359882.96844683308</v>
      </c>
      <c r="EJ25" s="39">
        <v>368252.9034080237</v>
      </c>
      <c r="EK25" s="39">
        <v>370547.10028800688</v>
      </c>
      <c r="EL25" s="39">
        <v>377057.52785713651</v>
      </c>
      <c r="EM25" s="9">
        <v>382855.81680647808</v>
      </c>
      <c r="EN25" s="9">
        <v>386780.65992032748</v>
      </c>
      <c r="EO25" s="9">
        <v>392949.04253815091</v>
      </c>
      <c r="EP25" s="9">
        <v>389685.35987532063</v>
      </c>
      <c r="EQ25" s="9">
        <v>392929.39852522069</v>
      </c>
      <c r="ER25" s="9">
        <v>397560.7</v>
      </c>
      <c r="ES25" s="9">
        <v>402305.3</v>
      </c>
      <c r="ET25" s="9">
        <v>408600</v>
      </c>
      <c r="EU25" s="9">
        <v>415110.9</v>
      </c>
      <c r="EV25" s="9">
        <v>421264.4</v>
      </c>
      <c r="EW25" s="9">
        <v>427433.7</v>
      </c>
      <c r="EX25" s="9">
        <v>433432.1</v>
      </c>
      <c r="EY25" s="9">
        <v>439627.5</v>
      </c>
      <c r="EZ25" s="9">
        <v>445694.5</v>
      </c>
      <c r="FA25" s="9">
        <v>451647.1</v>
      </c>
      <c r="FB25" s="9">
        <v>457591.1</v>
      </c>
      <c r="FC25" s="9">
        <v>463714.6</v>
      </c>
      <c r="FD25" s="9">
        <v>469542.7</v>
      </c>
      <c r="FE25" s="9">
        <v>475393.3</v>
      </c>
      <c r="FF25" s="9">
        <v>481325.8</v>
      </c>
      <c r="FG25" s="9">
        <v>487644.1</v>
      </c>
      <c r="FH25" s="9">
        <v>493875.7</v>
      </c>
      <c r="FI25" s="9">
        <v>500049.2</v>
      </c>
      <c r="FJ25" s="9">
        <v>506406.7</v>
      </c>
      <c r="FK25" s="9">
        <v>513061.7</v>
      </c>
      <c r="FL25" s="9">
        <v>519553.1</v>
      </c>
      <c r="FM25" s="9">
        <v>525987.5</v>
      </c>
      <c r="FN25" s="9">
        <v>532496.9</v>
      </c>
    </row>
    <row r="26" spans="1:170" x14ac:dyDescent="0.2">
      <c r="A26" t="s">
        <v>189</v>
      </c>
      <c r="B26" t="s">
        <v>167</v>
      </c>
      <c r="C26" s="5">
        <v>29121.106542735288</v>
      </c>
      <c r="D26" s="5">
        <v>29915.333959308737</v>
      </c>
      <c r="E26" s="5">
        <v>30518.049364989227</v>
      </c>
      <c r="F26" s="5">
        <v>30880.086132966768</v>
      </c>
      <c r="G26" s="5">
        <v>31293.958709298684</v>
      </c>
      <c r="H26" s="5">
        <v>31637.653549793496</v>
      </c>
      <c r="I26" s="5">
        <v>32239.876183046123</v>
      </c>
      <c r="J26" s="5">
        <v>32721.971557861707</v>
      </c>
      <c r="K26" s="5">
        <v>34262.138628774279</v>
      </c>
      <c r="L26" s="5">
        <v>34467.209988816423</v>
      </c>
      <c r="M26" s="5">
        <v>34853.804200464547</v>
      </c>
      <c r="N26" s="5">
        <v>35981.499181944746</v>
      </c>
      <c r="O26" s="5">
        <v>34828.009911547953</v>
      </c>
      <c r="P26" s="5">
        <v>35418.880296833697</v>
      </c>
      <c r="Q26" s="5">
        <v>35517.767000347798</v>
      </c>
      <c r="R26" s="5">
        <v>35274.114791270556</v>
      </c>
      <c r="S26" s="5">
        <v>35906.076788769176</v>
      </c>
      <c r="T26" s="5">
        <v>36506.570022515014</v>
      </c>
      <c r="U26" s="5">
        <v>36476.965150514188</v>
      </c>
      <c r="V26" s="5">
        <v>37264.856038201637</v>
      </c>
      <c r="W26" s="5">
        <v>38166.320585893343</v>
      </c>
      <c r="X26" s="5">
        <v>38596.659357412151</v>
      </c>
      <c r="Y26" s="5">
        <v>39274.878905425823</v>
      </c>
      <c r="Z26" s="5">
        <v>39205.233151268701</v>
      </c>
      <c r="AA26" s="5">
        <v>41493.861896165014</v>
      </c>
      <c r="AB26" s="5">
        <v>42233.992105640449</v>
      </c>
      <c r="AC26" s="5">
        <v>43338.84366158874</v>
      </c>
      <c r="AD26" s="5">
        <v>44195.102336605793</v>
      </c>
      <c r="AE26" s="5">
        <v>47240.149123445357</v>
      </c>
      <c r="AF26" s="5">
        <v>48619.954819820421</v>
      </c>
      <c r="AG26" s="5">
        <v>49198.895574535127</v>
      </c>
      <c r="AH26" s="5">
        <v>50485.740482199086</v>
      </c>
      <c r="AI26" s="5">
        <v>54338.460986624705</v>
      </c>
      <c r="AJ26" s="5">
        <v>55458.577056880917</v>
      </c>
      <c r="AK26" s="5">
        <v>56774.216442473662</v>
      </c>
      <c r="AL26" s="5">
        <v>57635.813514020694</v>
      </c>
      <c r="AM26" s="5">
        <v>61820.387010541977</v>
      </c>
      <c r="AN26" s="5">
        <v>61205.811146283726</v>
      </c>
      <c r="AO26" s="5">
        <v>63685.690881847091</v>
      </c>
      <c r="AP26" s="5">
        <v>66522.386961327211</v>
      </c>
      <c r="AQ26" s="5">
        <v>68370.787365514596</v>
      </c>
      <c r="AR26" s="5">
        <v>66250.7986346666</v>
      </c>
      <c r="AS26" s="5">
        <v>65692.21722840218</v>
      </c>
      <c r="AT26" s="5">
        <v>66484.428771416613</v>
      </c>
      <c r="AU26" s="5">
        <v>66198.928420782177</v>
      </c>
      <c r="AV26" s="5">
        <v>67357.565077808758</v>
      </c>
      <c r="AW26" s="5">
        <v>64696.730413156074</v>
      </c>
      <c r="AX26" s="5">
        <v>64693.244088252985</v>
      </c>
      <c r="AY26" s="5">
        <v>64574.609475269666</v>
      </c>
      <c r="AZ26" s="5">
        <v>64489.788382081075</v>
      </c>
      <c r="BA26" s="5">
        <v>64688.734152112178</v>
      </c>
      <c r="BB26" s="5">
        <v>64724.459990537078</v>
      </c>
      <c r="BC26" s="5">
        <v>63935.860156794362</v>
      </c>
      <c r="BD26" s="5">
        <v>65025.095896486389</v>
      </c>
      <c r="BE26" s="5">
        <v>66136.623351787057</v>
      </c>
      <c r="BF26" s="5">
        <v>65517.61259493215</v>
      </c>
      <c r="BG26" s="5">
        <v>65072.501377125292</v>
      </c>
      <c r="BH26" s="5">
        <v>67075.586987536604</v>
      </c>
      <c r="BI26" s="5">
        <v>67491.786522308379</v>
      </c>
      <c r="BJ26" s="5">
        <v>68625.649113029736</v>
      </c>
      <c r="BK26" s="5">
        <v>68921.709836633483</v>
      </c>
      <c r="BL26" s="5">
        <v>69706.401322369667</v>
      </c>
      <c r="BM26" s="5">
        <v>70681.794419403232</v>
      </c>
      <c r="BN26" s="5">
        <v>72868.790421593629</v>
      </c>
      <c r="BO26" s="5">
        <v>75747.226735005897</v>
      </c>
      <c r="BP26" s="5">
        <v>76606.227029062036</v>
      </c>
      <c r="BQ26" s="5">
        <v>77595.678781090173</v>
      </c>
      <c r="BR26" s="5">
        <v>79476.759454841915</v>
      </c>
      <c r="BS26" s="5">
        <v>81640.348369105603</v>
      </c>
      <c r="BT26" s="5">
        <v>83406.730917842549</v>
      </c>
      <c r="BU26" s="5">
        <v>84889.700410566904</v>
      </c>
      <c r="BV26" s="5">
        <v>86236.880302485006</v>
      </c>
      <c r="BW26" s="5">
        <v>85881.603839290459</v>
      </c>
      <c r="BX26" s="5">
        <v>86126.414471169715</v>
      </c>
      <c r="BY26" s="5">
        <v>87333.088000300617</v>
      </c>
      <c r="BZ26" s="5">
        <v>86039.093689239293</v>
      </c>
      <c r="CA26" s="5">
        <v>83284.322461729098</v>
      </c>
      <c r="CB26" s="5">
        <v>83641.784613767551</v>
      </c>
      <c r="CC26" s="5">
        <v>82694.407361757461</v>
      </c>
      <c r="CD26" s="5">
        <v>82929.117562745916</v>
      </c>
      <c r="CE26" s="5">
        <v>82458.074046339636</v>
      </c>
      <c r="CF26" s="5">
        <v>83871.110080537444</v>
      </c>
      <c r="CG26" s="5">
        <v>84847.219192431658</v>
      </c>
      <c r="CH26" s="5">
        <v>85762.53668069125</v>
      </c>
      <c r="CI26" s="5">
        <v>88186.747650670164</v>
      </c>
      <c r="CJ26" s="5">
        <v>88937.719576922085</v>
      </c>
      <c r="CK26" s="5">
        <v>90381.570836664745</v>
      </c>
      <c r="CL26" s="5">
        <v>91317.529935742976</v>
      </c>
      <c r="CM26" s="5">
        <v>94635.095915493963</v>
      </c>
      <c r="CN26" s="5">
        <v>95795.569880517505</v>
      </c>
      <c r="CO26" s="5">
        <v>97031.874936474924</v>
      </c>
      <c r="CP26" s="5">
        <v>98560.143267513675</v>
      </c>
      <c r="CQ26" s="5">
        <v>99645.14048816968</v>
      </c>
      <c r="CR26" s="5">
        <v>100544.30270717124</v>
      </c>
      <c r="CS26" s="5">
        <v>101614.96076262818</v>
      </c>
      <c r="CT26" s="5">
        <v>102395.62004203092</v>
      </c>
      <c r="CU26" s="5">
        <v>106952.59357074008</v>
      </c>
      <c r="CV26" s="5">
        <v>107526.99118751094</v>
      </c>
      <c r="CW26" s="5">
        <v>110068.45886099964</v>
      </c>
      <c r="CX26" s="5">
        <v>111968.71238074936</v>
      </c>
      <c r="CY26" s="5">
        <v>112659.4261764535</v>
      </c>
      <c r="CZ26" s="5">
        <v>115049.9972188087</v>
      </c>
      <c r="DA26" s="5">
        <v>116969.80920083589</v>
      </c>
      <c r="DB26" s="5">
        <v>117444.49540390188</v>
      </c>
      <c r="DC26" s="5">
        <v>121487.06209900444</v>
      </c>
      <c r="DD26" s="5">
        <v>122510.89921578256</v>
      </c>
      <c r="DE26" s="5">
        <v>123909.69506913357</v>
      </c>
      <c r="DF26" s="5">
        <v>127370.82761607943</v>
      </c>
      <c r="DG26" s="5">
        <v>130254.87024945604</v>
      </c>
      <c r="DH26" s="5">
        <v>132434.47470773882</v>
      </c>
      <c r="DI26" s="5">
        <v>135021.04127081874</v>
      </c>
      <c r="DJ26" s="5">
        <v>138360.31777198648</v>
      </c>
      <c r="DK26" s="5">
        <v>145011.78655681672</v>
      </c>
      <c r="DL26" s="5">
        <v>145920.00841301761</v>
      </c>
      <c r="DM26" s="5">
        <v>149348.79412947071</v>
      </c>
      <c r="DN26" s="5">
        <v>150700.85490069498</v>
      </c>
      <c r="DO26" s="5">
        <v>156651.97740172612</v>
      </c>
      <c r="DP26" s="5">
        <v>157817.54419624567</v>
      </c>
      <c r="DQ26" s="5">
        <v>159558.12170921196</v>
      </c>
      <c r="DR26" s="5">
        <v>163291.00869281619</v>
      </c>
      <c r="DS26" s="39">
        <v>169329.36819584522</v>
      </c>
      <c r="DT26" s="39">
        <v>160454.75039607953</v>
      </c>
      <c r="DU26" s="39">
        <v>168424.18632922575</v>
      </c>
      <c r="DV26" s="39">
        <v>172913.49907884956</v>
      </c>
      <c r="DW26" s="39">
        <v>178561.59376983985</v>
      </c>
      <c r="DX26" s="39">
        <v>184221.77851609656</v>
      </c>
      <c r="DY26" s="39">
        <v>188218.89679118249</v>
      </c>
      <c r="DZ26" s="39">
        <v>193737.97492288105</v>
      </c>
      <c r="EA26" s="39">
        <v>192817.75229596545</v>
      </c>
      <c r="EB26" s="39">
        <v>193450.49925945001</v>
      </c>
      <c r="EC26" s="39">
        <v>199077.03135856523</v>
      </c>
      <c r="ED26" s="39">
        <v>199548.71308601944</v>
      </c>
      <c r="EE26" s="39">
        <v>208061.40585968905</v>
      </c>
      <c r="EF26" s="39">
        <v>210259.37998070431</v>
      </c>
      <c r="EG26" s="39">
        <v>213856.36223968735</v>
      </c>
      <c r="EH26" s="39">
        <v>217318.23191991929</v>
      </c>
      <c r="EI26" s="39">
        <v>223203.57321790719</v>
      </c>
      <c r="EJ26" s="39">
        <v>229864.86727423081</v>
      </c>
      <c r="EK26" s="39">
        <v>229946.08764106175</v>
      </c>
      <c r="EL26" s="39">
        <v>234282.17186680023</v>
      </c>
      <c r="EM26" s="9">
        <v>237608.37820478389</v>
      </c>
      <c r="EN26" s="9">
        <v>238558.18473012184</v>
      </c>
      <c r="EO26" s="9">
        <v>244153.61804813141</v>
      </c>
      <c r="EP26" s="9">
        <v>240401.96866781311</v>
      </c>
      <c r="EQ26" s="9">
        <v>242625.69754894727</v>
      </c>
      <c r="ER26" s="9">
        <v>245293.6</v>
      </c>
      <c r="ES26" s="9">
        <v>247831</v>
      </c>
      <c r="ET26" s="9">
        <v>250766.9</v>
      </c>
      <c r="EU26" s="9">
        <v>253867.8</v>
      </c>
      <c r="EV26" s="9">
        <v>256860.7</v>
      </c>
      <c r="EW26" s="9">
        <v>259811.20000000001</v>
      </c>
      <c r="EX26" s="9">
        <v>262737</v>
      </c>
      <c r="EY26" s="9">
        <v>265769.59999999998</v>
      </c>
      <c r="EZ26" s="9">
        <v>268942.8</v>
      </c>
      <c r="FA26" s="9">
        <v>272030</v>
      </c>
      <c r="FB26" s="9">
        <v>275141.8</v>
      </c>
      <c r="FC26" s="9">
        <v>278305</v>
      </c>
      <c r="FD26" s="9">
        <v>281601.40000000002</v>
      </c>
      <c r="FE26" s="9">
        <v>284947.3</v>
      </c>
      <c r="FF26" s="9">
        <v>288306.2</v>
      </c>
      <c r="FG26" s="9">
        <v>291728.2</v>
      </c>
      <c r="FH26" s="9">
        <v>295258.3</v>
      </c>
      <c r="FI26" s="9">
        <v>298724.90000000002</v>
      </c>
      <c r="FJ26" s="9">
        <v>302298.5</v>
      </c>
      <c r="FK26" s="9">
        <v>305895.90000000002</v>
      </c>
      <c r="FL26" s="9">
        <v>309585.40000000002</v>
      </c>
      <c r="FM26" s="9">
        <v>313228</v>
      </c>
      <c r="FN26" s="9">
        <v>316927.8</v>
      </c>
    </row>
    <row r="27" spans="1:170" x14ac:dyDescent="0.2">
      <c r="A27" t="s">
        <v>190</v>
      </c>
      <c r="B27" t="s">
        <v>2</v>
      </c>
      <c r="C27" s="5">
        <v>23641.176865616555</v>
      </c>
      <c r="D27" s="5">
        <v>23956.991178229302</v>
      </c>
      <c r="E27" s="5">
        <v>24185.685018999739</v>
      </c>
      <c r="F27" s="5">
        <v>24389.183259408484</v>
      </c>
      <c r="G27" s="5">
        <v>24475.761939224994</v>
      </c>
      <c r="H27" s="5">
        <v>24741.563583167364</v>
      </c>
      <c r="I27" s="5">
        <v>25034.830143663668</v>
      </c>
      <c r="J27" s="5">
        <v>25461.12295541733</v>
      </c>
      <c r="K27" s="5">
        <v>26005.694599741408</v>
      </c>
      <c r="L27" s="5">
        <v>26223.922520005672</v>
      </c>
      <c r="M27" s="5">
        <v>26471.396760633455</v>
      </c>
      <c r="N27" s="5">
        <v>27090.618483197381</v>
      </c>
      <c r="O27" s="5">
        <v>26654.306681592956</v>
      </c>
      <c r="P27" s="5">
        <v>27046.17480984006</v>
      </c>
      <c r="Q27" s="5">
        <v>26975.949951968534</v>
      </c>
      <c r="R27" s="5">
        <v>27256.595151873837</v>
      </c>
      <c r="S27" s="5">
        <v>27573.061114896853</v>
      </c>
      <c r="T27" s="5">
        <v>27910.931357314454</v>
      </c>
      <c r="U27" s="5">
        <v>27962.583561977688</v>
      </c>
      <c r="V27" s="5">
        <v>28403.74179640548</v>
      </c>
      <c r="W27" s="5">
        <v>28889.753873439229</v>
      </c>
      <c r="X27" s="5">
        <v>29180.956771846268</v>
      </c>
      <c r="Y27" s="5">
        <v>29479.477758333131</v>
      </c>
      <c r="Z27" s="5">
        <v>29662.548043627652</v>
      </c>
      <c r="AA27" s="5">
        <v>30757.006589505472</v>
      </c>
      <c r="AB27" s="5">
        <v>31236.976549595707</v>
      </c>
      <c r="AC27" s="5">
        <v>31564.695614142012</v>
      </c>
      <c r="AD27" s="5">
        <v>31836.111119604619</v>
      </c>
      <c r="AE27" s="5">
        <v>33026.25431530764</v>
      </c>
      <c r="AF27" s="5">
        <v>33350.768613364031</v>
      </c>
      <c r="AG27" s="5">
        <v>33562.167571118553</v>
      </c>
      <c r="AH27" s="5">
        <v>34092.889847350336</v>
      </c>
      <c r="AI27" s="5">
        <v>36486.727514100698</v>
      </c>
      <c r="AJ27" s="5">
        <v>36914.764744611515</v>
      </c>
      <c r="AK27" s="5">
        <v>37340.174398119358</v>
      </c>
      <c r="AL27" s="5">
        <v>37531.800039782043</v>
      </c>
      <c r="AM27" s="5">
        <v>39178.897388207086</v>
      </c>
      <c r="AN27" s="5">
        <v>38867.925950665143</v>
      </c>
      <c r="AO27" s="5">
        <v>39755.563058731444</v>
      </c>
      <c r="AP27" s="5">
        <v>40839.904250314015</v>
      </c>
      <c r="AQ27" s="5">
        <v>41680.994257674334</v>
      </c>
      <c r="AR27" s="5">
        <v>41353.332915208492</v>
      </c>
      <c r="AS27" s="5">
        <v>41360.924022790627</v>
      </c>
      <c r="AT27" s="5">
        <v>41813.425371357545</v>
      </c>
      <c r="AU27" s="5">
        <v>41835.495050095313</v>
      </c>
      <c r="AV27" s="5">
        <v>42383.307886429095</v>
      </c>
      <c r="AW27" s="5">
        <v>41352.879046659655</v>
      </c>
      <c r="AX27" s="5">
        <v>41305.586256337374</v>
      </c>
      <c r="AY27" s="5">
        <v>41254.835088312066</v>
      </c>
      <c r="AZ27" s="5">
        <v>41393.442855436704</v>
      </c>
      <c r="BA27" s="5">
        <v>41621.941161992101</v>
      </c>
      <c r="BB27" s="5">
        <v>41917.491356074635</v>
      </c>
      <c r="BC27" s="5">
        <v>41551.04801881138</v>
      </c>
      <c r="BD27" s="5">
        <v>42172.139800518496</v>
      </c>
      <c r="BE27" s="5">
        <v>42764.789381931107</v>
      </c>
      <c r="BF27" s="5">
        <v>42705.05760115209</v>
      </c>
      <c r="BG27" s="5">
        <v>43639.933060380557</v>
      </c>
      <c r="BH27" s="5">
        <v>44500.680801942195</v>
      </c>
      <c r="BI27" s="5">
        <v>44563.278074223381</v>
      </c>
      <c r="BJ27" s="5">
        <v>49728.193800583766</v>
      </c>
      <c r="BK27" s="5">
        <v>45302.579914635629</v>
      </c>
      <c r="BL27" s="5">
        <v>45770.910739202453</v>
      </c>
      <c r="BM27" s="5">
        <v>46124.417957070174</v>
      </c>
      <c r="BN27" s="5">
        <v>47209.238794028279</v>
      </c>
      <c r="BO27" s="5">
        <v>49258.044549759412</v>
      </c>
      <c r="BP27" s="5">
        <v>49860.660427938012</v>
      </c>
      <c r="BQ27" s="5">
        <v>50186.044528233899</v>
      </c>
      <c r="BR27" s="5">
        <v>50914.601413612996</v>
      </c>
      <c r="BS27" s="5">
        <v>52282.471416397428</v>
      </c>
      <c r="BT27" s="5">
        <v>53543.632628837513</v>
      </c>
      <c r="BU27" s="5">
        <v>54141.855531352827</v>
      </c>
      <c r="BV27" s="5">
        <v>54839.778153892934</v>
      </c>
      <c r="BW27" s="5">
        <v>54453.36319566</v>
      </c>
      <c r="BX27" s="5">
        <v>56025.505336050453</v>
      </c>
      <c r="BY27" s="5">
        <v>55486.530754848267</v>
      </c>
      <c r="BZ27" s="5">
        <v>54382.958723533673</v>
      </c>
      <c r="CA27" s="5">
        <v>51102.507471833182</v>
      </c>
      <c r="CB27" s="5">
        <v>51091.199476517948</v>
      </c>
      <c r="CC27" s="5">
        <v>50517.233527506862</v>
      </c>
      <c r="CD27" s="5">
        <v>50821.868406912923</v>
      </c>
      <c r="CE27" s="5">
        <v>50720.50542205471</v>
      </c>
      <c r="CF27" s="5">
        <v>51401.448331106483</v>
      </c>
      <c r="CG27" s="5">
        <v>51790.246253992962</v>
      </c>
      <c r="CH27" s="5">
        <v>52203.070467616286</v>
      </c>
      <c r="CI27" s="5">
        <v>54368.31397188508</v>
      </c>
      <c r="CJ27" s="5">
        <v>54582.184289253688</v>
      </c>
      <c r="CK27" s="5">
        <v>55069.894162160526</v>
      </c>
      <c r="CL27" s="5">
        <v>55810.56027601099</v>
      </c>
      <c r="CM27" s="5">
        <v>59335.635179382676</v>
      </c>
      <c r="CN27" s="5">
        <v>60147.216470967476</v>
      </c>
      <c r="CO27" s="5">
        <v>60003.442055112813</v>
      </c>
      <c r="CP27" s="5">
        <v>62075.117047301384</v>
      </c>
      <c r="CQ27" s="5">
        <v>60481.293684405071</v>
      </c>
      <c r="CR27" s="5">
        <v>60850.317702447304</v>
      </c>
      <c r="CS27" s="5">
        <v>61466.237534412037</v>
      </c>
      <c r="CT27" s="5">
        <v>61520.804392020662</v>
      </c>
      <c r="CU27" s="5">
        <v>63952.37956397314</v>
      </c>
      <c r="CV27" s="5">
        <v>65053.291363701632</v>
      </c>
      <c r="CW27" s="5">
        <v>66197.902339450287</v>
      </c>
      <c r="CX27" s="5">
        <v>67087.376650547187</v>
      </c>
      <c r="CY27" s="5">
        <v>67700.046555634835</v>
      </c>
      <c r="CZ27" s="5">
        <v>68232.676923936218</v>
      </c>
      <c r="DA27" s="5">
        <v>68645.077029257227</v>
      </c>
      <c r="DB27" s="5">
        <v>68760.18652503159</v>
      </c>
      <c r="DC27" s="5">
        <v>70327.488794783523</v>
      </c>
      <c r="DD27" s="5">
        <v>70725.819959862405</v>
      </c>
      <c r="DE27" s="5">
        <v>71378.743677605613</v>
      </c>
      <c r="DF27" s="5">
        <v>72681.419559200411</v>
      </c>
      <c r="DG27" s="5">
        <v>74268.589904093067</v>
      </c>
      <c r="DH27" s="5">
        <v>75039.626436933235</v>
      </c>
      <c r="DI27" s="5">
        <v>75820.422045499829</v>
      </c>
      <c r="DJ27" s="5">
        <v>76850.600812441829</v>
      </c>
      <c r="DK27" s="5">
        <v>78646.629450648325</v>
      </c>
      <c r="DL27" s="5">
        <v>79118.718772268039</v>
      </c>
      <c r="DM27" s="5">
        <v>80379.273623024143</v>
      </c>
      <c r="DN27" s="5">
        <v>81256.316185224103</v>
      </c>
      <c r="DO27" s="5">
        <v>83697.932192682987</v>
      </c>
      <c r="DP27" s="5">
        <v>84083.267050530776</v>
      </c>
      <c r="DQ27" s="5">
        <v>84398.239586387281</v>
      </c>
      <c r="DR27" s="5">
        <v>85234.089202431904</v>
      </c>
      <c r="DS27" s="39">
        <v>85875.010163984509</v>
      </c>
      <c r="DT27" s="39">
        <v>91694.609011923283</v>
      </c>
      <c r="DU27" s="39">
        <v>89815.129912275326</v>
      </c>
      <c r="DV27" s="39">
        <v>89138.304365562872</v>
      </c>
      <c r="DW27" s="39">
        <v>100075.7833497336</v>
      </c>
      <c r="DX27" s="39">
        <v>96398.738661668904</v>
      </c>
      <c r="DY27" s="39">
        <v>96074.778423094089</v>
      </c>
      <c r="DZ27" s="39">
        <v>96908.398446062158</v>
      </c>
      <c r="EA27" s="39">
        <v>98529.423805747138</v>
      </c>
      <c r="EB27" s="39">
        <v>99006.805997090909</v>
      </c>
      <c r="EC27" s="39">
        <v>100835.43280908983</v>
      </c>
      <c r="ED27" s="39">
        <v>102154.78599975594</v>
      </c>
      <c r="EE27" s="39">
        <v>105199.18643874075</v>
      </c>
      <c r="EF27" s="39">
        <v>106530.48811684486</v>
      </c>
      <c r="EG27" s="39">
        <v>107735.3952253352</v>
      </c>
      <c r="EH27" s="39">
        <v>109166.96183139215</v>
      </c>
      <c r="EI27" s="39">
        <v>110897.00740996952</v>
      </c>
      <c r="EJ27" s="39">
        <v>113106.06413967154</v>
      </c>
      <c r="EK27" s="39">
        <v>113434.55345637814</v>
      </c>
      <c r="EL27" s="39">
        <v>115069.55005209897</v>
      </c>
      <c r="EM27" s="9">
        <v>116528.935262967</v>
      </c>
      <c r="EN27" s="9">
        <v>117484.07680225046</v>
      </c>
      <c r="EO27" s="9">
        <v>119176.47566366887</v>
      </c>
      <c r="EP27" s="9">
        <v>118047.72532794558</v>
      </c>
      <c r="EQ27" s="9">
        <v>118909.57653596249</v>
      </c>
      <c r="ER27" s="9">
        <v>120187.7</v>
      </c>
      <c r="ES27" s="9">
        <v>121493.6</v>
      </c>
      <c r="ET27" s="9">
        <v>123262.5</v>
      </c>
      <c r="EU27" s="9">
        <v>124742.6</v>
      </c>
      <c r="EV27" s="9">
        <v>126415.3</v>
      </c>
      <c r="EW27" s="9">
        <v>128089.1</v>
      </c>
      <c r="EX27" s="9">
        <v>129697</v>
      </c>
      <c r="EY27" s="9">
        <v>131335.5</v>
      </c>
      <c r="EZ27" s="9">
        <v>132946.4</v>
      </c>
      <c r="FA27" s="9">
        <v>134527.4</v>
      </c>
      <c r="FB27" s="9">
        <v>136120.29999999999</v>
      </c>
      <c r="FC27" s="9">
        <v>137792.70000000001</v>
      </c>
      <c r="FD27" s="9">
        <v>139364.70000000001</v>
      </c>
      <c r="FE27" s="9">
        <v>140924.4</v>
      </c>
      <c r="FF27" s="9">
        <v>142477.4</v>
      </c>
      <c r="FG27" s="9">
        <v>144098.20000000001</v>
      </c>
      <c r="FH27" s="9">
        <v>145674.9</v>
      </c>
      <c r="FI27" s="9">
        <v>147219.70000000001</v>
      </c>
      <c r="FJ27" s="9">
        <v>148812.5</v>
      </c>
      <c r="FK27" s="9">
        <v>150503.6</v>
      </c>
      <c r="FL27" s="9">
        <v>152140.4</v>
      </c>
      <c r="FM27" s="9">
        <v>153755.1</v>
      </c>
      <c r="FN27" s="9">
        <v>155387.4</v>
      </c>
    </row>
    <row r="28" spans="1:170" x14ac:dyDescent="0.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8"/>
      <c r="ES28" s="8"/>
      <c r="ET28" s="8"/>
      <c r="EU28" s="8"/>
      <c r="EV28" s="8"/>
      <c r="EW28" s="8"/>
      <c r="EX28" s="8"/>
      <c r="EY28" s="8"/>
      <c r="EZ28" s="8"/>
      <c r="FA28" s="8"/>
      <c r="FB28" s="8"/>
      <c r="FC28" s="8"/>
      <c r="FD28" s="8"/>
      <c r="FE28" s="8"/>
      <c r="FF28" s="8"/>
      <c r="FG28" s="8"/>
      <c r="FH28" s="8"/>
      <c r="FI28" s="8"/>
      <c r="FJ28" s="8"/>
      <c r="FK28" s="8"/>
      <c r="FL28" s="8"/>
      <c r="FM28" s="8"/>
      <c r="FN28" s="8"/>
    </row>
    <row r="29" spans="1:170" x14ac:dyDescent="0.2">
      <c r="A29" t="s">
        <v>196</v>
      </c>
      <c r="B29" t="s">
        <v>200</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v>166.5</v>
      </c>
      <c r="AJ29" s="3">
        <v>166.95</v>
      </c>
      <c r="AK29" s="3">
        <v>168.5</v>
      </c>
      <c r="AL29" s="3">
        <v>169.35000000000002</v>
      </c>
      <c r="AM29" s="3">
        <v>170.6</v>
      </c>
      <c r="AN29" s="3">
        <v>172.45</v>
      </c>
      <c r="AO29" s="3">
        <v>173.4</v>
      </c>
      <c r="AP29" s="3">
        <v>174.55</v>
      </c>
      <c r="AQ29" s="3">
        <v>176.1</v>
      </c>
      <c r="AR29" s="3">
        <v>178.5</v>
      </c>
      <c r="AS29" s="3">
        <v>180.3</v>
      </c>
      <c r="AT29" s="3">
        <v>181.8</v>
      </c>
      <c r="AU29" s="3">
        <v>184</v>
      </c>
      <c r="AV29" s="3">
        <v>185.25</v>
      </c>
      <c r="AW29" s="3">
        <v>186.8</v>
      </c>
      <c r="AX29" s="3">
        <v>187</v>
      </c>
      <c r="AY29" s="3">
        <v>187.6</v>
      </c>
      <c r="AZ29" s="3">
        <v>189.1</v>
      </c>
      <c r="BA29" s="3">
        <v>190.3</v>
      </c>
      <c r="BB29" s="3">
        <v>190.45</v>
      </c>
      <c r="BC29" s="3">
        <v>191.3</v>
      </c>
      <c r="BD29" s="3">
        <v>192</v>
      </c>
      <c r="BE29" s="3">
        <v>194.4</v>
      </c>
      <c r="BF29" s="3">
        <v>192.35</v>
      </c>
      <c r="BG29" s="3">
        <v>193.5</v>
      </c>
      <c r="BH29" s="3">
        <v>194.8</v>
      </c>
      <c r="BI29" s="3">
        <v>194.6</v>
      </c>
      <c r="BJ29" s="3">
        <v>195.8</v>
      </c>
      <c r="BK29" s="3">
        <v>197.6</v>
      </c>
      <c r="BL29" s="3">
        <v>200.55</v>
      </c>
      <c r="BM29" s="3">
        <v>199.9</v>
      </c>
      <c r="BN29" s="3">
        <v>202.1</v>
      </c>
      <c r="BO29" s="3">
        <v>203.6</v>
      </c>
      <c r="BP29" s="3">
        <v>207.8</v>
      </c>
      <c r="BQ29" s="3">
        <v>209.6</v>
      </c>
      <c r="BR29" s="3">
        <v>209.55</v>
      </c>
      <c r="BS29" s="3">
        <v>211.70400000000001</v>
      </c>
      <c r="BT29" s="3">
        <v>215.63849999999999</v>
      </c>
      <c r="BU29" s="3">
        <v>215.97800000000001</v>
      </c>
      <c r="BV29" s="3">
        <v>218.69649999999999</v>
      </c>
      <c r="BW29" s="3">
        <v>221.72800000000001</v>
      </c>
      <c r="BX29" s="3">
        <v>225.63200000000001</v>
      </c>
      <c r="BY29" s="3">
        <v>227.745</v>
      </c>
      <c r="BZ29" s="3">
        <v>224.2475</v>
      </c>
      <c r="CA29" s="3">
        <v>224.73699999999999</v>
      </c>
      <c r="CB29" s="3">
        <v>226.58750000000001</v>
      </c>
      <c r="CC29" s="3">
        <v>227.13800000000001</v>
      </c>
      <c r="CD29" s="3">
        <v>225.9365</v>
      </c>
      <c r="CE29" s="3">
        <v>226.08500000000001</v>
      </c>
      <c r="CF29" s="3">
        <v>226.31549999999999</v>
      </c>
      <c r="CG29" s="3">
        <v>227.64500000000001</v>
      </c>
      <c r="CH29" s="3">
        <v>227.0565</v>
      </c>
      <c r="CI29" s="3">
        <v>229.482</v>
      </c>
      <c r="CJ29" s="3">
        <v>232.28200000000001</v>
      </c>
      <c r="CK29" s="3">
        <v>233.81</v>
      </c>
      <c r="CL29" s="3">
        <v>235.364</v>
      </c>
      <c r="CM29" s="3">
        <v>235.744</v>
      </c>
      <c r="CN29" s="3">
        <v>238.7355</v>
      </c>
      <c r="CO29" s="3">
        <v>240.21299999999999</v>
      </c>
      <c r="CP29" s="3">
        <v>239.67400000000001</v>
      </c>
      <c r="CQ29" s="3">
        <v>239.898</v>
      </c>
      <c r="CR29" s="3">
        <v>241.82149999999999</v>
      </c>
      <c r="CS29" s="3">
        <v>242.767</v>
      </c>
      <c r="CT29" s="3">
        <v>241.92099999999999</v>
      </c>
      <c r="CU29" s="3">
        <v>242.77</v>
      </c>
      <c r="CV29" s="3">
        <v>247.12899999999999</v>
      </c>
      <c r="CW29" s="3">
        <v>247.185</v>
      </c>
      <c r="CX29" s="3">
        <v>246.452</v>
      </c>
      <c r="CY29" s="3">
        <v>245.49600000000001</v>
      </c>
      <c r="CZ29" s="3">
        <v>249.6165</v>
      </c>
      <c r="DA29" s="3">
        <v>251.61699999999999</v>
      </c>
      <c r="DB29" s="3">
        <v>250.608</v>
      </c>
      <c r="DC29" s="3">
        <v>250.94200000000001</v>
      </c>
      <c r="DD29" s="3">
        <v>254.95650000000001</v>
      </c>
      <c r="DE29" s="3">
        <v>256.90699999999998</v>
      </c>
      <c r="DF29" s="3">
        <v>256.88099999999997</v>
      </c>
      <c r="DG29" s="3">
        <v>259.50299999999999</v>
      </c>
      <c r="DH29" s="3">
        <v>262.65800000000002</v>
      </c>
      <c r="DI29" s="3">
        <v>263.33300000000003</v>
      </c>
      <c r="DJ29" s="3">
        <v>265.25150000000002</v>
      </c>
      <c r="DK29" s="3">
        <v>268.03100000000001</v>
      </c>
      <c r="DL29" s="3">
        <v>271.35199999999998</v>
      </c>
      <c r="DM29" s="3">
        <v>271.625</v>
      </c>
      <c r="DN29" s="3">
        <v>273.04899999999998</v>
      </c>
      <c r="DO29" s="3">
        <v>275.30399999999997</v>
      </c>
      <c r="DP29" s="3">
        <v>277.69799999999998</v>
      </c>
      <c r="DQ29" s="3">
        <v>280.286</v>
      </c>
      <c r="DR29" s="3">
        <v>279.05150000000003</v>
      </c>
      <c r="DS29" s="3">
        <v>282.11500000000001</v>
      </c>
      <c r="DT29" s="3">
        <v>280.76949999999999</v>
      </c>
      <c r="DU29" s="3">
        <v>284.90499999999997</v>
      </c>
      <c r="DV29" s="3">
        <v>283.95699999999999</v>
      </c>
      <c r="DW29" s="3">
        <v>286.95</v>
      </c>
      <c r="DX29" s="3">
        <v>293.32049999999998</v>
      </c>
      <c r="DY29" s="3">
        <v>299.70400000000001</v>
      </c>
      <c r="DZ29" s="3">
        <v>303.97749999999996</v>
      </c>
      <c r="EA29" s="3">
        <v>310.07799999999997</v>
      </c>
      <c r="EB29" s="3">
        <v>321.59050000000002</v>
      </c>
      <c r="EC29" s="3">
        <v>326.79599999999999</v>
      </c>
      <c r="ED29" s="3">
        <v>330.33100000000002</v>
      </c>
      <c r="EE29" s="3">
        <v>334.98700000000002</v>
      </c>
      <c r="EF29" s="3">
        <v>340.1105</v>
      </c>
      <c r="EG29" s="3">
        <v>344.44900000000001</v>
      </c>
      <c r="EH29" s="3">
        <v>345.48700000000002</v>
      </c>
      <c r="EI29" s="3">
        <v>349.28800000000001</v>
      </c>
      <c r="EJ29" s="3">
        <v>354.1635</v>
      </c>
      <c r="EK29" s="3">
        <v>355.17899999999997</v>
      </c>
      <c r="EL29" s="3">
        <v>355.28</v>
      </c>
      <c r="EM29" s="3">
        <v>358.096</v>
      </c>
      <c r="EN29" s="3">
        <v>361.87200000000001</v>
      </c>
      <c r="EO29" s="3">
        <v>365.21100000000001</v>
      </c>
      <c r="EP29" s="3">
        <v>365.447</v>
      </c>
      <c r="EQ29" s="3">
        <v>372.12099999999998</v>
      </c>
      <c r="ER29" s="8">
        <v>378.7937</v>
      </c>
      <c r="ES29" s="8">
        <v>382.02350000000001</v>
      </c>
      <c r="ET29" s="8">
        <v>382.90429999999998</v>
      </c>
      <c r="EU29" s="8">
        <v>387.53100000000001</v>
      </c>
      <c r="EV29" s="8">
        <v>392.34780000000001</v>
      </c>
      <c r="EW29" s="8">
        <v>394.72190000000001</v>
      </c>
      <c r="EX29" s="8">
        <v>394.24529999999999</v>
      </c>
      <c r="EY29" s="8">
        <v>398.34980000000002</v>
      </c>
      <c r="EZ29" s="8">
        <v>402.62729999999999</v>
      </c>
      <c r="FA29" s="8">
        <v>405.24279999999999</v>
      </c>
      <c r="FB29" s="8">
        <v>404.60930000000002</v>
      </c>
      <c r="FC29" s="8">
        <v>408.24419999999998</v>
      </c>
      <c r="FD29" s="8">
        <v>412.1737</v>
      </c>
      <c r="FE29" s="8">
        <v>414.39460000000003</v>
      </c>
      <c r="FF29" s="8">
        <v>413.5976</v>
      </c>
      <c r="FG29" s="8">
        <v>417.11079999999998</v>
      </c>
      <c r="FH29" s="8">
        <v>420.79270000000002</v>
      </c>
      <c r="FI29" s="8">
        <v>423.0224</v>
      </c>
      <c r="FJ29" s="8">
        <v>422.25689999999997</v>
      </c>
      <c r="FK29" s="8">
        <v>425.88659999999999</v>
      </c>
      <c r="FL29" s="8">
        <v>429.82089999999999</v>
      </c>
      <c r="FM29" s="8">
        <v>432.23129999999998</v>
      </c>
      <c r="FN29" s="8">
        <v>431.51549999999997</v>
      </c>
    </row>
    <row r="30" spans="1:170" x14ac:dyDescent="0.2">
      <c r="A30" t="s">
        <v>198</v>
      </c>
      <c r="B30" t="s">
        <v>201</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v>162.19999999999999</v>
      </c>
      <c r="AJ30" s="3">
        <v>162.35000000000002</v>
      </c>
      <c r="AK30" s="3">
        <v>163.80000000000001</v>
      </c>
      <c r="AL30" s="3">
        <v>164.9</v>
      </c>
      <c r="AM30" s="3">
        <v>166</v>
      </c>
      <c r="AN30" s="3">
        <v>167.9</v>
      </c>
      <c r="AO30" s="3">
        <v>168.8</v>
      </c>
      <c r="AP30" s="3">
        <v>170.14999999999998</v>
      </c>
      <c r="AQ30" s="3">
        <v>171.6</v>
      </c>
      <c r="AR30" s="3">
        <v>173.9</v>
      </c>
      <c r="AS30" s="3">
        <v>175.4</v>
      </c>
      <c r="AT30" s="3">
        <v>177.25</v>
      </c>
      <c r="AU30" s="3">
        <v>179.2</v>
      </c>
      <c r="AV30" s="3">
        <v>180.35</v>
      </c>
      <c r="AW30" s="3">
        <v>181.5</v>
      </c>
      <c r="AX30" s="3">
        <v>182.1</v>
      </c>
      <c r="AY30" s="3">
        <v>182.5</v>
      </c>
      <c r="AZ30" s="3">
        <v>183.85</v>
      </c>
      <c r="BA30" s="3">
        <v>184.8</v>
      </c>
      <c r="BB30" s="3">
        <v>185.05</v>
      </c>
      <c r="BC30" s="3">
        <v>186.2</v>
      </c>
      <c r="BD30" s="3">
        <v>186.35</v>
      </c>
      <c r="BE30" s="3">
        <v>188.2</v>
      </c>
      <c r="BF30" s="3">
        <v>186.55</v>
      </c>
      <c r="BG30" s="3">
        <v>187.8</v>
      </c>
      <c r="BH30" s="3">
        <v>189.75</v>
      </c>
      <c r="BI30" s="3">
        <v>189.6</v>
      </c>
      <c r="BJ30" s="3">
        <v>190.95</v>
      </c>
      <c r="BK30" s="3">
        <v>192.4</v>
      </c>
      <c r="BL30" s="3">
        <v>195.5</v>
      </c>
      <c r="BM30" s="3">
        <v>195.3</v>
      </c>
      <c r="BN30" s="3">
        <v>197.35</v>
      </c>
      <c r="BO30" s="3">
        <v>198</v>
      </c>
      <c r="BP30" s="3">
        <v>203.15</v>
      </c>
      <c r="BQ30" s="3">
        <v>205.1</v>
      </c>
      <c r="BR30" s="3">
        <v>204.1</v>
      </c>
      <c r="BS30" s="3">
        <v>205.74600000000001</v>
      </c>
      <c r="BT30" s="3">
        <v>210.46899999999999</v>
      </c>
      <c r="BU30" s="3">
        <v>210.22</v>
      </c>
      <c r="BV30" s="3">
        <v>213.56549999999999</v>
      </c>
      <c r="BW30" s="3">
        <v>216.33199999999999</v>
      </c>
      <c r="BX30" s="3">
        <v>221.02799999999999</v>
      </c>
      <c r="BY30" s="3">
        <v>223.273</v>
      </c>
      <c r="BZ30" s="3">
        <v>218.55549999999999</v>
      </c>
      <c r="CA30" s="3">
        <v>218.75200000000001</v>
      </c>
      <c r="CB30" s="3">
        <v>221.10050000000001</v>
      </c>
      <c r="CC30" s="3">
        <v>221.87299999999999</v>
      </c>
      <c r="CD30" s="3">
        <v>221.12200000000001</v>
      </c>
      <c r="CE30" s="3">
        <v>221.215</v>
      </c>
      <c r="CF30" s="3">
        <v>222.083</v>
      </c>
      <c r="CG30" s="3">
        <v>223.44399999999999</v>
      </c>
      <c r="CH30" s="3">
        <v>222.98249999999999</v>
      </c>
      <c r="CI30" s="3">
        <v>225.79</v>
      </c>
      <c r="CJ30" s="3">
        <v>229.1925</v>
      </c>
      <c r="CK30" s="3">
        <v>230.55799999999999</v>
      </c>
      <c r="CL30" s="3">
        <v>231.99700000000001</v>
      </c>
      <c r="CM30" s="3">
        <v>232.08099999999999</v>
      </c>
      <c r="CN30" s="3">
        <v>235.51499999999999</v>
      </c>
      <c r="CO30" s="3">
        <v>236.75</v>
      </c>
      <c r="CP30" s="3">
        <v>236.26750000000001</v>
      </c>
      <c r="CQ30" s="3">
        <v>236.542</v>
      </c>
      <c r="CR30" s="3">
        <v>238.184</v>
      </c>
      <c r="CS30" s="3">
        <v>239.34299999999999</v>
      </c>
      <c r="CT30" s="3">
        <v>238.69200000000001</v>
      </c>
      <c r="CU30" s="3">
        <v>239.607</v>
      </c>
      <c r="CV30" s="3">
        <v>243.9915</v>
      </c>
      <c r="CW30" s="3">
        <v>244.471</v>
      </c>
      <c r="CX30" s="3">
        <v>242.50749999999999</v>
      </c>
      <c r="CY30" s="3">
        <v>240.73500000000001</v>
      </c>
      <c r="CZ30" s="3">
        <v>245.04499999999999</v>
      </c>
      <c r="DA30" s="3">
        <v>247.5</v>
      </c>
      <c r="DB30" s="3">
        <v>246.22649999999999</v>
      </c>
      <c r="DC30" s="3">
        <v>246.464</v>
      </c>
      <c r="DD30" s="3">
        <v>250.62200000000001</v>
      </c>
      <c r="DE30" s="3">
        <v>252.393</v>
      </c>
      <c r="DF30" s="3">
        <v>252.46250000000001</v>
      </c>
      <c r="DG30" s="3">
        <v>255.471</v>
      </c>
      <c r="DH30" s="3">
        <v>258.5675</v>
      </c>
      <c r="DI30" s="3">
        <v>259.52800000000002</v>
      </c>
      <c r="DJ30" s="3">
        <v>261.85149999999999</v>
      </c>
      <c r="DK30" s="3">
        <v>264.47699999999998</v>
      </c>
      <c r="DL30" s="3">
        <v>267.83850000000001</v>
      </c>
      <c r="DM30" s="3">
        <v>267.75700000000001</v>
      </c>
      <c r="DN30" s="3">
        <v>269.59450000000004</v>
      </c>
      <c r="DO30" s="3">
        <v>271.03899999999999</v>
      </c>
      <c r="DP30" s="3">
        <v>272.94049999999999</v>
      </c>
      <c r="DQ30" s="3">
        <v>274.52</v>
      </c>
      <c r="DR30" s="3">
        <v>274.65600000000001</v>
      </c>
      <c r="DS30" s="3">
        <v>278.08100000000002</v>
      </c>
      <c r="DT30" s="3">
        <v>276.33550000000002</v>
      </c>
      <c r="DU30" s="3">
        <v>281.13099999999997</v>
      </c>
      <c r="DV30" s="3">
        <v>279.73</v>
      </c>
      <c r="DW30" s="3">
        <v>282.79500000000002</v>
      </c>
      <c r="DX30" s="3">
        <v>290.15350000000001</v>
      </c>
      <c r="DY30" s="3">
        <v>295.41000000000003</v>
      </c>
      <c r="DZ30" s="3">
        <v>299.50599999999997</v>
      </c>
      <c r="EA30" s="3">
        <v>305.702</v>
      </c>
      <c r="EB30" s="3">
        <v>316.27699999999999</v>
      </c>
      <c r="EC30" s="3">
        <v>322.66399999999999</v>
      </c>
      <c r="ED30" s="3">
        <v>325.4015</v>
      </c>
      <c r="EE30" s="3">
        <v>328.61500000000001</v>
      </c>
      <c r="EF30" s="3">
        <v>334.10849999999999</v>
      </c>
      <c r="EG30" s="3">
        <v>339.03399999999999</v>
      </c>
      <c r="EH30" s="3">
        <v>339.5575</v>
      </c>
      <c r="EI30" s="3">
        <v>342.387</v>
      </c>
      <c r="EJ30" s="3">
        <v>347.68099999999998</v>
      </c>
      <c r="EK30" s="3">
        <v>349.15600000000001</v>
      </c>
      <c r="EL30" s="3">
        <v>348.99599999999998</v>
      </c>
      <c r="EM30" s="3">
        <v>351.16500000000002</v>
      </c>
      <c r="EN30" s="3">
        <v>355.24199999999996</v>
      </c>
      <c r="EO30" s="3">
        <v>360.22699999999998</v>
      </c>
      <c r="EP30" s="3">
        <v>359.29199999999997</v>
      </c>
      <c r="EQ30" s="3">
        <v>364.36399999999998</v>
      </c>
      <c r="ER30" s="8">
        <v>370.92809999999997</v>
      </c>
      <c r="ES30" s="8">
        <v>374.14069999999998</v>
      </c>
      <c r="ET30" s="8">
        <v>374.02690000000001</v>
      </c>
      <c r="EU30" s="8">
        <v>378.31299999999999</v>
      </c>
      <c r="EV30" s="8">
        <v>382.15159999999997</v>
      </c>
      <c r="EW30" s="8">
        <v>385.53339999999997</v>
      </c>
      <c r="EX30" s="8">
        <v>384.91609999999997</v>
      </c>
      <c r="EY30" s="8">
        <v>388.17700000000002</v>
      </c>
      <c r="EZ30" s="8">
        <v>391.44049999999999</v>
      </c>
      <c r="FA30" s="8">
        <v>394.57810000000001</v>
      </c>
      <c r="FB30" s="8">
        <v>393.46420000000001</v>
      </c>
      <c r="FC30" s="8">
        <v>396.5532</v>
      </c>
      <c r="FD30" s="8">
        <v>399.57159999999999</v>
      </c>
      <c r="FE30" s="8">
        <v>402.53840000000002</v>
      </c>
      <c r="FF30" s="8">
        <v>401.4674</v>
      </c>
      <c r="FG30" s="8">
        <v>404.5301</v>
      </c>
      <c r="FH30" s="8">
        <v>407.4862</v>
      </c>
      <c r="FI30" s="8">
        <v>410.48790000000002</v>
      </c>
      <c r="FJ30" s="8">
        <v>409.40289999999999</v>
      </c>
      <c r="FK30" s="8">
        <v>412.51159999999999</v>
      </c>
      <c r="FL30" s="8">
        <v>415.63290000000001</v>
      </c>
      <c r="FM30" s="8">
        <v>418.80160000000001</v>
      </c>
      <c r="FN30" s="8">
        <v>417.74099999999999</v>
      </c>
    </row>
    <row r="31" spans="1:170" x14ac:dyDescent="0.2">
      <c r="A31" t="s">
        <v>199</v>
      </c>
      <c r="B31" t="s">
        <v>202</v>
      </c>
      <c r="C31" s="3">
        <v>60.933379116223335</v>
      </c>
      <c r="D31" s="3">
        <v>66.478004935489338</v>
      </c>
      <c r="E31" s="3">
        <v>67.647474929779662</v>
      </c>
      <c r="F31" s="3">
        <v>66.986731194497665</v>
      </c>
      <c r="G31" s="3">
        <v>65.665882792247672</v>
      </c>
      <c r="H31" s="3">
        <v>65.757684601810325</v>
      </c>
      <c r="I31" s="3">
        <v>66.332472790697338</v>
      </c>
      <c r="J31" s="3">
        <v>66.142218288026669</v>
      </c>
      <c r="K31" s="3">
        <v>66.538791371822995</v>
      </c>
      <c r="L31" s="3">
        <v>67.285234066049</v>
      </c>
      <c r="M31" s="3">
        <v>67.109744123906665</v>
      </c>
      <c r="N31" s="3">
        <v>67.623706644768333</v>
      </c>
      <c r="O31" s="3">
        <v>68.547090030311338</v>
      </c>
      <c r="P31" s="3">
        <v>67.910128685279005</v>
      </c>
      <c r="Q31" s="3">
        <v>68.093404177747004</v>
      </c>
      <c r="R31" s="3">
        <v>69.570908214897329</v>
      </c>
      <c r="S31" s="3">
        <v>70.452962188486993</v>
      </c>
      <c r="T31" s="3">
        <v>71.094586807257002</v>
      </c>
      <c r="U31" s="3">
        <v>71.441501452815999</v>
      </c>
      <c r="V31" s="3">
        <v>71.939750418176999</v>
      </c>
      <c r="W31" s="3">
        <v>72.156933527592003</v>
      </c>
      <c r="X31" s="3">
        <v>71.517880752594337</v>
      </c>
      <c r="Y31" s="3">
        <v>72.307600362495009</v>
      </c>
      <c r="Z31" s="3">
        <v>72.999770695986342</v>
      </c>
      <c r="AA31" s="3">
        <v>73.39562573325334</v>
      </c>
      <c r="AB31" s="3">
        <v>73.943942832755994</v>
      </c>
      <c r="AC31" s="3">
        <v>74.242108249690332</v>
      </c>
      <c r="AD31" s="3">
        <v>74.851894018056328</v>
      </c>
      <c r="AE31" s="3">
        <v>76.308403602683995</v>
      </c>
      <c r="AF31" s="3">
        <v>78.764840877359006</v>
      </c>
      <c r="AG31" s="3">
        <v>81.155836143789998</v>
      </c>
      <c r="AH31" s="3">
        <v>82.831296880436</v>
      </c>
      <c r="AI31" s="3">
        <v>85.479391242109656</v>
      </c>
      <c r="AJ31" s="3">
        <v>87.654297716965672</v>
      </c>
      <c r="AK31" s="3">
        <v>89.801537053808005</v>
      </c>
      <c r="AL31" s="3">
        <v>91.697670573554007</v>
      </c>
      <c r="AM31" s="3">
        <v>93.23125236848</v>
      </c>
      <c r="AN31" s="3">
        <v>95.487608518632001</v>
      </c>
      <c r="AO31" s="3">
        <v>97.471784338215684</v>
      </c>
      <c r="AP31" s="3">
        <v>99.928913079550682</v>
      </c>
      <c r="AQ31" s="3">
        <v>101.89313613548832</v>
      </c>
      <c r="AR31" s="3">
        <v>104.04403900180968</v>
      </c>
      <c r="AS31" s="3">
        <v>105.25998575045099</v>
      </c>
      <c r="AT31" s="3">
        <v>106.50241111699999</v>
      </c>
      <c r="AU31" s="3">
        <v>107.94147351732867</v>
      </c>
      <c r="AV31" s="3">
        <v>109.336841895003</v>
      </c>
      <c r="AW31" s="3">
        <v>110.585496731194</v>
      </c>
      <c r="AX31" s="3">
        <v>111.89981028200133</v>
      </c>
      <c r="AY31" s="3">
        <v>113.224370701121</v>
      </c>
      <c r="AZ31" s="3">
        <v>113.76928775627566</v>
      </c>
      <c r="BA31" s="3">
        <v>114.75231059836666</v>
      </c>
      <c r="BB31" s="3">
        <v>115.99039554030701</v>
      </c>
      <c r="BC31" s="3">
        <v>117.441465530372</v>
      </c>
      <c r="BD31" s="3">
        <v>118.90429369868367</v>
      </c>
      <c r="BE31" s="3">
        <v>120.89367286243834</v>
      </c>
      <c r="BF31" s="3">
        <v>123.72990002805632</v>
      </c>
      <c r="BG31" s="3">
        <v>126.563888321519</v>
      </c>
      <c r="BH31" s="3">
        <v>129.85724043959968</v>
      </c>
      <c r="BI31" s="3">
        <v>133.20374851015134</v>
      </c>
      <c r="BJ31" s="3">
        <v>137.21230622005666</v>
      </c>
      <c r="BK31" s="3">
        <v>143.33103840625134</v>
      </c>
      <c r="BL31" s="3">
        <v>148.77623882696832</v>
      </c>
      <c r="BM31" s="3">
        <v>155.15427949703633</v>
      </c>
      <c r="BN31" s="3">
        <v>162.38118305922535</v>
      </c>
      <c r="BO31" s="3">
        <v>169.56388499518067</v>
      </c>
      <c r="BP31" s="3">
        <v>174.77211322451402</v>
      </c>
      <c r="BQ31" s="3">
        <v>179.688890578035</v>
      </c>
      <c r="BR31" s="3">
        <v>183.41760158411699</v>
      </c>
      <c r="BS31" s="3">
        <v>187.98276629169169</v>
      </c>
      <c r="BT31" s="3">
        <v>190.28775315139467</v>
      </c>
      <c r="BU31" s="3">
        <v>189.64081196213201</v>
      </c>
      <c r="BV31" s="3">
        <v>186.68987583823133</v>
      </c>
      <c r="BW31" s="3">
        <v>183.24693513261431</v>
      </c>
      <c r="BX31" s="3">
        <v>178.59717987075035</v>
      </c>
      <c r="BY31" s="3">
        <v>172.34999254050533</v>
      </c>
      <c r="BZ31" s="3">
        <v>165.04825082720001</v>
      </c>
      <c r="CA31" s="3">
        <v>155.07311108277733</v>
      </c>
      <c r="CB31" s="3">
        <v>148.95774063855532</v>
      </c>
      <c r="CC31" s="3">
        <v>146.90674592339067</v>
      </c>
      <c r="CD31" s="3">
        <v>148.04113906948834</v>
      </c>
      <c r="CE31" s="3">
        <v>147.49973831059535</v>
      </c>
      <c r="CF31" s="3">
        <v>145.73875855558666</v>
      </c>
      <c r="CG31" s="3">
        <v>143.46278637467802</v>
      </c>
      <c r="CH31" s="3">
        <v>140.923657694463</v>
      </c>
      <c r="CI31" s="3">
        <v>137.065520700082</v>
      </c>
      <c r="CJ31" s="3">
        <v>135.648978304661</v>
      </c>
      <c r="CK31" s="3">
        <v>134.24635329590399</v>
      </c>
      <c r="CL31" s="3">
        <v>132.68940673620833</v>
      </c>
      <c r="CM31" s="3">
        <v>133.36462757208332</v>
      </c>
      <c r="CN31" s="3">
        <v>135.98695740929367</v>
      </c>
      <c r="CO31" s="3">
        <v>139.25910228829198</v>
      </c>
      <c r="CP31" s="3">
        <v>142.46826541084667</v>
      </c>
      <c r="CQ31" s="3">
        <v>145.99859114257001</v>
      </c>
      <c r="CR31" s="3">
        <v>151.554541114861</v>
      </c>
      <c r="CS31" s="3">
        <v>157.44063176361968</v>
      </c>
      <c r="CT31" s="3">
        <v>160.85478744302534</v>
      </c>
      <c r="CU31" s="3">
        <v>163.44212587871766</v>
      </c>
      <c r="CV31" s="3">
        <v>165.86605070916335</v>
      </c>
      <c r="CW31" s="3">
        <v>167.92374332897631</v>
      </c>
      <c r="CX31" s="3">
        <v>171.265929610413</v>
      </c>
      <c r="CY31" s="3">
        <v>174.73199192761066</v>
      </c>
      <c r="CZ31" s="3">
        <v>177.73648412611666</v>
      </c>
      <c r="DA31" s="3">
        <v>181.11005384554335</v>
      </c>
      <c r="DB31" s="3">
        <v>187.77659059212601</v>
      </c>
      <c r="DC31" s="3">
        <v>192.98149366467263</v>
      </c>
      <c r="DD31" s="3">
        <v>196.50473114016967</v>
      </c>
      <c r="DE31" s="3">
        <v>201.66530568040167</v>
      </c>
      <c r="DF31" s="3">
        <v>208.10414700744201</v>
      </c>
      <c r="DG31" s="3">
        <v>215.47723869176937</v>
      </c>
      <c r="DH31" s="3">
        <v>222.03103870150099</v>
      </c>
      <c r="DI31" s="3">
        <v>228.62921875651199</v>
      </c>
      <c r="DJ31" s="3">
        <v>235.08298553076537</v>
      </c>
      <c r="DK31" s="3">
        <v>242.70776591252263</v>
      </c>
      <c r="DL31" s="3">
        <v>250.658792656451</v>
      </c>
      <c r="DM31" s="3">
        <v>251.33089208867199</v>
      </c>
      <c r="DN31" s="3">
        <v>250.27865553361232</v>
      </c>
      <c r="DO31" s="3">
        <v>249.29114096079201</v>
      </c>
      <c r="DP31" s="3">
        <v>248.137200787334</v>
      </c>
      <c r="DQ31" s="3">
        <v>253.10355144776301</v>
      </c>
      <c r="DR31" s="3">
        <v>258.92326938836499</v>
      </c>
      <c r="DS31" s="3">
        <v>264.35496505374402</v>
      </c>
      <c r="DT31" s="3">
        <v>264.943520356367</v>
      </c>
      <c r="DU31" s="3">
        <v>275.05683756463367</v>
      </c>
      <c r="DV31" s="3">
        <v>292.19548742295035</v>
      </c>
      <c r="DW31" s="3">
        <v>306.99483668957402</v>
      </c>
      <c r="DX31" s="3">
        <v>325.68918613861501</v>
      </c>
      <c r="DY31" s="3">
        <v>342.12715067140897</v>
      </c>
      <c r="DZ31" s="3">
        <v>360.79895468788101</v>
      </c>
      <c r="EA31" s="3">
        <v>387.95439047394865</v>
      </c>
      <c r="EB31" s="3">
        <v>399.77018640415099</v>
      </c>
      <c r="EC31" s="3">
        <v>376.75645328635932</v>
      </c>
      <c r="ED31" s="3">
        <v>365.81892295054433</v>
      </c>
      <c r="EE31" s="3">
        <v>355.21662616743765</v>
      </c>
      <c r="EF31" s="3">
        <v>358.51994541930202</v>
      </c>
      <c r="EG31" s="3">
        <v>371.76196920388242</v>
      </c>
      <c r="EH31" s="3">
        <v>376.31948116297468</v>
      </c>
      <c r="EI31" s="3">
        <v>378.95097348838738</v>
      </c>
      <c r="EJ31" s="3">
        <v>383.77064027501399</v>
      </c>
      <c r="EK31" s="3">
        <v>391.61511981755461</v>
      </c>
      <c r="EL31" s="3">
        <v>396.11214294296167</v>
      </c>
      <c r="EM31" s="3">
        <v>397.313171291142</v>
      </c>
      <c r="EN31" s="3">
        <v>391.22483278080034</v>
      </c>
      <c r="EO31" s="3">
        <v>390.86467326508068</v>
      </c>
      <c r="EP31" s="3">
        <v>395.20247523195633</v>
      </c>
      <c r="EQ31" s="3">
        <v>390.65710401271065</v>
      </c>
      <c r="ER31" s="8">
        <v>384.91199999999998</v>
      </c>
      <c r="ES31" s="8">
        <v>384.48540000000003</v>
      </c>
      <c r="ET31" s="8">
        <v>384.37759999999997</v>
      </c>
      <c r="EU31" s="8">
        <v>380.79059999999998</v>
      </c>
      <c r="EV31" s="8">
        <v>378.69499999999999</v>
      </c>
      <c r="EW31" s="8">
        <v>382.50909999999999</v>
      </c>
      <c r="EX31" s="8">
        <v>386.32979999999998</v>
      </c>
      <c r="EY31" s="8">
        <v>386.12920000000003</v>
      </c>
      <c r="EZ31" s="8">
        <v>386.69619999999998</v>
      </c>
      <c r="FA31" s="8">
        <v>392.59629999999999</v>
      </c>
      <c r="FB31" s="8">
        <v>397.95249999999999</v>
      </c>
      <c r="FC31" s="8">
        <v>398.59269999999998</v>
      </c>
      <c r="FD31" s="8">
        <v>399.62889999999999</v>
      </c>
      <c r="FE31" s="8">
        <v>405.97219999999999</v>
      </c>
      <c r="FF31" s="8">
        <v>411.5951</v>
      </c>
      <c r="FG31" s="8">
        <v>412.2928</v>
      </c>
      <c r="FH31" s="8">
        <v>413.4545</v>
      </c>
      <c r="FI31" s="8">
        <v>420.16640000000001</v>
      </c>
      <c r="FJ31" s="8">
        <v>426.13330000000002</v>
      </c>
      <c r="FK31" s="8">
        <v>427.0958</v>
      </c>
      <c r="FL31" s="8">
        <v>428.4631</v>
      </c>
      <c r="FM31" s="8">
        <v>435.51119999999997</v>
      </c>
      <c r="FN31" s="8">
        <v>441.79919999999998</v>
      </c>
    </row>
    <row r="32" spans="1:170" x14ac:dyDescent="0.2">
      <c r="A32" t="s">
        <v>197</v>
      </c>
      <c r="B32" t="s">
        <v>3</v>
      </c>
      <c r="C32" s="3">
        <v>31492.58837890625</v>
      </c>
      <c r="D32" s="3">
        <v>25681.078125</v>
      </c>
      <c r="E32" s="3">
        <v>20792.19140625</v>
      </c>
      <c r="F32" s="3">
        <v>14778.14404296875</v>
      </c>
      <c r="G32" s="3">
        <v>9249.54296875</v>
      </c>
      <c r="H32" s="3">
        <v>11754.596923828125</v>
      </c>
      <c r="I32" s="3">
        <v>12274.160400390625</v>
      </c>
      <c r="J32" s="3">
        <v>8301.69970703125</v>
      </c>
      <c r="K32" s="3">
        <v>12518.42724609375</v>
      </c>
      <c r="L32" s="3">
        <v>16118.6591796875</v>
      </c>
      <c r="M32" s="3">
        <v>12684.765869140625</v>
      </c>
      <c r="N32" s="3">
        <v>12166.140869140625</v>
      </c>
      <c r="O32" s="3">
        <v>9556</v>
      </c>
      <c r="P32" s="3">
        <v>13424</v>
      </c>
      <c r="Q32" s="3">
        <v>13876</v>
      </c>
      <c r="R32" s="3">
        <v>15807.999999999998</v>
      </c>
      <c r="S32" s="3">
        <v>11644.000000000002</v>
      </c>
      <c r="T32" s="3">
        <v>15831.999999999998</v>
      </c>
      <c r="U32" s="3">
        <v>17760</v>
      </c>
      <c r="V32" s="3">
        <v>14600</v>
      </c>
      <c r="W32" s="3">
        <v>12356</v>
      </c>
      <c r="X32" s="3">
        <v>15776</v>
      </c>
      <c r="Y32" s="3">
        <v>13928</v>
      </c>
      <c r="Z32" s="3">
        <v>13796</v>
      </c>
      <c r="AA32" s="3">
        <v>13900</v>
      </c>
      <c r="AB32" s="3">
        <v>16784</v>
      </c>
      <c r="AC32" s="3">
        <v>17132</v>
      </c>
      <c r="AD32" s="3">
        <v>16308</v>
      </c>
      <c r="AE32" s="3">
        <v>15968</v>
      </c>
      <c r="AF32" s="3">
        <v>16288</v>
      </c>
      <c r="AG32" s="3">
        <v>23668</v>
      </c>
      <c r="AH32" s="3">
        <v>15584</v>
      </c>
      <c r="AI32" s="3">
        <v>17836</v>
      </c>
      <c r="AJ32" s="3">
        <v>19912</v>
      </c>
      <c r="AK32" s="3">
        <v>23524</v>
      </c>
      <c r="AL32" s="3">
        <v>22908</v>
      </c>
      <c r="AM32" s="3">
        <v>14792</v>
      </c>
      <c r="AN32" s="3">
        <v>25183.999999999996</v>
      </c>
      <c r="AO32" s="3">
        <v>20232</v>
      </c>
      <c r="AP32" s="3">
        <v>18376</v>
      </c>
      <c r="AQ32" s="3">
        <v>17884</v>
      </c>
      <c r="AR32" s="3">
        <v>19732</v>
      </c>
      <c r="AS32" s="3">
        <v>20364</v>
      </c>
      <c r="AT32" s="3">
        <v>16904</v>
      </c>
      <c r="AU32" s="3">
        <v>16224</v>
      </c>
      <c r="AV32" s="3">
        <v>18952</v>
      </c>
      <c r="AW32" s="3">
        <v>15772</v>
      </c>
      <c r="AX32" s="3">
        <v>11244</v>
      </c>
      <c r="AY32" s="3">
        <v>11748</v>
      </c>
      <c r="AZ32" s="3">
        <v>19776</v>
      </c>
      <c r="BA32" s="3">
        <v>14156</v>
      </c>
      <c r="BB32" s="3">
        <v>13592</v>
      </c>
      <c r="BC32" s="3">
        <v>13272</v>
      </c>
      <c r="BD32" s="3">
        <v>17584</v>
      </c>
      <c r="BE32" s="3">
        <v>19380</v>
      </c>
      <c r="BF32" s="3">
        <v>12148</v>
      </c>
      <c r="BG32" s="3">
        <v>15028</v>
      </c>
      <c r="BH32" s="3">
        <v>17656</v>
      </c>
      <c r="BI32" s="3">
        <v>20916</v>
      </c>
      <c r="BJ32" s="3">
        <v>16656</v>
      </c>
      <c r="BK32" s="3">
        <v>16772</v>
      </c>
      <c r="BL32" s="3">
        <v>18572</v>
      </c>
      <c r="BM32" s="3">
        <v>20360</v>
      </c>
      <c r="BN32" s="3">
        <v>19412</v>
      </c>
      <c r="BO32" s="3">
        <v>15472</v>
      </c>
      <c r="BP32" s="3">
        <v>23028</v>
      </c>
      <c r="BQ32" s="3">
        <v>25856</v>
      </c>
      <c r="BR32" s="3">
        <v>14464</v>
      </c>
      <c r="BS32" s="3">
        <v>25476</v>
      </c>
      <c r="BT32" s="3">
        <v>20304</v>
      </c>
      <c r="BU32" s="3">
        <v>22800</v>
      </c>
      <c r="BV32" s="3">
        <v>15968</v>
      </c>
      <c r="BW32" s="3">
        <v>14068</v>
      </c>
      <c r="BX32" s="3">
        <v>17080</v>
      </c>
      <c r="BY32" s="3">
        <v>13120</v>
      </c>
      <c r="BZ32" s="3">
        <v>7000</v>
      </c>
      <c r="CA32" s="3">
        <v>5292</v>
      </c>
      <c r="CB32" s="3">
        <v>5460</v>
      </c>
      <c r="CC32" s="3">
        <v>5460</v>
      </c>
      <c r="CD32" s="3">
        <v>5316</v>
      </c>
      <c r="CE32" s="3">
        <v>8552</v>
      </c>
      <c r="CF32" s="3">
        <v>6156</v>
      </c>
      <c r="CG32" s="3">
        <v>9512</v>
      </c>
      <c r="CH32" s="3">
        <v>7844</v>
      </c>
      <c r="CI32" s="3">
        <v>5132</v>
      </c>
      <c r="CJ32" s="3">
        <v>12480</v>
      </c>
      <c r="CK32" s="3">
        <v>9596</v>
      </c>
      <c r="CL32" s="3">
        <v>7568</v>
      </c>
      <c r="CM32" s="3">
        <v>11384</v>
      </c>
      <c r="CN32" s="3">
        <v>16288</v>
      </c>
      <c r="CO32" s="3">
        <v>17196</v>
      </c>
      <c r="CP32" s="3">
        <v>12936</v>
      </c>
      <c r="CQ32" s="3">
        <v>12872</v>
      </c>
      <c r="CR32" s="3">
        <v>14892</v>
      </c>
      <c r="CS32" s="3">
        <v>17400</v>
      </c>
      <c r="CT32" s="3">
        <v>16636</v>
      </c>
      <c r="CU32" s="3">
        <v>12372</v>
      </c>
      <c r="CV32" s="3">
        <v>21060</v>
      </c>
      <c r="CW32" s="3">
        <v>20628</v>
      </c>
      <c r="CX32" s="3">
        <v>17268</v>
      </c>
      <c r="CY32" s="3">
        <v>26780</v>
      </c>
      <c r="CZ32" s="3">
        <v>19572</v>
      </c>
      <c r="DA32" s="3">
        <v>23840</v>
      </c>
      <c r="DB32" s="3">
        <v>18320</v>
      </c>
      <c r="DC32" s="3">
        <v>14420</v>
      </c>
      <c r="DD32" s="3">
        <v>24680</v>
      </c>
      <c r="DE32" s="3">
        <v>21736</v>
      </c>
      <c r="DF32" s="3">
        <v>24748</v>
      </c>
      <c r="DG32" s="3">
        <v>17032</v>
      </c>
      <c r="DH32" s="3">
        <v>20104</v>
      </c>
      <c r="DI32" s="3">
        <v>22652</v>
      </c>
      <c r="DJ32" s="3">
        <v>27308</v>
      </c>
      <c r="DK32" s="3">
        <v>19804</v>
      </c>
      <c r="DL32" s="3">
        <v>19208</v>
      </c>
      <c r="DM32" s="3">
        <v>16172</v>
      </c>
      <c r="DN32" s="3">
        <v>21560</v>
      </c>
      <c r="DO32" s="3">
        <v>16180</v>
      </c>
      <c r="DP32" s="3">
        <v>25456</v>
      </c>
      <c r="DQ32" s="3">
        <v>22408</v>
      </c>
      <c r="DR32" s="3">
        <v>25884</v>
      </c>
      <c r="DS32" s="3">
        <v>16012</v>
      </c>
      <c r="DT32" s="3">
        <v>20788</v>
      </c>
      <c r="DU32" s="3">
        <v>20212</v>
      </c>
      <c r="DV32" s="3">
        <v>18640</v>
      </c>
      <c r="DW32" s="3">
        <v>22224</v>
      </c>
      <c r="DX32" s="3">
        <v>17484</v>
      </c>
      <c r="DY32" s="3">
        <v>23980</v>
      </c>
      <c r="DZ32" s="3">
        <v>32832</v>
      </c>
      <c r="EA32" s="3">
        <v>21368</v>
      </c>
      <c r="EB32" s="3">
        <v>26100</v>
      </c>
      <c r="EC32" s="3">
        <v>19796</v>
      </c>
      <c r="ED32" s="3">
        <v>17376</v>
      </c>
      <c r="EE32" s="3">
        <v>15392</v>
      </c>
      <c r="EF32" s="3">
        <v>15400</v>
      </c>
      <c r="EG32" s="3">
        <v>12204</v>
      </c>
      <c r="EH32" s="3">
        <v>14928</v>
      </c>
      <c r="EI32" s="3">
        <v>16680</v>
      </c>
      <c r="EJ32" s="3">
        <v>12400</v>
      </c>
      <c r="EK32" s="3">
        <v>13096</v>
      </c>
      <c r="EL32" s="3">
        <v>15720</v>
      </c>
      <c r="EM32" s="3">
        <v>9312</v>
      </c>
      <c r="EN32" s="3">
        <v>10412</v>
      </c>
      <c r="EO32" s="3">
        <v>11324</v>
      </c>
      <c r="EP32" s="3">
        <v>15868</v>
      </c>
      <c r="EQ32" s="3">
        <v>13332</v>
      </c>
      <c r="ER32" s="8">
        <v>15831.61</v>
      </c>
      <c r="ES32" s="8">
        <v>15681.18</v>
      </c>
      <c r="ET32" s="8">
        <v>13814.63</v>
      </c>
      <c r="EU32" s="8">
        <v>12873.56</v>
      </c>
      <c r="EV32" s="8">
        <v>15730.78</v>
      </c>
      <c r="EW32" s="8">
        <v>15906.22</v>
      </c>
      <c r="EX32" s="8">
        <v>14625.69</v>
      </c>
      <c r="EY32" s="8">
        <v>13722.28</v>
      </c>
      <c r="EZ32" s="8">
        <v>16924.189999999999</v>
      </c>
      <c r="FA32" s="8">
        <v>17147.27</v>
      </c>
      <c r="FB32" s="8">
        <v>15494.72</v>
      </c>
      <c r="FC32" s="8">
        <v>14276.42</v>
      </c>
      <c r="FD32" s="8">
        <v>17183.669999999998</v>
      </c>
      <c r="FE32" s="8">
        <v>17150.099999999999</v>
      </c>
      <c r="FF32" s="8">
        <v>15440.08</v>
      </c>
      <c r="FG32" s="8">
        <v>14201.58</v>
      </c>
      <c r="FH32" s="8">
        <v>17198.5</v>
      </c>
      <c r="FI32" s="8">
        <v>17232.099999999999</v>
      </c>
      <c r="FJ32" s="8">
        <v>15499.34</v>
      </c>
      <c r="FK32" s="8">
        <v>14302.95</v>
      </c>
      <c r="FL32" s="8">
        <v>17283.97</v>
      </c>
      <c r="FM32" s="8">
        <v>17267.97</v>
      </c>
      <c r="FN32" s="8">
        <v>15514.14</v>
      </c>
    </row>
    <row r="33" spans="1:170" x14ac:dyDescent="0.2">
      <c r="A33" t="s">
        <v>191</v>
      </c>
      <c r="B33" t="s">
        <v>4</v>
      </c>
      <c r="C33" s="41">
        <v>1972.933</v>
      </c>
      <c r="D33" s="41">
        <v>1990.8512345634804</v>
      </c>
      <c r="E33" s="41">
        <v>2008.4652539260596</v>
      </c>
      <c r="F33" s="41">
        <v>2024.596396325609</v>
      </c>
      <c r="G33" s="41">
        <v>2038.066</v>
      </c>
      <c r="H33" s="41">
        <v>2048.097000183926</v>
      </c>
      <c r="I33" s="41">
        <v>2055.5187200993669</v>
      </c>
      <c r="J33" s="41">
        <v>2061.5620799651242</v>
      </c>
      <c r="K33" s="41">
        <v>2067.4580000000001</v>
      </c>
      <c r="L33" s="41">
        <v>2074.1835459508152</v>
      </c>
      <c r="M33" s="41">
        <v>2081.7003656764723</v>
      </c>
      <c r="N33" s="41">
        <v>2089.7162525638932</v>
      </c>
      <c r="O33" s="41">
        <v>2097.9389999999999</v>
      </c>
      <c r="P33" s="41">
        <v>2106.1144410128127</v>
      </c>
      <c r="Q33" s="41">
        <v>2114.1405671947432</v>
      </c>
      <c r="R33" s="41">
        <v>2121.9534097793021</v>
      </c>
      <c r="S33" s="41">
        <v>2129.489</v>
      </c>
      <c r="T33" s="41">
        <v>2136.7047056229344</v>
      </c>
      <c r="U33" s="41">
        <v>2143.6432405445544</v>
      </c>
      <c r="V33" s="41">
        <v>2150.3686551938972</v>
      </c>
      <c r="W33" s="41">
        <v>2156.9450000000002</v>
      </c>
      <c r="X33" s="41">
        <v>2163.4354864954503</v>
      </c>
      <c r="Y33" s="41">
        <v>2169.8999706270392</v>
      </c>
      <c r="Z33" s="41">
        <v>2176.3974694451085</v>
      </c>
      <c r="AA33" s="41">
        <v>2182.9870000000001</v>
      </c>
      <c r="AB33" s="41">
        <v>2189.7626608952646</v>
      </c>
      <c r="AC33" s="41">
        <v>2196.9588769472898</v>
      </c>
      <c r="AD33" s="41">
        <v>2204.8451545256694</v>
      </c>
      <c r="AE33" s="41">
        <v>2213.6909999999998</v>
      </c>
      <c r="AF33" s="41">
        <v>2223.65813554849</v>
      </c>
      <c r="AG33" s="41">
        <v>2234.4771465838026</v>
      </c>
      <c r="AH33" s="41">
        <v>2245.7708343272138</v>
      </c>
      <c r="AI33" s="41">
        <v>2257.1619999999998</v>
      </c>
      <c r="AJ33" s="41">
        <v>2268.3551719107745</v>
      </c>
      <c r="AK33" s="41">
        <v>2279.3817867175003</v>
      </c>
      <c r="AL33" s="41">
        <v>2290.3550081654748</v>
      </c>
      <c r="AM33" s="41">
        <v>2301.3879999999999</v>
      </c>
      <c r="AN33" s="41">
        <v>2312.5109424334119</v>
      </c>
      <c r="AO33" s="41">
        <v>2323.4220815461981</v>
      </c>
      <c r="AP33" s="41">
        <v>2333.7366798858852</v>
      </c>
      <c r="AQ33" s="41">
        <v>2343.0700000000002</v>
      </c>
      <c r="AR33" s="41">
        <v>2351.2006677305794</v>
      </c>
      <c r="AS33" s="41">
        <v>2358.5607620977084</v>
      </c>
      <c r="AT33" s="41">
        <v>2365.7457254159831</v>
      </c>
      <c r="AU33" s="41">
        <v>2373.3510000000001</v>
      </c>
      <c r="AV33" s="41">
        <v>2381.767605394271</v>
      </c>
      <c r="AW33" s="41">
        <v>2390.5688700629685</v>
      </c>
      <c r="AX33" s="41">
        <v>2399.1236997001824</v>
      </c>
      <c r="AY33" s="41">
        <v>2406.8009999999999</v>
      </c>
      <c r="AZ33" s="41">
        <v>2413.1557856923373</v>
      </c>
      <c r="BA33" s="41">
        <v>2418.4875076504172</v>
      </c>
      <c r="BB33" s="41">
        <v>2423.281725783288</v>
      </c>
      <c r="BC33" s="41">
        <v>2428.0239999999999</v>
      </c>
      <c r="BD33" s="41">
        <v>2433.0963924613793</v>
      </c>
      <c r="BE33" s="41">
        <v>2438.4669743353629</v>
      </c>
      <c r="BF33" s="41">
        <v>2444.0003190416651</v>
      </c>
      <c r="BG33" s="41">
        <v>2449.5610000000001</v>
      </c>
      <c r="BH33" s="41">
        <v>2455.1225975871453</v>
      </c>
      <c r="BI33" s="41">
        <v>2461.0947200081309</v>
      </c>
      <c r="BJ33" s="41">
        <v>2467.9959824250518</v>
      </c>
      <c r="BK33" s="41">
        <v>2476.3449999999998</v>
      </c>
      <c r="BL33" s="41">
        <v>2486.45326406504</v>
      </c>
      <c r="BM33" s="41">
        <v>2497.8037706321124</v>
      </c>
      <c r="BN33" s="41">
        <v>2509.672391883129</v>
      </c>
      <c r="BO33" s="41">
        <v>2521.335</v>
      </c>
      <c r="BP33" s="41">
        <v>2532.207611777696</v>
      </c>
      <c r="BQ33" s="41">
        <v>2542.2668224634203</v>
      </c>
      <c r="BR33" s="41">
        <v>2551.6293719174341</v>
      </c>
      <c r="BS33" s="41">
        <v>2560.4119999999998</v>
      </c>
      <c r="BT33" s="41">
        <v>2568.7060856991766</v>
      </c>
      <c r="BU33" s="41">
        <v>2576.5015645142075</v>
      </c>
      <c r="BV33" s="41">
        <v>2583.7630110721352</v>
      </c>
      <c r="BW33" s="41">
        <v>2590.4549999999999</v>
      </c>
      <c r="BX33" s="41">
        <v>2596.608967300599</v>
      </c>
      <c r="BY33" s="41">
        <v>2602.52379447975</v>
      </c>
      <c r="BZ33" s="41">
        <v>2608.5652244190255</v>
      </c>
      <c r="CA33" s="41">
        <v>2615.0990000000002</v>
      </c>
      <c r="CB33" s="41">
        <v>2622.3519825984276</v>
      </c>
      <c r="CC33" s="41">
        <v>2629.9955075667926</v>
      </c>
      <c r="CD33" s="41">
        <v>2637.5620287517613</v>
      </c>
      <c r="CE33" s="41">
        <v>2644.5839999999998</v>
      </c>
      <c r="CF33" s="41">
        <v>2650.6983210556909</v>
      </c>
      <c r="CG33" s="41">
        <v>2655.9596752530797</v>
      </c>
      <c r="CH33" s="41">
        <v>2660.5271918239291</v>
      </c>
      <c r="CI33" s="41">
        <v>2664.56</v>
      </c>
      <c r="CJ33" s="41">
        <v>2668.2761863038095</v>
      </c>
      <c r="CK33" s="41">
        <v>2672.129666420888</v>
      </c>
      <c r="CL33" s="41">
        <v>2676.6333133275234</v>
      </c>
      <c r="CM33" s="41">
        <v>2682.3</v>
      </c>
      <c r="CN33" s="41">
        <v>2689.5173399790724</v>
      </c>
      <c r="CO33" s="41">
        <v>2698.1719090633674</v>
      </c>
      <c r="CP33" s="41">
        <v>2708.0250236159782</v>
      </c>
      <c r="CQ33" s="41">
        <v>2718.8380000000002</v>
      </c>
      <c r="CR33" s="41">
        <v>2730.3767819049003</v>
      </c>
      <c r="CS33" s="41">
        <v>2742.4258223256434</v>
      </c>
      <c r="CT33" s="41">
        <v>2754.7742015835638</v>
      </c>
      <c r="CU33" s="41">
        <v>2767.2109999999998</v>
      </c>
      <c r="CV33" s="41">
        <v>2779.6625949013251</v>
      </c>
      <c r="CW33" s="41">
        <v>2792.6045516340605</v>
      </c>
      <c r="CX33" s="41">
        <v>2806.6497325497662</v>
      </c>
      <c r="CY33" s="41">
        <v>2822.4110000000001</v>
      </c>
      <c r="CZ33" s="41">
        <v>2840.1571978647999</v>
      </c>
      <c r="DA33" s="41">
        <v>2858.7810961381142</v>
      </c>
      <c r="DB33" s="41">
        <v>2876.8314463423717</v>
      </c>
      <c r="DC33" s="41">
        <v>2892.857</v>
      </c>
      <c r="DD33" s="41">
        <v>2905.8646292644767</v>
      </c>
      <c r="DE33" s="41">
        <v>2916.6936888134819</v>
      </c>
      <c r="DF33" s="41">
        <v>2926.6416539557463</v>
      </c>
      <c r="DG33" s="41">
        <v>2937.0059999999999</v>
      </c>
      <c r="DH33" s="41">
        <v>2948.7733632022932</v>
      </c>
      <c r="DI33" s="41">
        <v>2961.6870236079571</v>
      </c>
      <c r="DJ33" s="41">
        <v>2975.1794222096423</v>
      </c>
      <c r="DK33" s="41">
        <v>2988.683</v>
      </c>
      <c r="DL33" s="41">
        <v>3001.7976366763496</v>
      </c>
      <c r="DM33" s="41">
        <v>3014.7929667546887</v>
      </c>
      <c r="DN33" s="41">
        <v>3028.1060634556834</v>
      </c>
      <c r="DO33" s="41">
        <v>3042.174</v>
      </c>
      <c r="DP33" s="41">
        <v>3057.1666057173079</v>
      </c>
      <c r="DQ33" s="41">
        <v>3072.1847343732879</v>
      </c>
      <c r="DR33" s="41">
        <v>3086.0619958426241</v>
      </c>
      <c r="DS33" s="42">
        <v>3097.6320000000001</v>
      </c>
      <c r="DT33" s="42">
        <v>3106.1555185794182</v>
      </c>
      <c r="DU33" s="42">
        <v>3112.60197075216</v>
      </c>
      <c r="DV33" s="42">
        <v>3118.3679375488209</v>
      </c>
      <c r="DW33" s="42">
        <v>3124.85</v>
      </c>
      <c r="DX33" s="42">
        <v>3133.1186324650166</v>
      </c>
      <c r="DY33" s="42">
        <v>3142.9398826180727</v>
      </c>
      <c r="DZ33" s="42">
        <v>3153.7536914620928</v>
      </c>
      <c r="EA33" s="42">
        <v>3165</v>
      </c>
      <c r="EB33" s="42">
        <v>3176.1889203105156</v>
      </c>
      <c r="EC33" s="42">
        <v>3187.111248775549</v>
      </c>
      <c r="ED33" s="42">
        <v>3197.6279528528084</v>
      </c>
      <c r="EE33" s="42">
        <v>3207.6</v>
      </c>
      <c r="EF33" s="42">
        <v>3216.9811550429217</v>
      </c>
      <c r="EG33" s="42">
        <v>3226.0963722797305</v>
      </c>
      <c r="EH33" s="42">
        <v>3235.3634033766743</v>
      </c>
      <c r="EI33" s="42">
        <v>3245.2</v>
      </c>
      <c r="EJ33" s="42">
        <v>3255.8192720177976</v>
      </c>
      <c r="EK33" s="42">
        <v>3266.6157621055277</v>
      </c>
      <c r="EL33" s="42">
        <v>3276.7793711404943</v>
      </c>
      <c r="EM33" s="42">
        <v>3285.5</v>
      </c>
      <c r="EN33" s="42">
        <v>3292.1964443858874</v>
      </c>
      <c r="EO33" s="42">
        <v>3297.2030792981573</v>
      </c>
      <c r="EP33" s="42">
        <v>3301.0831745613482</v>
      </c>
      <c r="EQ33" s="42">
        <v>3304.4386328832384</v>
      </c>
      <c r="ER33" s="43">
        <v>3307.8307826098358</v>
      </c>
      <c r="ES33" s="43">
        <v>3311.3290135286461</v>
      </c>
      <c r="ET33" s="43">
        <v>3314.8756850009499</v>
      </c>
      <c r="EU33" s="43">
        <v>3327.7402728352477</v>
      </c>
      <c r="EV33" s="43">
        <v>3332.3854257920334</v>
      </c>
      <c r="EW33" s="43">
        <v>3337.0029485909704</v>
      </c>
      <c r="EX33" s="43">
        <v>3341.8819920146821</v>
      </c>
      <c r="EY33" s="43">
        <v>3347.3617067704254</v>
      </c>
      <c r="EZ33" s="43">
        <v>3352.4368334025835</v>
      </c>
      <c r="FA33" s="43">
        <v>3357.287654168174</v>
      </c>
      <c r="FB33" s="43">
        <v>3361.6669861873429</v>
      </c>
      <c r="FC33" s="43">
        <v>3365.3054373846912</v>
      </c>
      <c r="FD33" s="43">
        <v>3369.1657504206642</v>
      </c>
      <c r="FE33" s="43">
        <v>3373.3933508542432</v>
      </c>
      <c r="FF33" s="43">
        <v>3378.2598362897406</v>
      </c>
      <c r="FG33" s="43">
        <v>3384.1084144226079</v>
      </c>
      <c r="FH33" s="43">
        <v>3390.2592139096046</v>
      </c>
      <c r="FI33" s="43">
        <v>3396.6194045567236</v>
      </c>
      <c r="FJ33" s="43">
        <v>3402.985575049976</v>
      </c>
      <c r="FK33" s="43">
        <v>3408.967426667441</v>
      </c>
      <c r="FL33" s="43">
        <v>3414.9573150390111</v>
      </c>
      <c r="FM33" s="43">
        <v>3420.9444552437735</v>
      </c>
      <c r="FN33" s="43">
        <v>3426.8997585596835</v>
      </c>
    </row>
    <row r="34" spans="1:170" x14ac:dyDescent="0.2">
      <c r="B34" s="23"/>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36"/>
      <c r="DX34" s="6"/>
      <c r="DY34" s="6"/>
      <c r="DZ34" s="6"/>
      <c r="EA34" s="36"/>
      <c r="EB34" s="36"/>
      <c r="EC34" s="36"/>
      <c r="ED34" s="36"/>
      <c r="EE34" s="36"/>
      <c r="EF34" s="36"/>
      <c r="EG34" s="36"/>
      <c r="EH34" s="36"/>
      <c r="EI34" s="36"/>
      <c r="EJ34" s="36"/>
      <c r="EK34" s="36"/>
      <c r="EL34" s="36"/>
      <c r="EM34" s="6"/>
      <c r="EN34" s="6"/>
      <c r="EO34" s="6"/>
      <c r="EP34" s="6"/>
      <c r="EQ34" s="6"/>
      <c r="ER34" s="6"/>
      <c r="ES34" s="6"/>
      <c r="ET34" s="6"/>
      <c r="EU34" s="6"/>
      <c r="EV34" s="6"/>
      <c r="EW34" s="6"/>
      <c r="EX34" s="6"/>
      <c r="EY34" s="6"/>
      <c r="EZ34" s="6"/>
      <c r="FA34" s="6"/>
      <c r="FB34" s="6"/>
      <c r="FC34" s="6"/>
      <c r="FD34" s="6"/>
      <c r="FE34" s="6"/>
      <c r="FF34" s="6"/>
      <c r="FG34" s="6"/>
      <c r="FH34" s="6"/>
      <c r="FI34" s="6"/>
      <c r="FJ34" s="6"/>
    </row>
    <row r="35" spans="1:170" x14ac:dyDescent="0.2">
      <c r="C35" s="3"/>
      <c r="D35" s="3"/>
      <c r="E35" s="3"/>
      <c r="F35" s="3"/>
      <c r="G35" s="3"/>
      <c r="H35" s="3"/>
      <c r="I35" s="3"/>
      <c r="J35" s="3"/>
      <c r="K35" s="3"/>
      <c r="L35" s="3"/>
      <c r="DP35" s="4"/>
      <c r="DT35" s="4"/>
      <c r="DU35" s="34"/>
      <c r="DX35" s="4"/>
      <c r="DY35" s="34"/>
    </row>
    <row r="36" spans="1:170" x14ac:dyDescent="0.2">
      <c r="B36" s="22" t="s">
        <v>169</v>
      </c>
      <c r="C36" s="3"/>
      <c r="D36" s="3"/>
      <c r="E36" s="3"/>
      <c r="F36" s="3"/>
      <c r="G36" s="3"/>
      <c r="H36" s="3"/>
      <c r="I36" s="3"/>
      <c r="J36" s="3"/>
      <c r="K36" s="3"/>
      <c r="L36" s="3"/>
    </row>
    <row r="37" spans="1:170" x14ac:dyDescent="0.2">
      <c r="B37" s="13" t="s">
        <v>170</v>
      </c>
      <c r="C37" s="20" t="str">
        <f t="shared" ref="C37:AH37" si="0">C4</f>
        <v>1990Q1</v>
      </c>
      <c r="D37" s="20" t="str">
        <f t="shared" si="0"/>
        <v>1990Q2</v>
      </c>
      <c r="E37" s="20" t="str">
        <f t="shared" si="0"/>
        <v>1990Q3</v>
      </c>
      <c r="F37" s="20" t="str">
        <f t="shared" si="0"/>
        <v>1990Q4</v>
      </c>
      <c r="G37" s="20" t="str">
        <f t="shared" si="0"/>
        <v>1991Q1</v>
      </c>
      <c r="H37" s="20" t="str">
        <f t="shared" si="0"/>
        <v>1991Q2</v>
      </c>
      <c r="I37" s="20" t="str">
        <f t="shared" si="0"/>
        <v>1991Q3</v>
      </c>
      <c r="J37" s="20" t="str">
        <f t="shared" si="0"/>
        <v>1991Q4</v>
      </c>
      <c r="K37" s="20" t="str">
        <f t="shared" si="0"/>
        <v>1992Q1</v>
      </c>
      <c r="L37" s="20" t="str">
        <f t="shared" si="0"/>
        <v>1992Q2</v>
      </c>
      <c r="M37" s="20" t="str">
        <f t="shared" si="0"/>
        <v>1992Q3</v>
      </c>
      <c r="N37" s="20" t="str">
        <f t="shared" si="0"/>
        <v>1992Q4</v>
      </c>
      <c r="O37" s="20" t="str">
        <f t="shared" si="0"/>
        <v>1993Q1</v>
      </c>
      <c r="P37" s="20" t="str">
        <f t="shared" si="0"/>
        <v>1993Q2</v>
      </c>
      <c r="Q37" s="20" t="str">
        <f t="shared" si="0"/>
        <v>1993Q3</v>
      </c>
      <c r="R37" s="20" t="str">
        <f t="shared" si="0"/>
        <v>1993Q4</v>
      </c>
      <c r="S37" s="20" t="str">
        <f t="shared" si="0"/>
        <v>1994Q1</v>
      </c>
      <c r="T37" s="20" t="str">
        <f t="shared" si="0"/>
        <v>1994Q2</v>
      </c>
      <c r="U37" s="20" t="str">
        <f t="shared" si="0"/>
        <v>1994Q3</v>
      </c>
      <c r="V37" s="20" t="str">
        <f t="shared" si="0"/>
        <v>1994Q4</v>
      </c>
      <c r="W37" s="20" t="str">
        <f t="shared" si="0"/>
        <v>1995Q1</v>
      </c>
      <c r="X37" s="20" t="str">
        <f t="shared" si="0"/>
        <v>1995Q2</v>
      </c>
      <c r="Y37" s="20" t="str">
        <f t="shared" si="0"/>
        <v>1995Q3</v>
      </c>
      <c r="Z37" s="20" t="str">
        <f t="shared" si="0"/>
        <v>1995Q4</v>
      </c>
      <c r="AA37" s="20" t="str">
        <f t="shared" si="0"/>
        <v>1996Q1</v>
      </c>
      <c r="AB37" s="20" t="str">
        <f t="shared" si="0"/>
        <v>1996Q2</v>
      </c>
      <c r="AC37" s="20" t="str">
        <f t="shared" si="0"/>
        <v>1996Q3</v>
      </c>
      <c r="AD37" s="20" t="str">
        <f t="shared" si="0"/>
        <v>1996Q4</v>
      </c>
      <c r="AE37" s="20" t="str">
        <f t="shared" si="0"/>
        <v>1997Q1</v>
      </c>
      <c r="AF37" s="20" t="str">
        <f t="shared" si="0"/>
        <v>1997Q2</v>
      </c>
      <c r="AG37" s="20" t="str">
        <f t="shared" si="0"/>
        <v>1997Q3</v>
      </c>
      <c r="AH37" s="20" t="str">
        <f t="shared" si="0"/>
        <v>1997Q4</v>
      </c>
      <c r="AI37" s="20" t="str">
        <f t="shared" ref="AI37:BN37" si="1">AI4</f>
        <v>1998Q1</v>
      </c>
      <c r="AJ37" s="20" t="str">
        <f t="shared" si="1"/>
        <v>1998Q2</v>
      </c>
      <c r="AK37" s="20" t="str">
        <f t="shared" si="1"/>
        <v>1998Q3</v>
      </c>
      <c r="AL37" s="20" t="str">
        <f t="shared" si="1"/>
        <v>1998Q4</v>
      </c>
      <c r="AM37" s="20" t="str">
        <f t="shared" si="1"/>
        <v>1999Q1</v>
      </c>
      <c r="AN37" s="20" t="str">
        <f t="shared" si="1"/>
        <v>1999Q2</v>
      </c>
      <c r="AO37" s="20" t="str">
        <f t="shared" si="1"/>
        <v>1999Q3</v>
      </c>
      <c r="AP37" s="20" t="str">
        <f t="shared" si="1"/>
        <v>1999Q4</v>
      </c>
      <c r="AQ37" s="20" t="str">
        <f t="shared" si="1"/>
        <v>2000Q1</v>
      </c>
      <c r="AR37" s="20" t="str">
        <f t="shared" si="1"/>
        <v>2000Q2</v>
      </c>
      <c r="AS37" s="20" t="str">
        <f t="shared" si="1"/>
        <v>2000Q3</v>
      </c>
      <c r="AT37" s="20" t="str">
        <f t="shared" si="1"/>
        <v>2000Q4</v>
      </c>
      <c r="AU37" s="20" t="str">
        <f t="shared" si="1"/>
        <v>2001Q1</v>
      </c>
      <c r="AV37" s="20" t="str">
        <f t="shared" si="1"/>
        <v>2001Q2</v>
      </c>
      <c r="AW37" s="20" t="str">
        <f t="shared" si="1"/>
        <v>2001Q3</v>
      </c>
      <c r="AX37" s="20" t="str">
        <f t="shared" si="1"/>
        <v>2001Q4</v>
      </c>
      <c r="AY37" s="20" t="str">
        <f t="shared" si="1"/>
        <v>2002Q1</v>
      </c>
      <c r="AZ37" s="20" t="str">
        <f t="shared" si="1"/>
        <v>2002Q2</v>
      </c>
      <c r="BA37" s="20" t="str">
        <f t="shared" si="1"/>
        <v>2002Q3</v>
      </c>
      <c r="BB37" s="20" t="str">
        <f t="shared" si="1"/>
        <v>2002Q4</v>
      </c>
      <c r="BC37" s="20" t="str">
        <f t="shared" si="1"/>
        <v>2003Q1</v>
      </c>
      <c r="BD37" s="20" t="str">
        <f t="shared" si="1"/>
        <v>2003Q2</v>
      </c>
      <c r="BE37" s="20" t="str">
        <f t="shared" si="1"/>
        <v>2003Q3</v>
      </c>
      <c r="BF37" s="20" t="str">
        <f t="shared" si="1"/>
        <v>2003Q4</v>
      </c>
      <c r="BG37" s="20" t="str">
        <f t="shared" si="1"/>
        <v>2004Q1</v>
      </c>
      <c r="BH37" s="20" t="str">
        <f t="shared" si="1"/>
        <v>2004Q2</v>
      </c>
      <c r="BI37" s="20" t="str">
        <f t="shared" si="1"/>
        <v>2004Q3</v>
      </c>
      <c r="BJ37" s="20" t="str">
        <f t="shared" si="1"/>
        <v>2004Q4</v>
      </c>
      <c r="BK37" s="20" t="str">
        <f t="shared" si="1"/>
        <v>2005Q1</v>
      </c>
      <c r="BL37" s="20" t="str">
        <f t="shared" si="1"/>
        <v>2005Q2</v>
      </c>
      <c r="BM37" s="20" t="str">
        <f t="shared" si="1"/>
        <v>2005Q3</v>
      </c>
      <c r="BN37" s="20" t="str">
        <f t="shared" si="1"/>
        <v>2005Q4</v>
      </c>
      <c r="BO37" s="20" t="str">
        <f t="shared" ref="BO37:CT37" si="2">BO4</f>
        <v>2006Q1</v>
      </c>
      <c r="BP37" s="20" t="str">
        <f t="shared" si="2"/>
        <v>2006Q2</v>
      </c>
      <c r="BQ37" s="20" t="str">
        <f t="shared" si="2"/>
        <v>2006Q3</v>
      </c>
      <c r="BR37" s="20" t="str">
        <f t="shared" si="2"/>
        <v>2006Q4</v>
      </c>
      <c r="BS37" s="20" t="str">
        <f t="shared" si="2"/>
        <v>2007Q1</v>
      </c>
      <c r="BT37" s="20" t="str">
        <f t="shared" si="2"/>
        <v>2007Q2</v>
      </c>
      <c r="BU37" s="20" t="str">
        <f t="shared" si="2"/>
        <v>2007Q3</v>
      </c>
      <c r="BV37" s="20" t="str">
        <f t="shared" si="2"/>
        <v>2007Q4</v>
      </c>
      <c r="BW37" s="20" t="str">
        <f t="shared" si="2"/>
        <v>2008Q1</v>
      </c>
      <c r="BX37" s="20" t="str">
        <f t="shared" si="2"/>
        <v>2008Q2</v>
      </c>
      <c r="BY37" s="20" t="str">
        <f t="shared" si="2"/>
        <v>2008Q3</v>
      </c>
      <c r="BZ37" s="20" t="str">
        <f t="shared" si="2"/>
        <v>2008Q4</v>
      </c>
      <c r="CA37" s="20" t="str">
        <f t="shared" si="2"/>
        <v>2009Q1</v>
      </c>
      <c r="CB37" s="20" t="str">
        <f t="shared" si="2"/>
        <v>2009Q2</v>
      </c>
      <c r="CC37" s="20" t="str">
        <f t="shared" si="2"/>
        <v>2009Q3</v>
      </c>
      <c r="CD37" s="20" t="str">
        <f t="shared" si="2"/>
        <v>2009Q4</v>
      </c>
      <c r="CE37" s="20" t="str">
        <f t="shared" si="2"/>
        <v>2010Q1</v>
      </c>
      <c r="CF37" s="20" t="str">
        <f t="shared" si="2"/>
        <v>2010Q2</v>
      </c>
      <c r="CG37" s="20" t="str">
        <f t="shared" si="2"/>
        <v>2010Q3</v>
      </c>
      <c r="CH37" s="20" t="str">
        <f t="shared" si="2"/>
        <v>2010Q4</v>
      </c>
      <c r="CI37" s="20" t="str">
        <f t="shared" si="2"/>
        <v>2011Q1</v>
      </c>
      <c r="CJ37" s="20" t="str">
        <f t="shared" si="2"/>
        <v>2011Q2</v>
      </c>
      <c r="CK37" s="20" t="str">
        <f t="shared" si="2"/>
        <v>2011Q3</v>
      </c>
      <c r="CL37" s="20" t="str">
        <f t="shared" si="2"/>
        <v>2011Q4</v>
      </c>
      <c r="CM37" s="20" t="str">
        <f t="shared" si="2"/>
        <v>2012Q1</v>
      </c>
      <c r="CN37" s="20" t="str">
        <f t="shared" si="2"/>
        <v>2012Q2</v>
      </c>
      <c r="CO37" s="20" t="str">
        <f t="shared" si="2"/>
        <v>2012Q3</v>
      </c>
      <c r="CP37" s="20" t="str">
        <f t="shared" si="2"/>
        <v>2012Q4</v>
      </c>
      <c r="CQ37" s="20" t="str">
        <f t="shared" si="2"/>
        <v>2013Q1</v>
      </c>
      <c r="CR37" s="20" t="str">
        <f t="shared" si="2"/>
        <v>2013Q2</v>
      </c>
      <c r="CS37" s="20" t="str">
        <f t="shared" si="2"/>
        <v>2013Q3</v>
      </c>
      <c r="CT37" s="20" t="str">
        <f t="shared" si="2"/>
        <v>2013Q4</v>
      </c>
      <c r="CU37" s="20" t="str">
        <f t="shared" ref="CU37:DZ37" si="3">CU4</f>
        <v>2014Q1</v>
      </c>
      <c r="CV37" s="20" t="str">
        <f t="shared" si="3"/>
        <v>2014Q2</v>
      </c>
      <c r="CW37" s="20" t="str">
        <f t="shared" si="3"/>
        <v>2014Q3</v>
      </c>
      <c r="CX37" s="20" t="str">
        <f t="shared" si="3"/>
        <v>2014Q4</v>
      </c>
      <c r="CY37" s="20" t="str">
        <f t="shared" si="3"/>
        <v>2015Q1</v>
      </c>
      <c r="CZ37" s="20" t="str">
        <f t="shared" si="3"/>
        <v>2015Q2</v>
      </c>
      <c r="DA37" s="20" t="str">
        <f t="shared" si="3"/>
        <v>2015Q3</v>
      </c>
      <c r="DB37" s="20" t="str">
        <f t="shared" si="3"/>
        <v>2015Q4</v>
      </c>
      <c r="DC37" s="20" t="str">
        <f t="shared" si="3"/>
        <v>2016Q1</v>
      </c>
      <c r="DD37" s="20" t="str">
        <f t="shared" si="3"/>
        <v>2016Q2</v>
      </c>
      <c r="DE37" s="20" t="str">
        <f t="shared" si="3"/>
        <v>2016Q3</v>
      </c>
      <c r="DF37" s="20" t="str">
        <f t="shared" si="3"/>
        <v>2016Q4</v>
      </c>
      <c r="DG37" s="20" t="str">
        <f t="shared" si="3"/>
        <v>2017Q1</v>
      </c>
      <c r="DH37" s="20" t="str">
        <f t="shared" si="3"/>
        <v>2017Q2</v>
      </c>
      <c r="DI37" s="20" t="str">
        <f t="shared" si="3"/>
        <v>2017Q3</v>
      </c>
      <c r="DJ37" s="20" t="str">
        <f t="shared" si="3"/>
        <v>2017Q4</v>
      </c>
      <c r="DK37" s="20" t="str">
        <f t="shared" si="3"/>
        <v>2018Q1</v>
      </c>
      <c r="DL37" s="20" t="str">
        <f t="shared" si="3"/>
        <v>2018Q2</v>
      </c>
      <c r="DM37" s="20" t="str">
        <f t="shared" si="3"/>
        <v>2018Q3</v>
      </c>
      <c r="DN37" s="20" t="str">
        <f t="shared" si="3"/>
        <v>2018Q4</v>
      </c>
      <c r="DO37" s="20" t="str">
        <f t="shared" si="3"/>
        <v>2019Q1</v>
      </c>
      <c r="DP37" s="20" t="str">
        <f t="shared" si="3"/>
        <v>2019Q2</v>
      </c>
      <c r="DQ37" s="20" t="str">
        <f t="shared" si="3"/>
        <v>2019Q3</v>
      </c>
      <c r="DR37" s="20" t="str">
        <f t="shared" si="3"/>
        <v>2019Q4</v>
      </c>
      <c r="DS37" s="20" t="str">
        <f t="shared" si="3"/>
        <v>2020Q1</v>
      </c>
      <c r="DT37" s="20" t="str">
        <f t="shared" si="3"/>
        <v>2020Q2</v>
      </c>
      <c r="DU37" s="20" t="str">
        <f t="shared" si="3"/>
        <v>2020Q3</v>
      </c>
      <c r="DV37" s="20" t="str">
        <f t="shared" si="3"/>
        <v>2020Q4</v>
      </c>
      <c r="DW37" s="20" t="str">
        <f t="shared" si="3"/>
        <v>2021Q1</v>
      </c>
      <c r="DX37" s="20" t="str">
        <f t="shared" si="3"/>
        <v>2021Q2</v>
      </c>
      <c r="DY37" s="20" t="str">
        <f t="shared" si="3"/>
        <v>2021Q3</v>
      </c>
      <c r="DZ37" s="20" t="str">
        <f t="shared" si="3"/>
        <v>2021Q4</v>
      </c>
      <c r="EA37" s="20" t="str">
        <f t="shared" ref="EA37:FF37" si="4">EA4</f>
        <v>2022Q1</v>
      </c>
      <c r="EB37" s="20" t="str">
        <f t="shared" si="4"/>
        <v>2022Q2</v>
      </c>
      <c r="EC37" s="20" t="str">
        <f t="shared" si="4"/>
        <v>2022Q3</v>
      </c>
      <c r="ED37" s="20" t="str">
        <f t="shared" si="4"/>
        <v>2022Q4</v>
      </c>
      <c r="EE37" s="20" t="str">
        <f t="shared" si="4"/>
        <v>2023Q1</v>
      </c>
      <c r="EF37" s="20" t="str">
        <f t="shared" si="4"/>
        <v>2023Q2</v>
      </c>
      <c r="EG37" s="20" t="str">
        <f t="shared" si="4"/>
        <v>2023Q3</v>
      </c>
      <c r="EH37" s="20" t="str">
        <f t="shared" si="4"/>
        <v>2023Q4</v>
      </c>
      <c r="EI37" s="20" t="str">
        <f t="shared" si="4"/>
        <v>2024Q1</v>
      </c>
      <c r="EJ37" s="20" t="str">
        <f t="shared" si="4"/>
        <v>2024Q2</v>
      </c>
      <c r="EK37" s="20" t="str">
        <f t="shared" si="4"/>
        <v>2024Q3</v>
      </c>
      <c r="EL37" s="20" t="str">
        <f t="shared" si="4"/>
        <v>2024Q4</v>
      </c>
      <c r="EM37" s="20" t="str">
        <f t="shared" si="4"/>
        <v>2025Q1</v>
      </c>
      <c r="EN37" s="20" t="str">
        <f t="shared" si="4"/>
        <v>2025Q2</v>
      </c>
      <c r="EO37" s="20" t="str">
        <f t="shared" si="4"/>
        <v>2025Q3</v>
      </c>
      <c r="EP37" s="20" t="str">
        <f t="shared" si="4"/>
        <v>2025Q4</v>
      </c>
      <c r="EQ37" s="20" t="str">
        <f t="shared" si="4"/>
        <v>2026Q1</v>
      </c>
      <c r="ER37" s="20" t="str">
        <f t="shared" si="4"/>
        <v>2026Q2</v>
      </c>
      <c r="ES37" s="20" t="str">
        <f t="shared" si="4"/>
        <v>2026Q3</v>
      </c>
      <c r="ET37" s="20" t="str">
        <f t="shared" si="4"/>
        <v>2026Q4</v>
      </c>
      <c r="EU37" s="20" t="str">
        <f t="shared" si="4"/>
        <v>2027Q1</v>
      </c>
      <c r="EV37" s="20" t="str">
        <f t="shared" si="4"/>
        <v>2027Q2</v>
      </c>
      <c r="EW37" s="20" t="str">
        <f t="shared" si="4"/>
        <v>2027Q3</v>
      </c>
      <c r="EX37" s="20" t="str">
        <f t="shared" si="4"/>
        <v>2027Q4</v>
      </c>
      <c r="EY37" s="20" t="str">
        <f t="shared" si="4"/>
        <v>2028Q1</v>
      </c>
      <c r="EZ37" s="20" t="str">
        <f t="shared" si="4"/>
        <v>2028Q2</v>
      </c>
      <c r="FA37" s="20" t="str">
        <f t="shared" si="4"/>
        <v>2028Q3</v>
      </c>
      <c r="FB37" s="20" t="str">
        <f t="shared" si="4"/>
        <v>2028Q4</v>
      </c>
      <c r="FC37" s="20" t="str">
        <f t="shared" si="4"/>
        <v>2029Q1</v>
      </c>
      <c r="FD37" s="20" t="str">
        <f t="shared" si="4"/>
        <v>2029Q2</v>
      </c>
      <c r="FE37" s="20" t="str">
        <f t="shared" si="4"/>
        <v>2029Q3</v>
      </c>
      <c r="FF37" s="20" t="str">
        <f t="shared" si="4"/>
        <v>2029Q4</v>
      </c>
      <c r="FG37" s="20" t="str">
        <f t="shared" ref="FG37:FN37" si="5">FG4</f>
        <v>2030Q1</v>
      </c>
      <c r="FH37" s="20" t="str">
        <f t="shared" si="5"/>
        <v>2030Q2</v>
      </c>
      <c r="FI37" s="20" t="str">
        <f t="shared" si="5"/>
        <v>2030Q3</v>
      </c>
      <c r="FJ37" s="20" t="str">
        <f t="shared" si="5"/>
        <v>2030Q4</v>
      </c>
      <c r="FK37" s="20" t="str">
        <f t="shared" si="5"/>
        <v>2031Q1</v>
      </c>
      <c r="FL37" s="20" t="str">
        <f t="shared" si="5"/>
        <v>2031Q2</v>
      </c>
      <c r="FM37" s="20" t="str">
        <f t="shared" si="5"/>
        <v>2031Q3</v>
      </c>
      <c r="FN37" s="20" t="str">
        <f t="shared" si="5"/>
        <v>2031Q4</v>
      </c>
    </row>
    <row r="38" spans="1:170" x14ac:dyDescent="0.2">
      <c r="B38" t="str">
        <f t="shared" ref="B38:B47" si="6">B7</f>
        <v>Employment (thous.)</v>
      </c>
      <c r="C38" s="19"/>
      <c r="D38" s="19">
        <f t="shared" ref="D38:AI38" si="7">100*((D7/C7)^4-1)</f>
        <v>3.8056405744351318</v>
      </c>
      <c r="E38" s="19">
        <f t="shared" si="7"/>
        <v>4.4890857677041041</v>
      </c>
      <c r="F38" s="19">
        <f t="shared" si="7"/>
        <v>-3.0814862629826911</v>
      </c>
      <c r="G38" s="19">
        <f t="shared" si="7"/>
        <v>-1.1582831837853469</v>
      </c>
      <c r="H38" s="19">
        <f t="shared" si="7"/>
        <v>1.4269077486428916</v>
      </c>
      <c r="I38" s="19">
        <f t="shared" si="7"/>
        <v>2.492017035426275</v>
      </c>
      <c r="J38" s="19">
        <f t="shared" si="7"/>
        <v>-0.52310781023977571</v>
      </c>
      <c r="K38" s="19">
        <f t="shared" si="7"/>
        <v>3.1374905691175625</v>
      </c>
      <c r="L38" s="19">
        <f t="shared" si="7"/>
        <v>0.81919344310794617</v>
      </c>
      <c r="M38" s="19">
        <f t="shared" si="7"/>
        <v>-0.15346699846409129</v>
      </c>
      <c r="N38" s="19">
        <f t="shared" si="7"/>
        <v>0.66336728890736829</v>
      </c>
      <c r="O38" s="19">
        <f t="shared" si="7"/>
        <v>0.82834892966416884</v>
      </c>
      <c r="P38" s="19">
        <f t="shared" si="7"/>
        <v>1.6345530684774623</v>
      </c>
      <c r="Q38" s="19">
        <f t="shared" si="7"/>
        <v>6.1152070582576101</v>
      </c>
      <c r="R38" s="19">
        <f t="shared" si="7"/>
        <v>-5.6964862798642324</v>
      </c>
      <c r="S38" s="19">
        <f t="shared" si="7"/>
        <v>1.9008013476678798</v>
      </c>
      <c r="T38" s="19">
        <f t="shared" si="7"/>
        <v>1.9628288163965779</v>
      </c>
      <c r="U38" s="19">
        <f t="shared" si="7"/>
        <v>1.8825764368972875</v>
      </c>
      <c r="V38" s="19">
        <f t="shared" si="7"/>
        <v>3.5837291434893226</v>
      </c>
      <c r="W38" s="19">
        <f t="shared" si="7"/>
        <v>3.2230243793010871</v>
      </c>
      <c r="X38" s="19">
        <f t="shared" si="7"/>
        <v>0.31861604265648324</v>
      </c>
      <c r="Y38" s="19">
        <f t="shared" si="7"/>
        <v>1.2894776862009572</v>
      </c>
      <c r="Z38" s="19">
        <f t="shared" si="7"/>
        <v>-2.9552121842494783</v>
      </c>
      <c r="AA38" s="19">
        <f t="shared" si="7"/>
        <v>10.199928369098131</v>
      </c>
      <c r="AB38" s="19">
        <f t="shared" si="7"/>
        <v>3.2903304761485286</v>
      </c>
      <c r="AC38" s="19">
        <f t="shared" si="7"/>
        <v>5.1196076905650756</v>
      </c>
      <c r="AD38" s="19">
        <f t="shared" si="7"/>
        <v>6.6366996708761894</v>
      </c>
      <c r="AE38" s="19">
        <f t="shared" si="7"/>
        <v>4.7282677814225682</v>
      </c>
      <c r="AF38" s="19">
        <f t="shared" si="7"/>
        <v>8.2754157870984955</v>
      </c>
      <c r="AG38" s="19">
        <f t="shared" si="7"/>
        <v>4.6225445289149292</v>
      </c>
      <c r="AH38" s="19">
        <f t="shared" si="7"/>
        <v>6.2168581705272175</v>
      </c>
      <c r="AI38" s="19">
        <f t="shared" si="7"/>
        <v>3.3638100749849409</v>
      </c>
      <c r="AJ38" s="19">
        <f t="shared" ref="AJ38:BO38" si="8">100*((AJ7/AI7)^4-1)</f>
        <v>5.7660475141754208</v>
      </c>
      <c r="AK38" s="19">
        <f t="shared" si="8"/>
        <v>3.5833994339119046</v>
      </c>
      <c r="AL38" s="19">
        <f t="shared" si="8"/>
        <v>3.1892183219257575</v>
      </c>
      <c r="AM38" s="19">
        <f t="shared" si="8"/>
        <v>1.262632262297636</v>
      </c>
      <c r="AN38" s="19">
        <f t="shared" si="8"/>
        <v>1.6611752104384037</v>
      </c>
      <c r="AO38" s="19">
        <f t="shared" si="8"/>
        <v>3.3885355252544214</v>
      </c>
      <c r="AP38" s="19">
        <f t="shared" si="8"/>
        <v>2.869355847132038</v>
      </c>
      <c r="AQ38" s="19">
        <f t="shared" si="8"/>
        <v>1.4939765836321506</v>
      </c>
      <c r="AR38" s="19">
        <f t="shared" si="8"/>
        <v>2.470556351217712</v>
      </c>
      <c r="AS38" s="19">
        <f t="shared" si="8"/>
        <v>1.8230119387952159</v>
      </c>
      <c r="AT38" s="19">
        <f t="shared" si="8"/>
        <v>2.2340747312073139</v>
      </c>
      <c r="AU38" s="19">
        <f t="shared" si="8"/>
        <v>-2.4146268895864686</v>
      </c>
      <c r="AV38" s="19">
        <f t="shared" si="8"/>
        <v>-2.5675467472778712</v>
      </c>
      <c r="AW38" s="19">
        <f t="shared" si="8"/>
        <v>-3.9765398655289941</v>
      </c>
      <c r="AX38" s="19">
        <f t="shared" si="8"/>
        <v>-6.3838779446822596</v>
      </c>
      <c r="AY38" s="19">
        <f t="shared" si="8"/>
        <v>-4.8422596859962752</v>
      </c>
      <c r="AZ38" s="19">
        <f t="shared" si="8"/>
        <v>-2.2421180494682558</v>
      </c>
      <c r="BA38" s="19">
        <f t="shared" si="8"/>
        <v>1.1917635946318006</v>
      </c>
      <c r="BB38" s="19">
        <f t="shared" si="8"/>
        <v>-1.2656360794489729</v>
      </c>
      <c r="BC38" s="19">
        <f t="shared" si="8"/>
        <v>-1.2402645566958692</v>
      </c>
      <c r="BD38" s="19">
        <f t="shared" si="8"/>
        <v>-1.3816377347227293</v>
      </c>
      <c r="BE38" s="19">
        <f t="shared" si="8"/>
        <v>-0.10945953325239843</v>
      </c>
      <c r="BF38" s="19">
        <f t="shared" si="8"/>
        <v>0.99949248794253265</v>
      </c>
      <c r="BG38" s="19">
        <f t="shared" si="8"/>
        <v>-9.9292532996209104E-2</v>
      </c>
      <c r="BH38" s="19">
        <f t="shared" si="8"/>
        <v>1.8004049239638276</v>
      </c>
      <c r="BI38" s="19">
        <f t="shared" si="8"/>
        <v>1.2421439913133714</v>
      </c>
      <c r="BJ38" s="19">
        <f t="shared" si="8"/>
        <v>2.8803461944786779</v>
      </c>
      <c r="BK38" s="19">
        <f t="shared" si="8"/>
        <v>1.734376934147619</v>
      </c>
      <c r="BL38" s="19">
        <f t="shared" si="8"/>
        <v>3.6562030799533796</v>
      </c>
      <c r="BM38" s="19">
        <f t="shared" si="8"/>
        <v>2.7033087677092782</v>
      </c>
      <c r="BN38" s="19">
        <f t="shared" si="8"/>
        <v>4.5976881309619078</v>
      </c>
      <c r="BO38" s="19">
        <f t="shared" si="8"/>
        <v>2.9843328819907144</v>
      </c>
      <c r="BP38" s="19">
        <f t="shared" ref="BP38:CU38" si="9">100*((BP7/BO7)^4-1)</f>
        <v>3.0296559034776571</v>
      </c>
      <c r="BQ38" s="19">
        <f t="shared" si="9"/>
        <v>2.7585240678175138</v>
      </c>
      <c r="BR38" s="19">
        <f t="shared" si="9"/>
        <v>2.2949079860403732</v>
      </c>
      <c r="BS38" s="19">
        <f t="shared" si="9"/>
        <v>4.3924806567395391</v>
      </c>
      <c r="BT38" s="19">
        <f t="shared" si="9"/>
        <v>2.8997683380650896</v>
      </c>
      <c r="BU38" s="19">
        <f t="shared" si="9"/>
        <v>2.8418391863519465</v>
      </c>
      <c r="BV38" s="19">
        <f t="shared" si="9"/>
        <v>2.4360305810659399</v>
      </c>
      <c r="BW38" s="19">
        <f t="shared" si="9"/>
        <v>2.5763430638018781</v>
      </c>
      <c r="BX38" s="19">
        <f t="shared" si="9"/>
        <v>-0.2400025585631016</v>
      </c>
      <c r="BY38" s="19">
        <f t="shared" si="9"/>
        <v>1.0097658028613399</v>
      </c>
      <c r="BZ38" s="19">
        <f t="shared" si="9"/>
        <v>-7.1439903875215034</v>
      </c>
      <c r="CA38" s="19">
        <f t="shared" si="9"/>
        <v>-6.045429776861944</v>
      </c>
      <c r="CB38" s="19">
        <f t="shared" si="9"/>
        <v>-8.5245962918286349</v>
      </c>
      <c r="CC38" s="19">
        <f t="shared" si="9"/>
        <v>-4.1794741824201953</v>
      </c>
      <c r="CD38" s="19">
        <f t="shared" si="9"/>
        <v>-2.7534322708647085</v>
      </c>
      <c r="CE38" s="19">
        <f t="shared" si="9"/>
        <v>-1.710174361928285</v>
      </c>
      <c r="CF38" s="19">
        <f t="shared" si="9"/>
        <v>1.7302016550012178</v>
      </c>
      <c r="CG38" s="19">
        <f t="shared" si="9"/>
        <v>0.90193250122643231</v>
      </c>
      <c r="CH38" s="19">
        <f t="shared" si="9"/>
        <v>2.3193579377442486</v>
      </c>
      <c r="CI38" s="19">
        <f t="shared" si="9"/>
        <v>1.2485701022723283</v>
      </c>
      <c r="CJ38" s="19">
        <f t="shared" si="9"/>
        <v>2.5973294594229479</v>
      </c>
      <c r="CK38" s="19">
        <f t="shared" si="9"/>
        <v>2.2361915228448437</v>
      </c>
      <c r="CL38" s="19">
        <f t="shared" si="9"/>
        <v>2.299785866986892</v>
      </c>
      <c r="CM38" s="19">
        <f t="shared" si="9"/>
        <v>2.4190187133757313</v>
      </c>
      <c r="CN38" s="19">
        <f t="shared" si="9"/>
        <v>3.6702903758092598</v>
      </c>
      <c r="CO38" s="19">
        <f t="shared" si="9"/>
        <v>1.7413529078758039</v>
      </c>
      <c r="CP38" s="19">
        <f t="shared" si="9"/>
        <v>3.8458955393358751</v>
      </c>
      <c r="CQ38" s="19">
        <f t="shared" si="9"/>
        <v>2.7916121175528996</v>
      </c>
      <c r="CR38" s="19">
        <f t="shared" si="9"/>
        <v>2.4614233619280057</v>
      </c>
      <c r="CS38" s="19">
        <f t="shared" si="9"/>
        <v>2.5553218559955626</v>
      </c>
      <c r="CT38" s="19">
        <f t="shared" si="9"/>
        <v>3.5627074559012595</v>
      </c>
      <c r="CU38" s="19">
        <f t="shared" si="9"/>
        <v>2.651006239482645</v>
      </c>
      <c r="CV38" s="19">
        <f t="shared" ref="CV38:EA38" si="10">100*((CV7/CU7)^4-1)</f>
        <v>1.1827063099715485</v>
      </c>
      <c r="CW38" s="19">
        <f t="shared" si="10"/>
        <v>4.5455409755200016</v>
      </c>
      <c r="CX38" s="19">
        <f t="shared" si="10"/>
        <v>2.7368007154573215</v>
      </c>
      <c r="CY38" s="19">
        <f t="shared" si="10"/>
        <v>3.0323465446449704</v>
      </c>
      <c r="CZ38" s="19">
        <f t="shared" si="10"/>
        <v>3.2090821055285046</v>
      </c>
      <c r="DA38" s="19">
        <f t="shared" si="10"/>
        <v>3.8829220988794155</v>
      </c>
      <c r="DB38" s="19">
        <f t="shared" si="10"/>
        <v>2.8888739925575502</v>
      </c>
      <c r="DC38" s="19">
        <f t="shared" si="10"/>
        <v>3.3422264525411416</v>
      </c>
      <c r="DD38" s="19">
        <f t="shared" si="10"/>
        <v>3.8706440525218655</v>
      </c>
      <c r="DE38" s="19">
        <f t="shared" si="10"/>
        <v>2.5602381791030249</v>
      </c>
      <c r="DF38" s="19">
        <f t="shared" si="10"/>
        <v>2.1658688680767924</v>
      </c>
      <c r="DG38" s="19">
        <f t="shared" si="10"/>
        <v>2.3829708209951894</v>
      </c>
      <c r="DH38" s="19">
        <f t="shared" si="10"/>
        <v>3.2658962656699764</v>
      </c>
      <c r="DI38" s="19">
        <f t="shared" si="10"/>
        <v>1.473799847262236</v>
      </c>
      <c r="DJ38" s="19">
        <f t="shared" si="10"/>
        <v>2.1805370473757968</v>
      </c>
      <c r="DK38" s="19">
        <f t="shared" si="10"/>
        <v>2.9769620258620844</v>
      </c>
      <c r="DL38" s="19">
        <f t="shared" si="10"/>
        <v>1.5285298809759151</v>
      </c>
      <c r="DM38" s="19">
        <f t="shared" si="10"/>
        <v>1.9395650017644206</v>
      </c>
      <c r="DN38" s="19">
        <f t="shared" si="10"/>
        <v>3.0637149156901744</v>
      </c>
      <c r="DO38" s="19">
        <f t="shared" si="10"/>
        <v>1.2250061906180942</v>
      </c>
      <c r="DP38" s="19">
        <f t="shared" si="10"/>
        <v>3.2501955277268957</v>
      </c>
      <c r="DQ38" s="19">
        <f t="shared" si="10"/>
        <v>3.3094730568400177</v>
      </c>
      <c r="DR38" s="19">
        <f t="shared" si="10"/>
        <v>1.6959682657008424</v>
      </c>
      <c r="DS38" s="19">
        <f t="shared" si="10"/>
        <v>0.62329086458989824</v>
      </c>
      <c r="DT38" s="19">
        <f t="shared" si="10"/>
        <v>-37.992634887448375</v>
      </c>
      <c r="DU38" s="19">
        <f t="shared" si="10"/>
        <v>13.729661495744905</v>
      </c>
      <c r="DV38" s="19">
        <f t="shared" si="10"/>
        <v>3.7326198799440657</v>
      </c>
      <c r="DW38" s="19">
        <f t="shared" si="10"/>
        <v>-0.78227796749528178</v>
      </c>
      <c r="DX38" s="19">
        <f t="shared" si="10"/>
        <v>5.7779959952984905</v>
      </c>
      <c r="DY38" s="19">
        <f t="shared" si="10"/>
        <v>8.8970121169985603</v>
      </c>
      <c r="DZ38" s="19">
        <f t="shared" si="10"/>
        <v>7.9890755718639461</v>
      </c>
      <c r="EA38" s="19">
        <f t="shared" si="10"/>
        <v>1.1328602843061697</v>
      </c>
      <c r="EB38" s="19">
        <f t="shared" ref="EB38:FG38" si="11">100*((EB7/EA7)^4-1)</f>
        <v>3.4412139521781349</v>
      </c>
      <c r="EC38" s="19">
        <f t="shared" si="11"/>
        <v>5.1816900702519764</v>
      </c>
      <c r="ED38" s="19">
        <f t="shared" si="11"/>
        <v>-0.52346120588059319</v>
      </c>
      <c r="EE38" s="19">
        <f t="shared" si="11"/>
        <v>0.32300139910912407</v>
      </c>
      <c r="EF38" s="19">
        <f t="shared" si="11"/>
        <v>0.37535382818312257</v>
      </c>
      <c r="EG38" s="19">
        <f t="shared" si="11"/>
        <v>-1.3264837391497863</v>
      </c>
      <c r="EH38" s="19">
        <f t="shared" si="11"/>
        <v>-0.13519347637312995</v>
      </c>
      <c r="EI38" s="19">
        <f t="shared" si="11"/>
        <v>1.6564360834013803</v>
      </c>
      <c r="EJ38" s="19">
        <f t="shared" si="11"/>
        <v>0.47247112493897792</v>
      </c>
      <c r="EK38" s="19">
        <f t="shared" si="11"/>
        <v>0.93796550023852454</v>
      </c>
      <c r="EL38" s="19">
        <f t="shared" si="11"/>
        <v>-2.8559302665483899</v>
      </c>
      <c r="EM38" s="19">
        <f t="shared" si="11"/>
        <v>1.0713045025517731</v>
      </c>
      <c r="EN38" s="19">
        <f t="shared" si="11"/>
        <v>0.82692337592877863</v>
      </c>
      <c r="EO38" s="19">
        <f t="shared" si="11"/>
        <v>-1.2801740433203701</v>
      </c>
      <c r="EP38" s="19">
        <f t="shared" si="11"/>
        <v>-0.95693092011939207</v>
      </c>
      <c r="EQ38" s="19">
        <f t="shared" si="11"/>
        <v>-0.92935476394521155</v>
      </c>
      <c r="ER38" s="18">
        <f t="shared" si="11"/>
        <v>1.615271544726915</v>
      </c>
      <c r="ES38" s="18">
        <f t="shared" si="11"/>
        <v>-0.76255008873379326</v>
      </c>
      <c r="ET38" s="18">
        <f t="shared" si="11"/>
        <v>-6.0244649110618997E-2</v>
      </c>
      <c r="EU38" s="18">
        <f t="shared" si="11"/>
        <v>0.76216928972581144</v>
      </c>
      <c r="EV38" s="18">
        <f t="shared" si="11"/>
        <v>4.9122774465959473E-2</v>
      </c>
      <c r="EW38" s="18">
        <f t="shared" si="11"/>
        <v>0.8181817932742419</v>
      </c>
      <c r="EX38" s="18">
        <f t="shared" si="11"/>
        <v>0.99735221734054136</v>
      </c>
      <c r="EY38" s="18">
        <f t="shared" si="11"/>
        <v>1.4572185403620264</v>
      </c>
      <c r="EZ38" s="18">
        <f t="shared" si="11"/>
        <v>1.0824624773624336</v>
      </c>
      <c r="FA38" s="18">
        <f t="shared" si="11"/>
        <v>1.0085732979040918</v>
      </c>
      <c r="FB38" s="18">
        <f t="shared" si="11"/>
        <v>1.216046700350093</v>
      </c>
      <c r="FC38" s="18">
        <f t="shared" si="11"/>
        <v>0.87890620722035351</v>
      </c>
      <c r="FD38" s="18">
        <f t="shared" si="11"/>
        <v>0.72949063971474715</v>
      </c>
      <c r="FE38" s="18">
        <f t="shared" si="11"/>
        <v>0.86094154550251378</v>
      </c>
      <c r="FF38" s="18">
        <f t="shared" si="11"/>
        <v>0.82983531934066601</v>
      </c>
      <c r="FG38" s="18">
        <f t="shared" si="11"/>
        <v>0.8860739578457455</v>
      </c>
      <c r="FH38" s="18">
        <f t="shared" ref="FH38:FN38" si="12">100*((FH7/FG7)^4-1)</f>
        <v>0.97664806515471714</v>
      </c>
      <c r="FI38" s="18">
        <f t="shared" si="12"/>
        <v>0.95818269980698645</v>
      </c>
      <c r="FJ38" s="18">
        <f t="shared" si="12"/>
        <v>0.79727453910258816</v>
      </c>
      <c r="FK38" s="18">
        <f t="shared" si="12"/>
        <v>1.3978750655934569</v>
      </c>
      <c r="FL38" s="18">
        <f t="shared" si="12"/>
        <v>0.58825642332136496</v>
      </c>
      <c r="FM38" s="18">
        <f t="shared" si="12"/>
        <v>0.80593185026522907</v>
      </c>
      <c r="FN38" s="18">
        <f t="shared" si="12"/>
        <v>0.79103694933986279</v>
      </c>
    </row>
    <row r="39" spans="1:170" x14ac:dyDescent="0.2">
      <c r="B39" t="str">
        <f t="shared" si="6"/>
        <v xml:space="preserve"> Goods producing</v>
      </c>
      <c r="C39" s="19"/>
      <c r="D39" s="19">
        <f t="shared" ref="D39:AI39" si="13">100*((D8/C8)^4-1)</f>
        <v>1.5975478232906015</v>
      </c>
      <c r="E39" s="19">
        <f t="shared" si="13"/>
        <v>2.6136086758165256</v>
      </c>
      <c r="F39" s="19">
        <f t="shared" si="13"/>
        <v>-9.1457841303296927</v>
      </c>
      <c r="G39" s="19">
        <f t="shared" si="13"/>
        <v>-3.9403990000000944</v>
      </c>
      <c r="H39" s="19">
        <f t="shared" si="13"/>
        <v>-1.4212847663040651</v>
      </c>
      <c r="I39" s="19">
        <f t="shared" si="13"/>
        <v>4.066005420764407</v>
      </c>
      <c r="J39" s="19">
        <f t="shared" si="13"/>
        <v>-3.3833779609105719</v>
      </c>
      <c r="K39" s="19">
        <f t="shared" si="13"/>
        <v>-0.2466850506308349</v>
      </c>
      <c r="L39" s="19">
        <f t="shared" si="13"/>
        <v>0.74326097247541245</v>
      </c>
      <c r="M39" s="19">
        <f t="shared" si="13"/>
        <v>-2.7335457853590928</v>
      </c>
      <c r="N39" s="19">
        <f t="shared" si="13"/>
        <v>-6.6795893837161007</v>
      </c>
      <c r="O39" s="19">
        <f t="shared" si="13"/>
        <v>-7.5575575728253241</v>
      </c>
      <c r="P39" s="19">
        <f t="shared" si="13"/>
        <v>-5.2031897151090467</v>
      </c>
      <c r="Q39" s="19">
        <f t="shared" si="13"/>
        <v>2.850177929290898</v>
      </c>
      <c r="R39" s="19">
        <f t="shared" si="13"/>
        <v>-12.957417951534067</v>
      </c>
      <c r="S39" s="19">
        <f t="shared" si="13"/>
        <v>-5.8278556162059347</v>
      </c>
      <c r="T39" s="19">
        <f t="shared" si="13"/>
        <v>-1.5712528935172165</v>
      </c>
      <c r="U39" s="19">
        <f t="shared" si="13"/>
        <v>-0.54607380966900099</v>
      </c>
      <c r="V39" s="19">
        <f t="shared" si="13"/>
        <v>-0.27369125254524951</v>
      </c>
      <c r="W39" s="19">
        <f t="shared" si="13"/>
        <v>5.0269645075344371</v>
      </c>
      <c r="X39" s="19">
        <f t="shared" si="13"/>
        <v>-3.2632831152175634</v>
      </c>
      <c r="Y39" s="19">
        <f t="shared" si="13"/>
        <v>-6.8613689111665543</v>
      </c>
      <c r="Z39" s="19">
        <f t="shared" si="13"/>
        <v>-25.92325563792507</v>
      </c>
      <c r="AA39" s="19">
        <f t="shared" si="13"/>
        <v>36.426730657044914</v>
      </c>
      <c r="AB39" s="19">
        <f t="shared" si="13"/>
        <v>7.9328666676967474</v>
      </c>
      <c r="AC39" s="19">
        <f t="shared" si="13"/>
        <v>9.6318855645590506</v>
      </c>
      <c r="AD39" s="19">
        <f t="shared" si="13"/>
        <v>12.741546637321811</v>
      </c>
      <c r="AE39" s="19">
        <f t="shared" si="13"/>
        <v>13.422168375992971</v>
      </c>
      <c r="AF39" s="19">
        <f t="shared" si="13"/>
        <v>10.164751389114546</v>
      </c>
      <c r="AG39" s="19">
        <f t="shared" si="13"/>
        <v>10.806246296787592</v>
      </c>
      <c r="AH39" s="19">
        <f t="shared" si="13"/>
        <v>12.483331637421035</v>
      </c>
      <c r="AI39" s="19">
        <f t="shared" si="13"/>
        <v>0.83390792747941589</v>
      </c>
      <c r="AJ39" s="19">
        <f t="shared" ref="AJ39:BO39" si="14">100*((AJ8/AI8)^4-1)</f>
        <v>5.9829420042269987</v>
      </c>
      <c r="AK39" s="19">
        <f t="shared" si="14"/>
        <v>2.4755276176086305</v>
      </c>
      <c r="AL39" s="19">
        <f t="shared" si="14"/>
        <v>-1.0791268195724069</v>
      </c>
      <c r="AM39" s="19">
        <f t="shared" si="14"/>
        <v>-7.689877859926197</v>
      </c>
      <c r="AN39" s="19">
        <f t="shared" si="14"/>
        <v>-3.688754990736498</v>
      </c>
      <c r="AO39" s="19">
        <f t="shared" si="14"/>
        <v>-4.4460341527194469</v>
      </c>
      <c r="AP39" s="19">
        <f t="shared" si="14"/>
        <v>-2.9838200590852626</v>
      </c>
      <c r="AQ39" s="19">
        <f t="shared" si="14"/>
        <v>-8.2817048837610656</v>
      </c>
      <c r="AR39" s="19">
        <f t="shared" si="14"/>
        <v>3.5416586685965257</v>
      </c>
      <c r="AS39" s="19">
        <f t="shared" si="14"/>
        <v>-1.9587343751353403</v>
      </c>
      <c r="AT39" s="19">
        <f t="shared" si="14"/>
        <v>-0.28988989274479904</v>
      </c>
      <c r="AU39" s="19">
        <f t="shared" si="14"/>
        <v>-4.0511886906680505</v>
      </c>
      <c r="AV39" s="19">
        <f t="shared" si="14"/>
        <v>-4.895843348162721</v>
      </c>
      <c r="AW39" s="19">
        <f t="shared" si="14"/>
        <v>-3.8072245466358234</v>
      </c>
      <c r="AX39" s="19">
        <f t="shared" si="14"/>
        <v>-13.148684281804057</v>
      </c>
      <c r="AY39" s="19">
        <f t="shared" si="14"/>
        <v>-13.409009410209849</v>
      </c>
      <c r="AZ39" s="19">
        <f t="shared" si="14"/>
        <v>-8.218215821491647</v>
      </c>
      <c r="BA39" s="19">
        <f t="shared" si="14"/>
        <v>-6.3182639081538872</v>
      </c>
      <c r="BB39" s="19">
        <f t="shared" si="14"/>
        <v>-8.1059589008513839</v>
      </c>
      <c r="BC39" s="19">
        <f t="shared" si="14"/>
        <v>-9.548038090877375</v>
      </c>
      <c r="BD39" s="19">
        <f t="shared" si="14"/>
        <v>-5.5458444531281348</v>
      </c>
      <c r="BE39" s="19">
        <f t="shared" si="14"/>
        <v>-3.6803159485345183</v>
      </c>
      <c r="BF39" s="19">
        <f t="shared" si="14"/>
        <v>-2.0766184639732677</v>
      </c>
      <c r="BG39" s="19">
        <f t="shared" si="14"/>
        <v>-0.48004713846350189</v>
      </c>
      <c r="BH39" s="19">
        <f t="shared" si="14"/>
        <v>0.54278051058944676</v>
      </c>
      <c r="BI39" s="19">
        <f t="shared" si="14"/>
        <v>2.1814074267806127</v>
      </c>
      <c r="BJ39" s="19">
        <f t="shared" si="14"/>
        <v>6.5517339381062856</v>
      </c>
      <c r="BK39" s="19">
        <f t="shared" si="14"/>
        <v>4.4258363679201551</v>
      </c>
      <c r="BL39" s="19">
        <f t="shared" si="14"/>
        <v>8.5251620221466151</v>
      </c>
      <c r="BM39" s="19">
        <f t="shared" si="14"/>
        <v>0.80079680479998583</v>
      </c>
      <c r="BN39" s="19">
        <f t="shared" si="14"/>
        <v>16.148148184251632</v>
      </c>
      <c r="BO39" s="19">
        <f t="shared" si="14"/>
        <v>8.1315531172187825</v>
      </c>
      <c r="BP39" s="19">
        <f t="shared" ref="BP39:CU39" si="15">100*((BP8/BO8)^4-1)</f>
        <v>6.3839361169636621</v>
      </c>
      <c r="BQ39" s="19">
        <f t="shared" si="15"/>
        <v>3.7030656422860631</v>
      </c>
      <c r="BR39" s="19">
        <f t="shared" si="15"/>
        <v>4.3715285480064425</v>
      </c>
      <c r="BS39" s="19">
        <f t="shared" si="15"/>
        <v>8.1804411725536319</v>
      </c>
      <c r="BT39" s="19">
        <f t="shared" si="15"/>
        <v>6.8886806993743832</v>
      </c>
      <c r="BU39" s="19">
        <f t="shared" si="15"/>
        <v>4.8920732240200993</v>
      </c>
      <c r="BV39" s="19">
        <f t="shared" si="15"/>
        <v>1.8424663634334593</v>
      </c>
      <c r="BW39" s="19">
        <f t="shared" si="15"/>
        <v>0.24638115832105179</v>
      </c>
      <c r="BX39" s="19">
        <f t="shared" si="15"/>
        <v>-2.7750725921522057</v>
      </c>
      <c r="BY39" s="19">
        <f t="shared" si="15"/>
        <v>-2.9398940547550878</v>
      </c>
      <c r="BZ39" s="19">
        <f t="shared" si="15"/>
        <v>-21.518816913565409</v>
      </c>
      <c r="CA39" s="19">
        <f t="shared" si="15"/>
        <v>-9.2595019527350058</v>
      </c>
      <c r="CB39" s="19">
        <f t="shared" si="15"/>
        <v>-17.752103251821371</v>
      </c>
      <c r="CC39" s="19">
        <f t="shared" si="15"/>
        <v>-12.75006214094444</v>
      </c>
      <c r="CD39" s="19">
        <f t="shared" si="15"/>
        <v>-9.4463815000013227</v>
      </c>
      <c r="CE39" s="19">
        <f t="shared" si="15"/>
        <v>-4.9878695050129762</v>
      </c>
      <c r="CF39" s="19">
        <f t="shared" si="15"/>
        <v>-2.3694550809312043</v>
      </c>
      <c r="CG39" s="19">
        <f t="shared" si="15"/>
        <v>0</v>
      </c>
      <c r="CH39" s="19">
        <f t="shared" si="15"/>
        <v>1.613120872140672</v>
      </c>
      <c r="CI39" s="19">
        <f t="shared" si="15"/>
        <v>0.86272801981144287</v>
      </c>
      <c r="CJ39" s="19">
        <f t="shared" si="15"/>
        <v>5.6954423720875891</v>
      </c>
      <c r="CK39" s="19">
        <f t="shared" si="15"/>
        <v>6.4999720896101731</v>
      </c>
      <c r="CL39" s="19">
        <f t="shared" si="15"/>
        <v>4.9078173160997496</v>
      </c>
      <c r="CM39" s="19">
        <f t="shared" si="15"/>
        <v>3.3335447322681455</v>
      </c>
      <c r="CN39" s="19">
        <f t="shared" si="15"/>
        <v>6.754527410657496</v>
      </c>
      <c r="CO39" s="19">
        <f t="shared" si="15"/>
        <v>5.5627879351846765</v>
      </c>
      <c r="CP39" s="19">
        <f t="shared" si="15"/>
        <v>5.6633592529214294</v>
      </c>
      <c r="CQ39" s="19">
        <f t="shared" si="15"/>
        <v>3.9080605506913058</v>
      </c>
      <c r="CR39" s="19">
        <f t="shared" si="15"/>
        <v>2.0616442921404188</v>
      </c>
      <c r="CS39" s="19">
        <f t="shared" si="15"/>
        <v>2.8353237361101069</v>
      </c>
      <c r="CT39" s="19">
        <f t="shared" si="15"/>
        <v>0.9869699074792404</v>
      </c>
      <c r="CU39" s="19">
        <f t="shared" si="15"/>
        <v>0.98454064576560807</v>
      </c>
      <c r="CV39" s="19">
        <f t="shared" ref="CV39:EA39" si="16">100*((CV8/CU8)^4-1)</f>
        <v>2.0266388016553893</v>
      </c>
      <c r="CW39" s="19">
        <f t="shared" si="16"/>
        <v>5.9710097298525167</v>
      </c>
      <c r="CX39" s="19">
        <f t="shared" si="16"/>
        <v>5.1062931491872687</v>
      </c>
      <c r="CY39" s="19">
        <f t="shared" si="16"/>
        <v>4.714538184361472</v>
      </c>
      <c r="CZ39" s="19">
        <f t="shared" si="16"/>
        <v>1.6760143285277307</v>
      </c>
      <c r="DA39" s="19">
        <f t="shared" si="16"/>
        <v>2.6169777133556726</v>
      </c>
      <c r="DB39" s="19">
        <f t="shared" si="16"/>
        <v>1.1897703016938266</v>
      </c>
      <c r="DC39" s="19">
        <f t="shared" si="16"/>
        <v>2.749337264969931</v>
      </c>
      <c r="DD39" s="19">
        <f t="shared" si="16"/>
        <v>1.7453386979243257</v>
      </c>
      <c r="DE39" s="19">
        <f t="shared" si="16"/>
        <v>-0.65851735894640884</v>
      </c>
      <c r="DF39" s="19">
        <f t="shared" si="16"/>
        <v>-2.3193265635063742</v>
      </c>
      <c r="DG39" s="19">
        <f t="shared" si="16"/>
        <v>-0.40868401224509743</v>
      </c>
      <c r="DH39" s="19">
        <f t="shared" si="16"/>
        <v>-0.25583613380241177</v>
      </c>
      <c r="DI39" s="19">
        <f t="shared" si="16"/>
        <v>-3.6391968476708003</v>
      </c>
      <c r="DJ39" s="19">
        <f t="shared" si="16"/>
        <v>0.72613809842119181</v>
      </c>
      <c r="DK39" s="19">
        <f t="shared" si="16"/>
        <v>4.0354004660825282</v>
      </c>
      <c r="DL39" s="19">
        <f t="shared" si="16"/>
        <v>2.9461105267594823</v>
      </c>
      <c r="DM39" s="19">
        <f t="shared" si="16"/>
        <v>3.1321854520484305</v>
      </c>
      <c r="DN39" s="19">
        <f t="shared" si="16"/>
        <v>6.0242214783209569</v>
      </c>
      <c r="DO39" s="19">
        <f t="shared" si="16"/>
        <v>0.49726408402734901</v>
      </c>
      <c r="DP39" s="19">
        <f t="shared" si="16"/>
        <v>3.8720639369095755</v>
      </c>
      <c r="DQ39" s="19">
        <f t="shared" si="16"/>
        <v>0.1965601372881931</v>
      </c>
      <c r="DR39" s="19">
        <f t="shared" si="16"/>
        <v>-4.907072225645015E-2</v>
      </c>
      <c r="DS39" s="19">
        <f t="shared" si="16"/>
        <v>-0.39210833828227099</v>
      </c>
      <c r="DT39" s="19">
        <f t="shared" si="16"/>
        <v>-32.35737471224207</v>
      </c>
      <c r="DU39" s="19">
        <f t="shared" si="16"/>
        <v>2.4052499596722621</v>
      </c>
      <c r="DV39" s="19">
        <f t="shared" si="16"/>
        <v>-2.8767425446208139</v>
      </c>
      <c r="DW39" s="19">
        <f t="shared" si="16"/>
        <v>-4.0072351948066798</v>
      </c>
      <c r="DX39" s="19">
        <f t="shared" si="16"/>
        <v>-0.21905796816984457</v>
      </c>
      <c r="DY39" s="19">
        <f t="shared" si="16"/>
        <v>0</v>
      </c>
      <c r="DZ39" s="19">
        <f t="shared" si="16"/>
        <v>4.8002723760486976</v>
      </c>
      <c r="EA39" s="19">
        <f t="shared" si="16"/>
        <v>-0.97204625231929187</v>
      </c>
      <c r="EB39" s="19">
        <f t="shared" ref="EB39:FG39" si="17">100*((EB8/EA8)^4-1)</f>
        <v>4.0256981079010989</v>
      </c>
      <c r="EC39" s="19">
        <f t="shared" si="17"/>
        <v>6.4446978972471536</v>
      </c>
      <c r="ED39" s="19">
        <f t="shared" si="17"/>
        <v>1.9204573244755663</v>
      </c>
      <c r="EE39" s="19">
        <f t="shared" si="17"/>
        <v>-0.57860325576472027</v>
      </c>
      <c r="EF39" s="19">
        <f t="shared" si="17"/>
        <v>-0.15827999273835269</v>
      </c>
      <c r="EG39" s="19">
        <f t="shared" si="17"/>
        <v>-1.1568170712382586</v>
      </c>
      <c r="EH39" s="19">
        <f t="shared" si="17"/>
        <v>-0.94998667280873361</v>
      </c>
      <c r="EI39" s="19">
        <f t="shared" si="17"/>
        <v>-0.58274131415706476</v>
      </c>
      <c r="EJ39" s="19">
        <f t="shared" si="17"/>
        <v>0.21285079609991708</v>
      </c>
      <c r="EK39" s="19">
        <f t="shared" si="17"/>
        <v>0.63923088635950975</v>
      </c>
      <c r="EL39" s="19">
        <f t="shared" si="17"/>
        <v>-18.278371319621311</v>
      </c>
      <c r="EM39" s="19">
        <f t="shared" si="17"/>
        <v>15.069404675135377</v>
      </c>
      <c r="EN39" s="19">
        <f t="shared" si="17"/>
        <v>-4.6577409784614998</v>
      </c>
      <c r="EO39" s="19">
        <f t="shared" si="17"/>
        <v>-4.6073890941197515</v>
      </c>
      <c r="EP39" s="19">
        <f t="shared" si="17"/>
        <v>-0.27557682559544716</v>
      </c>
      <c r="EQ39" s="19">
        <f t="shared" si="17"/>
        <v>3.1278193253164721</v>
      </c>
      <c r="ER39" s="18">
        <f t="shared" si="17"/>
        <v>2.6265493481129276</v>
      </c>
      <c r="ES39" s="18">
        <f t="shared" si="17"/>
        <v>1.3530499251313444</v>
      </c>
      <c r="ET39" s="18">
        <f t="shared" si="17"/>
        <v>1.1285433257917754</v>
      </c>
      <c r="EU39" s="18">
        <f t="shared" si="17"/>
        <v>3.8469568117860398E-2</v>
      </c>
      <c r="EV39" s="18">
        <f t="shared" si="17"/>
        <v>0.14223293758930389</v>
      </c>
      <c r="EW39" s="18">
        <f t="shared" si="17"/>
        <v>0.6586203028799309</v>
      </c>
      <c r="EX39" s="18">
        <f t="shared" si="17"/>
        <v>0.31277965340958946</v>
      </c>
      <c r="EY39" s="18">
        <f t="shared" si="17"/>
        <v>-0.25883785395293124</v>
      </c>
      <c r="EZ39" s="18">
        <f t="shared" si="17"/>
        <v>-0.12236641648585289</v>
      </c>
      <c r="FA39" s="18">
        <f t="shared" si="17"/>
        <v>0.57319432469182807</v>
      </c>
      <c r="FB39" s="18">
        <f t="shared" si="17"/>
        <v>0.49442231298981731</v>
      </c>
      <c r="FC39" s="18">
        <f t="shared" si="17"/>
        <v>8.6459209333655807E-2</v>
      </c>
      <c r="FD39" s="18">
        <f t="shared" si="17"/>
        <v>0.17811248034114158</v>
      </c>
      <c r="FE39" s="18">
        <f t="shared" si="17"/>
        <v>0.60355815800896551</v>
      </c>
      <c r="FF39" s="18">
        <f t="shared" si="17"/>
        <v>0.37290201950765933</v>
      </c>
      <c r="FG39" s="18">
        <f t="shared" si="17"/>
        <v>-9.0159887206797684E-2</v>
      </c>
      <c r="FH39" s="18">
        <f t="shared" ref="FH39:FN39" si="18">100*((FH8/FG8)^4-1)</f>
        <v>5.2203565407493713E-2</v>
      </c>
      <c r="FI39" s="18">
        <f t="shared" si="18"/>
        <v>0.35563168942025492</v>
      </c>
      <c r="FJ39" s="18">
        <f t="shared" si="18"/>
        <v>0.17310844236719802</v>
      </c>
      <c r="FK39" s="18">
        <f t="shared" si="18"/>
        <v>3.6841367156137395E-2</v>
      </c>
      <c r="FL39" s="18">
        <f t="shared" si="18"/>
        <v>-1.4796670402172918E-2</v>
      </c>
      <c r="FM39" s="18">
        <f t="shared" si="18"/>
        <v>0.50795840635797784</v>
      </c>
      <c r="FN39" s="18">
        <f t="shared" si="18"/>
        <v>0.23877077844192129</v>
      </c>
    </row>
    <row r="40" spans="1:170" x14ac:dyDescent="0.2">
      <c r="B40" t="str">
        <f t="shared" si="6"/>
        <v xml:space="preserve">   Mining, Logging and Construction</v>
      </c>
      <c r="C40" s="19"/>
      <c r="D40" s="19">
        <f t="shared" ref="D40:AI40" si="19">100*((D9/C9)^4-1)</f>
        <v>14.091981896374438</v>
      </c>
      <c r="E40" s="19">
        <f t="shared" si="19"/>
        <v>0</v>
      </c>
      <c r="F40" s="19">
        <f t="shared" si="19"/>
        <v>-18.774993855110012</v>
      </c>
      <c r="G40" s="19">
        <f t="shared" si="19"/>
        <v>-3.3716658599252103</v>
      </c>
      <c r="H40" s="19">
        <f t="shared" si="19"/>
        <v>-3.6099256226143628</v>
      </c>
      <c r="I40" s="19">
        <f t="shared" si="19"/>
        <v>4.8663773930017529</v>
      </c>
      <c r="J40" s="19">
        <f t="shared" si="19"/>
        <v>1.9464149618643845</v>
      </c>
      <c r="K40" s="19">
        <f t="shared" si="19"/>
        <v>3.9019836722825607</v>
      </c>
      <c r="L40" s="19">
        <f t="shared" si="19"/>
        <v>8.5129808935602505</v>
      </c>
      <c r="M40" s="19">
        <f t="shared" si="19"/>
        <v>-3.88203698617402</v>
      </c>
      <c r="N40" s="19">
        <f t="shared" si="19"/>
        <v>-5.3348505554357999</v>
      </c>
      <c r="O40" s="19">
        <f t="shared" si="19"/>
        <v>-7.6272255667017337</v>
      </c>
      <c r="P40" s="19">
        <f t="shared" si="19"/>
        <v>-10.396551019555055</v>
      </c>
      <c r="Q40" s="19">
        <f t="shared" si="19"/>
        <v>0.66945373078208803</v>
      </c>
      <c r="R40" s="19">
        <f t="shared" si="19"/>
        <v>-0.44370425224815602</v>
      </c>
      <c r="S40" s="19">
        <f t="shared" si="19"/>
        <v>-2.8608872922144868</v>
      </c>
      <c r="T40" s="19">
        <f t="shared" si="19"/>
        <v>-1.11574919900157</v>
      </c>
      <c r="U40" s="19">
        <f t="shared" si="19"/>
        <v>-1.7856693999820927</v>
      </c>
      <c r="V40" s="19">
        <f t="shared" si="19"/>
        <v>5.2938344314200636</v>
      </c>
      <c r="W40" s="19">
        <f t="shared" si="19"/>
        <v>2.4738780909754121</v>
      </c>
      <c r="X40" s="19">
        <f t="shared" si="19"/>
        <v>0</v>
      </c>
      <c r="Y40" s="19">
        <f t="shared" si="19"/>
        <v>0</v>
      </c>
      <c r="Z40" s="19">
        <f t="shared" si="19"/>
        <v>-6.6912340658102254</v>
      </c>
      <c r="AA40" s="19">
        <f t="shared" si="19"/>
        <v>9.3233894192201952</v>
      </c>
      <c r="AB40" s="19">
        <f t="shared" si="19"/>
        <v>5.6245263708590842</v>
      </c>
      <c r="AC40" s="19">
        <f t="shared" si="19"/>
        <v>6.6829789372859993</v>
      </c>
      <c r="AD40" s="19">
        <f t="shared" si="19"/>
        <v>13.230254755391302</v>
      </c>
      <c r="AE40" s="19">
        <f t="shared" si="19"/>
        <v>16.250515286356194</v>
      </c>
      <c r="AF40" s="19">
        <f t="shared" si="19"/>
        <v>3.643353559168272</v>
      </c>
      <c r="AG40" s="19">
        <f t="shared" si="19"/>
        <v>5.2461254458412876</v>
      </c>
      <c r="AH40" s="19">
        <f t="shared" si="19"/>
        <v>16.135332291676917</v>
      </c>
      <c r="AI40" s="19">
        <f t="shared" si="19"/>
        <v>0.37700240968563392</v>
      </c>
      <c r="AJ40" s="19">
        <f t="shared" ref="AJ40:BO40" si="20">100*((AJ9/AI9)^4-1)</f>
        <v>11.157962208216787</v>
      </c>
      <c r="AK40" s="19">
        <f t="shared" si="20"/>
        <v>10.262997001786434</v>
      </c>
      <c r="AL40" s="19">
        <f t="shared" si="20"/>
        <v>11.93887771362332</v>
      </c>
      <c r="AM40" s="19">
        <f t="shared" si="20"/>
        <v>3.6992372589141898</v>
      </c>
      <c r="AN40" s="19">
        <f t="shared" si="20"/>
        <v>9.4432310406950002</v>
      </c>
      <c r="AO40" s="19">
        <f t="shared" si="20"/>
        <v>10.127695231294842</v>
      </c>
      <c r="AP40" s="19">
        <f t="shared" si="20"/>
        <v>6.9100462689426934</v>
      </c>
      <c r="AQ40" s="19">
        <f t="shared" si="20"/>
        <v>8.1574872914021324</v>
      </c>
      <c r="AR40" s="19">
        <f t="shared" si="20"/>
        <v>5.1685765128010708</v>
      </c>
      <c r="AS40" s="19">
        <f t="shared" si="20"/>
        <v>0.94227853555381991</v>
      </c>
      <c r="AT40" s="19">
        <f t="shared" si="20"/>
        <v>7.0486374618026426</v>
      </c>
      <c r="AU40" s="19">
        <f t="shared" si="20"/>
        <v>-0.61255562606196134</v>
      </c>
      <c r="AV40" s="19">
        <f t="shared" si="20"/>
        <v>-11.181340152584218</v>
      </c>
      <c r="AW40" s="19">
        <f t="shared" si="20"/>
        <v>-6.6372805329029116</v>
      </c>
      <c r="AX40" s="19">
        <f t="shared" si="20"/>
        <v>-16.154672191695052</v>
      </c>
      <c r="AY40" s="19">
        <f t="shared" si="20"/>
        <v>-1.8390314152200604</v>
      </c>
      <c r="AZ40" s="19">
        <f t="shared" si="20"/>
        <v>-8.3507662812796539</v>
      </c>
      <c r="BA40" s="19">
        <f t="shared" si="20"/>
        <v>0.5195918924145948</v>
      </c>
      <c r="BB40" s="19">
        <f t="shared" si="20"/>
        <v>-4.4135744259251481</v>
      </c>
      <c r="BC40" s="19">
        <f t="shared" si="20"/>
        <v>-5.1358996033856519</v>
      </c>
      <c r="BD40" s="19">
        <f t="shared" si="20"/>
        <v>-0.17679553690017613</v>
      </c>
      <c r="BE40" s="19">
        <f t="shared" si="20"/>
        <v>0.70984637255191441</v>
      </c>
      <c r="BF40" s="19">
        <f t="shared" si="20"/>
        <v>4.8563332530859649</v>
      </c>
      <c r="BG40" s="19">
        <f t="shared" si="20"/>
        <v>4.436873856249357</v>
      </c>
      <c r="BH40" s="19">
        <f t="shared" si="20"/>
        <v>0.17282346370415258</v>
      </c>
      <c r="BI40" s="19">
        <f t="shared" si="20"/>
        <v>2.087793921724157</v>
      </c>
      <c r="BJ40" s="19">
        <f t="shared" si="20"/>
        <v>10.15489559708409</v>
      </c>
      <c r="BK40" s="19">
        <f t="shared" si="20"/>
        <v>4.4305238486661569</v>
      </c>
      <c r="BL40" s="19">
        <f t="shared" si="20"/>
        <v>8.5532875140032605</v>
      </c>
      <c r="BM40" s="19">
        <f t="shared" si="20"/>
        <v>12.931286773789097</v>
      </c>
      <c r="BN40" s="19">
        <f t="shared" si="20"/>
        <v>12.699062096597146</v>
      </c>
      <c r="BO40" s="19">
        <f t="shared" si="20"/>
        <v>11.310788836684393</v>
      </c>
      <c r="BP40" s="19">
        <f t="shared" ref="BP40:CU40" si="21">100*((BP9/BO9)^4-1)</f>
        <v>11.000013368642335</v>
      </c>
      <c r="BQ40" s="19">
        <f t="shared" si="21"/>
        <v>4.1246929203584415</v>
      </c>
      <c r="BR40" s="19">
        <f t="shared" si="21"/>
        <v>4.3789199463191375</v>
      </c>
      <c r="BS40" s="19">
        <f t="shared" si="21"/>
        <v>15.775804914062519</v>
      </c>
      <c r="BT40" s="19">
        <f t="shared" si="21"/>
        <v>14.418530579059619</v>
      </c>
      <c r="BU40" s="19">
        <f t="shared" si="21"/>
        <v>3.4884361384917906</v>
      </c>
      <c r="BV40" s="19">
        <f t="shared" si="21"/>
        <v>0.13138444608056243</v>
      </c>
      <c r="BW40" s="19">
        <f t="shared" si="21"/>
        <v>-3.2417459570855178</v>
      </c>
      <c r="BX40" s="19">
        <f t="shared" si="21"/>
        <v>-6.5815263363834031</v>
      </c>
      <c r="BY40" s="19">
        <f t="shared" si="21"/>
        <v>-6.8193420382785641</v>
      </c>
      <c r="BZ40" s="19">
        <f t="shared" si="21"/>
        <v>-21.223914664386523</v>
      </c>
      <c r="CA40" s="19">
        <f t="shared" si="21"/>
        <v>-31.916956631896131</v>
      </c>
      <c r="CB40" s="19">
        <f t="shared" si="21"/>
        <v>-26.492306649848175</v>
      </c>
      <c r="CC40" s="19">
        <f t="shared" si="21"/>
        <v>-21.091562587025592</v>
      </c>
      <c r="CD40" s="19">
        <f t="shared" si="21"/>
        <v>-17.12427027155735</v>
      </c>
      <c r="CE40" s="19">
        <f t="shared" si="21"/>
        <v>-11.400492503897187</v>
      </c>
      <c r="CF40" s="19">
        <f t="shared" si="21"/>
        <v>-7.3221151629368482</v>
      </c>
      <c r="CG40" s="19">
        <f t="shared" si="21"/>
        <v>-1.6063930542455696</v>
      </c>
      <c r="CH40" s="19">
        <f t="shared" si="21"/>
        <v>-3.2061511121178388</v>
      </c>
      <c r="CI40" s="19">
        <f t="shared" si="21"/>
        <v>-9.8395265925698467</v>
      </c>
      <c r="CJ40" s="19">
        <f t="shared" si="21"/>
        <v>0</v>
      </c>
      <c r="CK40" s="19">
        <f t="shared" si="21"/>
        <v>2.5422461171037636</v>
      </c>
      <c r="CL40" s="19">
        <f t="shared" si="21"/>
        <v>0.2087137302439368</v>
      </c>
      <c r="CM40" s="19">
        <f t="shared" si="21"/>
        <v>1.4670962845610758</v>
      </c>
      <c r="CN40" s="19">
        <f t="shared" si="21"/>
        <v>11.470011432869743</v>
      </c>
      <c r="CO40" s="19">
        <f t="shared" si="21"/>
        <v>7.4773686373841741</v>
      </c>
      <c r="CP40" s="19">
        <f t="shared" si="21"/>
        <v>11.804376078672597</v>
      </c>
      <c r="CQ40" s="19">
        <f t="shared" si="21"/>
        <v>8.7686276877614091</v>
      </c>
      <c r="CR40" s="19">
        <f t="shared" si="21"/>
        <v>6.3856394948905715</v>
      </c>
      <c r="CS40" s="19">
        <f t="shared" si="21"/>
        <v>11.644466183942438</v>
      </c>
      <c r="CT40" s="19">
        <f t="shared" si="21"/>
        <v>4.2302783529653665</v>
      </c>
      <c r="CU40" s="19">
        <f t="shared" si="21"/>
        <v>6.6093854389883688</v>
      </c>
      <c r="CV40" s="19">
        <f t="shared" ref="CV40:EA40" si="22">100*((CV9/CU9)^4-1)</f>
        <v>5.58049266432874</v>
      </c>
      <c r="CW40" s="19">
        <f t="shared" si="22"/>
        <v>16.79808405695098</v>
      </c>
      <c r="CX40" s="19">
        <f t="shared" si="22"/>
        <v>16.309584656932373</v>
      </c>
      <c r="CY40" s="19">
        <f t="shared" si="22"/>
        <v>12.118289398571802</v>
      </c>
      <c r="CZ40" s="19">
        <f t="shared" si="22"/>
        <v>7.0712851014845146</v>
      </c>
      <c r="DA40" s="19">
        <f t="shared" si="22"/>
        <v>3.2726703296104276</v>
      </c>
      <c r="DB40" s="19">
        <f t="shared" si="22"/>
        <v>6.4105168991719585</v>
      </c>
      <c r="DC40" s="19">
        <f t="shared" si="22"/>
        <v>10.786692323731174</v>
      </c>
      <c r="DD40" s="19">
        <f t="shared" si="22"/>
        <v>7.5325746992845444</v>
      </c>
      <c r="DE40" s="19">
        <f t="shared" si="22"/>
        <v>6.3344160835822061</v>
      </c>
      <c r="DF40" s="19">
        <f t="shared" si="22"/>
        <v>4.1743577296880163</v>
      </c>
      <c r="DG40" s="19">
        <f t="shared" si="22"/>
        <v>6.0241661040681516</v>
      </c>
      <c r="DH40" s="19">
        <f t="shared" si="22"/>
        <v>3.5016839285853418</v>
      </c>
      <c r="DI40" s="19">
        <f t="shared" si="22"/>
        <v>1.7939866871330645</v>
      </c>
      <c r="DJ40" s="19">
        <f t="shared" si="22"/>
        <v>4.5802133484841967</v>
      </c>
      <c r="DK40" s="19">
        <f t="shared" si="22"/>
        <v>9.4974462835547335</v>
      </c>
      <c r="DL40" s="19">
        <f t="shared" si="22"/>
        <v>4.6979832377215702</v>
      </c>
      <c r="DM40" s="19">
        <f t="shared" si="22"/>
        <v>4.3738423053290232</v>
      </c>
      <c r="DN40" s="19">
        <f t="shared" si="22"/>
        <v>4.9941209110957452</v>
      </c>
      <c r="DO40" s="19">
        <f t="shared" si="22"/>
        <v>-5.6139257665110964</v>
      </c>
      <c r="DP40" s="19">
        <f t="shared" si="22"/>
        <v>5.9478326777566259</v>
      </c>
      <c r="DQ40" s="19">
        <f t="shared" si="22"/>
        <v>1.0236640870190827</v>
      </c>
      <c r="DR40" s="19">
        <f t="shared" si="22"/>
        <v>0.38198269447491384</v>
      </c>
      <c r="DS40" s="19">
        <f t="shared" si="22"/>
        <v>1.790236900452391</v>
      </c>
      <c r="DT40" s="19">
        <f t="shared" si="22"/>
        <v>-39.549863007169137</v>
      </c>
      <c r="DU40" s="19">
        <f t="shared" si="22"/>
        <v>38.207970685746176</v>
      </c>
      <c r="DV40" s="19">
        <f t="shared" si="22"/>
        <v>10.153552113813458</v>
      </c>
      <c r="DW40" s="19">
        <f t="shared" si="22"/>
        <v>0.90687679046279612</v>
      </c>
      <c r="DX40" s="19">
        <f t="shared" si="22"/>
        <v>4.4525013863321306</v>
      </c>
      <c r="DY40" s="19">
        <f t="shared" si="22"/>
        <v>1.4091055956408471</v>
      </c>
      <c r="DZ40" s="19">
        <f t="shared" si="22"/>
        <v>3.9950004828893215</v>
      </c>
      <c r="EA40" s="19">
        <f t="shared" si="22"/>
        <v>-6.3802286389418761</v>
      </c>
      <c r="EB40" s="19">
        <f t="shared" ref="EB40:FG40" si="23">100*((EB9/EA9)^4-1)</f>
        <v>4.8145054484169503</v>
      </c>
      <c r="EC40" s="19">
        <f t="shared" si="23"/>
        <v>7.5316947214140617</v>
      </c>
      <c r="ED40" s="19">
        <f t="shared" si="23"/>
        <v>0.37272828078473985</v>
      </c>
      <c r="EE40" s="19">
        <f t="shared" si="23"/>
        <v>-2.3344102609179518</v>
      </c>
      <c r="EF40" s="19">
        <f t="shared" si="23"/>
        <v>-5.3744404017049945</v>
      </c>
      <c r="EG40" s="19">
        <f t="shared" si="23"/>
        <v>-8.0864046884954632</v>
      </c>
      <c r="EH40" s="19">
        <f t="shared" si="23"/>
        <v>-7.7680448051635098</v>
      </c>
      <c r="EI40" s="19">
        <f t="shared" si="23"/>
        <v>-4.7864420667893759</v>
      </c>
      <c r="EJ40" s="19">
        <f t="shared" si="23"/>
        <v>-2.7716511316149717</v>
      </c>
      <c r="EK40" s="19">
        <f t="shared" si="23"/>
        <v>-0.80347768549248189</v>
      </c>
      <c r="EL40" s="19">
        <f t="shared" si="23"/>
        <v>-5.5340576921259155</v>
      </c>
      <c r="EM40" s="19">
        <f t="shared" si="23"/>
        <v>-2.0321098860970888</v>
      </c>
      <c r="EN40" s="19">
        <f t="shared" si="23"/>
        <v>-1.5009114704161441</v>
      </c>
      <c r="EO40" s="19">
        <f t="shared" si="23"/>
        <v>-4.999842856353176</v>
      </c>
      <c r="EP40" s="19">
        <f t="shared" si="23"/>
        <v>-3.4426089876105848</v>
      </c>
      <c r="EQ40" s="19">
        <f t="shared" si="23"/>
        <v>5.1639437093380813</v>
      </c>
      <c r="ER40" s="18">
        <f t="shared" si="23"/>
        <v>2.2399348447937673</v>
      </c>
      <c r="ES40" s="18">
        <f t="shared" si="23"/>
        <v>0.65522209098460849</v>
      </c>
      <c r="ET40" s="18">
        <f t="shared" si="23"/>
        <v>0.29648823839132366</v>
      </c>
      <c r="EU40" s="18">
        <f t="shared" si="23"/>
        <v>-0.12548997308102772</v>
      </c>
      <c r="EV40" s="18">
        <f t="shared" si="23"/>
        <v>0.33618081222761553</v>
      </c>
      <c r="EW40" s="18">
        <f t="shared" si="23"/>
        <v>1.6430451199531904</v>
      </c>
      <c r="EX40" s="18">
        <f t="shared" si="23"/>
        <v>1.5980655966319146</v>
      </c>
      <c r="EY40" s="18">
        <f t="shared" si="23"/>
        <v>0.87205477535379217</v>
      </c>
      <c r="EZ40" s="18">
        <f t="shared" si="23"/>
        <v>1.1292588880868593</v>
      </c>
      <c r="FA40" s="18">
        <f t="shared" si="23"/>
        <v>2.2015631958074433</v>
      </c>
      <c r="FB40" s="18">
        <f t="shared" si="23"/>
        <v>2.0456129017810243</v>
      </c>
      <c r="FC40" s="18">
        <f t="shared" si="23"/>
        <v>1.0526644441455568</v>
      </c>
      <c r="FD40" s="18">
        <f t="shared" si="23"/>
        <v>0.99019898698466946</v>
      </c>
      <c r="FE40" s="18">
        <f t="shared" si="23"/>
        <v>2.0645457786012456</v>
      </c>
      <c r="FF40" s="18">
        <f t="shared" si="23"/>
        <v>1.6134577056591271</v>
      </c>
      <c r="FG40" s="18">
        <f t="shared" si="23"/>
        <v>0.43628917427231961</v>
      </c>
      <c r="FH40" s="18">
        <f t="shared" ref="FH40:FN40" si="24">100*((FH9/FG9)^4-1)</f>
        <v>0.70622102934230213</v>
      </c>
      <c r="FI40" s="18">
        <f t="shared" si="24"/>
        <v>1.5421252309770095</v>
      </c>
      <c r="FJ40" s="18">
        <f t="shared" si="24"/>
        <v>1.1550919054732267</v>
      </c>
      <c r="FK40" s="18">
        <f t="shared" si="24"/>
        <v>0.33840265888054333</v>
      </c>
      <c r="FL40" s="18">
        <f t="shared" si="24"/>
        <v>0.49147788816068516</v>
      </c>
      <c r="FM40" s="18">
        <f t="shared" si="24"/>
        <v>1.4565582769148877</v>
      </c>
      <c r="FN40" s="18">
        <f t="shared" si="24"/>
        <v>1.1369032117264366</v>
      </c>
    </row>
    <row r="41" spans="1:170" x14ac:dyDescent="0.2">
      <c r="B41" t="str">
        <f t="shared" si="6"/>
        <v xml:space="preserve">   Manufacturing</v>
      </c>
      <c r="C41" s="19"/>
      <c r="D41" s="19">
        <f t="shared" ref="D41:AI41" si="25">100*((D10/C10)^4-1)</f>
        <v>-1.9228717259491268</v>
      </c>
      <c r="E41" s="19">
        <f t="shared" si="25"/>
        <v>3.4337112576608986</v>
      </c>
      <c r="F41" s="19">
        <f t="shared" si="25"/>
        <v>-6.0224275921413994</v>
      </c>
      <c r="G41" s="19">
        <f t="shared" si="25"/>
        <v>-4.1083961556950594</v>
      </c>
      <c r="H41" s="19">
        <f t="shared" si="25"/>
        <v>-0.76457120013523339</v>
      </c>
      <c r="I41" s="19">
        <f t="shared" si="25"/>
        <v>3.8310487141753446</v>
      </c>
      <c r="J41" s="19">
        <f t="shared" si="25"/>
        <v>-4.9169527648581184</v>
      </c>
      <c r="K41" s="19">
        <f t="shared" si="25"/>
        <v>-1.4690369243526846</v>
      </c>
      <c r="L41" s="19">
        <f t="shared" si="25"/>
        <v>-1.5381863756668723</v>
      </c>
      <c r="M41" s="19">
        <f t="shared" si="25"/>
        <v>-2.3730202912495613</v>
      </c>
      <c r="N41" s="19">
        <f t="shared" si="25"/>
        <v>-7.0946971529428531</v>
      </c>
      <c r="O41" s="19">
        <f t="shared" si="25"/>
        <v>-7.5357898002912034</v>
      </c>
      <c r="P41" s="19">
        <f t="shared" si="25"/>
        <v>-3.5362234417695704</v>
      </c>
      <c r="Q41" s="19">
        <f t="shared" si="25"/>
        <v>3.5257199936629791</v>
      </c>
      <c r="R41" s="19">
        <f t="shared" si="25"/>
        <v>-16.52102715552245</v>
      </c>
      <c r="S41" s="19">
        <f t="shared" si="25"/>
        <v>-6.7572896537758664</v>
      </c>
      <c r="T41" s="19">
        <f t="shared" si="25"/>
        <v>-1.7173125031756831</v>
      </c>
      <c r="U41" s="19">
        <f t="shared" si="25"/>
        <v>-0.14458699968323829</v>
      </c>
      <c r="V41" s="19">
        <f t="shared" si="25"/>
        <v>-2.0107078348138296</v>
      </c>
      <c r="W41" s="19">
        <f t="shared" si="25"/>
        <v>5.870432599749198</v>
      </c>
      <c r="X41" s="19">
        <f t="shared" si="25"/>
        <v>-4.302335505502386</v>
      </c>
      <c r="Y41" s="19">
        <f t="shared" si="25"/>
        <v>-9.0283755542942536</v>
      </c>
      <c r="Z41" s="19">
        <f t="shared" si="25"/>
        <v>-31.6479434898717</v>
      </c>
      <c r="AA41" s="19">
        <f t="shared" si="25"/>
        <v>47.390329508061349</v>
      </c>
      <c r="AB41" s="19">
        <f t="shared" si="25"/>
        <v>8.7173004757747243</v>
      </c>
      <c r="AC41" s="19">
        <f t="shared" si="25"/>
        <v>10.629575690144355</v>
      </c>
      <c r="AD41" s="19">
        <f t="shared" si="25"/>
        <v>12.580260335264025</v>
      </c>
      <c r="AE41" s="19">
        <f t="shared" si="25"/>
        <v>12.496854777218758</v>
      </c>
      <c r="AF41" s="19">
        <f t="shared" si="25"/>
        <v>12.409574427451053</v>
      </c>
      <c r="AG41" s="19">
        <f t="shared" si="25"/>
        <v>12.672659034896515</v>
      </c>
      <c r="AH41" s="19">
        <f t="shared" si="25"/>
        <v>11.326993626898529</v>
      </c>
      <c r="AI41" s="19">
        <f t="shared" si="25"/>
        <v>0.98279360283943795</v>
      </c>
      <c r="AJ41" s="19">
        <f t="shared" ref="AJ41:BO41" si="26">100*((AJ10/AI10)^4-1)</f>
        <v>4.3424790112667644</v>
      </c>
      <c r="AK41" s="19">
        <f t="shared" si="26"/>
        <v>8.8817841970012523E-14</v>
      </c>
      <c r="AL41" s="19">
        <f t="shared" si="26"/>
        <v>-5.2105911333903521</v>
      </c>
      <c r="AM41" s="19">
        <f t="shared" si="26"/>
        <v>-11.469601549960206</v>
      </c>
      <c r="AN41" s="19">
        <f t="shared" si="26"/>
        <v>-8.1924881995492971</v>
      </c>
      <c r="AO41" s="19">
        <f t="shared" si="26"/>
        <v>-9.6252349068139065</v>
      </c>
      <c r="AP41" s="19">
        <f t="shared" si="26"/>
        <v>-6.7645942893682083</v>
      </c>
      <c r="AQ41" s="19">
        <f t="shared" si="26"/>
        <v>-14.542588108579135</v>
      </c>
      <c r="AR41" s="19">
        <f t="shared" si="26"/>
        <v>2.8291800836653502</v>
      </c>
      <c r="AS41" s="19">
        <f t="shared" si="26"/>
        <v>-3.2269239368415636</v>
      </c>
      <c r="AT41" s="19">
        <f t="shared" si="26"/>
        <v>-3.458083776393539</v>
      </c>
      <c r="AU41" s="19">
        <f t="shared" si="26"/>
        <v>-5.6046055740814227</v>
      </c>
      <c r="AV41" s="19">
        <f t="shared" si="26"/>
        <v>-1.851801775222639</v>
      </c>
      <c r="AW41" s="19">
        <f t="shared" si="26"/>
        <v>-2.4983150999913883</v>
      </c>
      <c r="AX41" s="19">
        <f t="shared" si="26"/>
        <v>-11.769490391156589</v>
      </c>
      <c r="AY41" s="19">
        <f t="shared" si="26"/>
        <v>-18.208843343558321</v>
      </c>
      <c r="AZ41" s="19">
        <f t="shared" si="26"/>
        <v>-8.1565063754326044</v>
      </c>
      <c r="BA41" s="19">
        <f t="shared" si="26"/>
        <v>-9.3758076159176191</v>
      </c>
      <c r="BB41" s="19">
        <f t="shared" si="26"/>
        <v>-9.8295511405534057</v>
      </c>
      <c r="BC41" s="19">
        <f t="shared" si="26"/>
        <v>-11.627998126226757</v>
      </c>
      <c r="BD41" s="19">
        <f t="shared" si="26"/>
        <v>-8.1106131880482213</v>
      </c>
      <c r="BE41" s="19">
        <f t="shared" si="26"/>
        <v>-5.8340028178640484</v>
      </c>
      <c r="BF41" s="19">
        <f t="shared" si="26"/>
        <v>-5.4878262726519527</v>
      </c>
      <c r="BG41" s="19">
        <f t="shared" si="26"/>
        <v>-2.9912891081791959</v>
      </c>
      <c r="BH41" s="19">
        <f t="shared" si="26"/>
        <v>0.74108066712010867</v>
      </c>
      <c r="BI41" s="19">
        <f t="shared" si="26"/>
        <v>2.2314343703828898</v>
      </c>
      <c r="BJ41" s="19">
        <f t="shared" si="26"/>
        <v>4.6644920503575271</v>
      </c>
      <c r="BK41" s="19">
        <f t="shared" si="26"/>
        <v>4.4233014542782056</v>
      </c>
      <c r="BL41" s="19">
        <f t="shared" si="26"/>
        <v>8.5099538316310905</v>
      </c>
      <c r="BM41" s="19">
        <f t="shared" si="26"/>
        <v>-5.3378529703702267</v>
      </c>
      <c r="BN41" s="19">
        <f t="shared" si="26"/>
        <v>18.132447121697059</v>
      </c>
      <c r="BO41" s="19">
        <f t="shared" si="26"/>
        <v>6.3854279816183857</v>
      </c>
      <c r="BP41" s="19">
        <f t="shared" ref="BP41:CU41" si="27">100*((BP10/BO10)^4-1)</f>
        <v>3.8403851209212192</v>
      </c>
      <c r="BQ41" s="19">
        <f t="shared" si="27"/>
        <v>3.4614228767948729</v>
      </c>
      <c r="BR41" s="19">
        <f t="shared" si="27"/>
        <v>4.3672756176125427</v>
      </c>
      <c r="BS41" s="19">
        <f t="shared" si="27"/>
        <v>3.9829183989667172</v>
      </c>
      <c r="BT41" s="19">
        <f t="shared" si="27"/>
        <v>2.6163786316838467</v>
      </c>
      <c r="BU41" s="19">
        <f t="shared" si="27"/>
        <v>5.7515850490064135</v>
      </c>
      <c r="BV41" s="19">
        <f t="shared" si="27"/>
        <v>2.886743343040199</v>
      </c>
      <c r="BW41" s="19">
        <f t="shared" si="27"/>
        <v>2.3841592218040164</v>
      </c>
      <c r="BX41" s="19">
        <f t="shared" si="27"/>
        <v>-0.46902401125807902</v>
      </c>
      <c r="BY41" s="19">
        <f t="shared" si="27"/>
        <v>-0.62573136111848671</v>
      </c>
      <c r="BZ41" s="19">
        <f t="shared" si="27"/>
        <v>-21.687430274016741</v>
      </c>
      <c r="CA41" s="19">
        <f t="shared" si="27"/>
        <v>6.0595648062852447</v>
      </c>
      <c r="CB41" s="19">
        <f t="shared" si="27"/>
        <v>-12.970765714464061</v>
      </c>
      <c r="CC41" s="19">
        <f t="shared" si="27"/>
        <v>-8.4075191940675591</v>
      </c>
      <c r="CD41" s="19">
        <f t="shared" si="27"/>
        <v>-5.6227714510782789</v>
      </c>
      <c r="CE41" s="19">
        <f t="shared" si="27"/>
        <v>-1.9289218986388801</v>
      </c>
      <c r="CF41" s="19">
        <f t="shared" si="27"/>
        <v>-8.8721298744742771E-2</v>
      </c>
      <c r="CG41" s="19">
        <f t="shared" si="27"/>
        <v>0.71205771456890332</v>
      </c>
      <c r="CH41" s="19">
        <f t="shared" si="27"/>
        <v>3.7740204524064236</v>
      </c>
      <c r="CI41" s="19">
        <f t="shared" si="27"/>
        <v>5.73847452282501</v>
      </c>
      <c r="CJ41" s="19">
        <f t="shared" si="27"/>
        <v>8.1146420382344644</v>
      </c>
      <c r="CK41" s="19">
        <f t="shared" si="27"/>
        <v>8.1333301341303113</v>
      </c>
      <c r="CL41" s="19">
        <f t="shared" si="27"/>
        <v>6.8293598929219934</v>
      </c>
      <c r="CM41" s="19">
        <f t="shared" si="27"/>
        <v>4.0739027346941015</v>
      </c>
      <c r="CN41" s="19">
        <f t="shared" si="27"/>
        <v>4.9546784382726861</v>
      </c>
      <c r="CO41" s="19">
        <f t="shared" si="27"/>
        <v>4.8110576100408364</v>
      </c>
      <c r="CP41" s="19">
        <f t="shared" si="27"/>
        <v>3.2859711102517286</v>
      </c>
      <c r="CQ41" s="19">
        <f t="shared" si="27"/>
        <v>1.977983844899156</v>
      </c>
      <c r="CR41" s="19">
        <f t="shared" si="27"/>
        <v>0.31298880621826175</v>
      </c>
      <c r="CS41" s="19">
        <f t="shared" si="27"/>
        <v>-0.70100012280895907</v>
      </c>
      <c r="CT41" s="19">
        <f t="shared" si="27"/>
        <v>-0.39058639031711584</v>
      </c>
      <c r="CU41" s="19">
        <f t="shared" si="27"/>
        <v>-1.4021204739201543</v>
      </c>
      <c r="CV41" s="19">
        <f t="shared" ref="CV41:EA41" si="28">100*((CV10/CU10)^4-1)</f>
        <v>0.47234714160682145</v>
      </c>
      <c r="CW41" s="19">
        <f t="shared" si="28"/>
        <v>1.3410719044197661</v>
      </c>
      <c r="CX41" s="19">
        <f t="shared" si="28"/>
        <v>0.15655574303998776</v>
      </c>
      <c r="CY41" s="19">
        <f t="shared" si="28"/>
        <v>1.2571049846987536</v>
      </c>
      <c r="CZ41" s="19">
        <f t="shared" si="28"/>
        <v>-0.93221348978039797</v>
      </c>
      <c r="DA41" s="19">
        <f t="shared" si="28"/>
        <v>2.2853969055510293</v>
      </c>
      <c r="DB41" s="19">
        <f t="shared" si="28"/>
        <v>-1.3912831602870823</v>
      </c>
      <c r="DC41" s="19">
        <f t="shared" si="28"/>
        <v>-1.2417389254506639</v>
      </c>
      <c r="DD41" s="19">
        <f t="shared" si="28"/>
        <v>-1.2456056707557672</v>
      </c>
      <c r="DE41" s="19">
        <f t="shared" si="28"/>
        <v>-4.3220104995604691</v>
      </c>
      <c r="DF41" s="19">
        <f t="shared" si="28"/>
        <v>-5.8185712210537144</v>
      </c>
      <c r="DG41" s="19">
        <f t="shared" si="28"/>
        <v>-3.9661824861155437</v>
      </c>
      <c r="DH41" s="19">
        <f t="shared" si="28"/>
        <v>-2.4182678388005141</v>
      </c>
      <c r="DI41" s="19">
        <f t="shared" si="28"/>
        <v>-6.7778174064167862</v>
      </c>
      <c r="DJ41" s="19">
        <f t="shared" si="28"/>
        <v>-1.5733054263327495</v>
      </c>
      <c r="DK41" s="19">
        <f t="shared" si="28"/>
        <v>0.75479275333505402</v>
      </c>
      <c r="DL41" s="19">
        <f t="shared" si="28"/>
        <v>1.849079026170819</v>
      </c>
      <c r="DM41" s="19">
        <f t="shared" si="28"/>
        <v>2.3469244799598554</v>
      </c>
      <c r="DN41" s="19">
        <f t="shared" si="28"/>
        <v>6.6876919208849417</v>
      </c>
      <c r="DO41" s="19">
        <f t="shared" si="28"/>
        <v>4.5461457647861803</v>
      </c>
      <c r="DP41" s="19">
        <f t="shared" si="28"/>
        <v>2.5972674593055523</v>
      </c>
      <c r="DQ41" s="19">
        <f t="shared" si="28"/>
        <v>-0.31910624752792272</v>
      </c>
      <c r="DR41" s="19">
        <f t="shared" si="28"/>
        <v>-0.31936102256830967</v>
      </c>
      <c r="DS41" s="19">
        <f t="shared" si="28"/>
        <v>-1.7484180361190149</v>
      </c>
      <c r="DT41" s="19">
        <f t="shared" si="28"/>
        <v>-27.465537969554422</v>
      </c>
      <c r="DU41" s="19">
        <f t="shared" si="28"/>
        <v>-15.621698609787583</v>
      </c>
      <c r="DV41" s="19">
        <f t="shared" si="28"/>
        <v>-11.131114360770066</v>
      </c>
      <c r="DW41" s="19">
        <f t="shared" si="28"/>
        <v>-7.4545709160543705</v>
      </c>
      <c r="DX41" s="19">
        <f t="shared" si="28"/>
        <v>-3.5761067242233713</v>
      </c>
      <c r="DY41" s="19">
        <f t="shared" si="28"/>
        <v>-1.0547672428631749</v>
      </c>
      <c r="DZ41" s="19">
        <f t="shared" si="28"/>
        <v>5.4155093660501752</v>
      </c>
      <c r="EA41" s="19">
        <f t="shared" si="28"/>
        <v>3.2784176382374186</v>
      </c>
      <c r="EB41" s="19">
        <f t="shared" ref="EB41:FG41" si="29">100*((EB10/EA10)^4-1)</f>
        <v>3.445486238214146</v>
      </c>
      <c r="EC41" s="19">
        <f t="shared" si="29"/>
        <v>5.6438911766085731</v>
      </c>
      <c r="ED41" s="19">
        <f t="shared" si="29"/>
        <v>3.0849674902285074</v>
      </c>
      <c r="EE41" s="19">
        <f t="shared" si="29"/>
        <v>0.73579823283258516</v>
      </c>
      <c r="EF41" s="19">
        <f t="shared" si="29"/>
        <v>3.8068897682717928</v>
      </c>
      <c r="EG41" s="19">
        <f t="shared" si="29"/>
        <v>4.051056180922985</v>
      </c>
      <c r="EH41" s="19">
        <f t="shared" si="29"/>
        <v>4.010444792522927</v>
      </c>
      <c r="EI41" s="19">
        <f t="shared" si="29"/>
        <v>2.3322635397096336</v>
      </c>
      <c r="EJ41" s="19">
        <f t="shared" si="29"/>
        <v>2.228823396223012</v>
      </c>
      <c r="EK41" s="19">
        <f t="shared" si="29"/>
        <v>1.5921845482671282</v>
      </c>
      <c r="EL41" s="19">
        <f t="shared" si="29"/>
        <v>-25.848530334131368</v>
      </c>
      <c r="EM41" s="19">
        <f t="shared" si="29"/>
        <v>28.13776117651674</v>
      </c>
      <c r="EN41" s="19">
        <f t="shared" si="29"/>
        <v>-6.6577929038169836</v>
      </c>
      <c r="EO41" s="19">
        <f t="shared" si="29"/>
        <v>-4.3495812368229192</v>
      </c>
      <c r="EP41" s="19">
        <f t="shared" si="29"/>
        <v>1.837764950877796</v>
      </c>
      <c r="EQ41" s="19">
        <f t="shared" si="29"/>
        <v>1.8293603318963125</v>
      </c>
      <c r="ER41" s="18">
        <f t="shared" si="29"/>
        <v>2.8786758282006719</v>
      </c>
      <c r="ES41" s="18">
        <f t="shared" si="29"/>
        <v>1.8081620172264445</v>
      </c>
      <c r="ET41" s="18">
        <f t="shared" si="29"/>
        <v>1.6704390461877328</v>
      </c>
      <c r="EU41" s="18">
        <f t="shared" si="29"/>
        <v>0.14456768122936836</v>
      </c>
      <c r="EV41" s="18">
        <f t="shared" si="29"/>
        <v>1.7087935411308486E-2</v>
      </c>
      <c r="EW41" s="18">
        <f t="shared" si="29"/>
        <v>2.6966744977441337E-2</v>
      </c>
      <c r="EX41" s="18">
        <f t="shared" si="29"/>
        <v>-0.51395778859797403</v>
      </c>
      <c r="EY41" s="18">
        <f t="shared" si="29"/>
        <v>-0.99064178150207738</v>
      </c>
      <c r="EZ41" s="18">
        <f t="shared" si="29"/>
        <v>-0.93590655607322937</v>
      </c>
      <c r="FA41" s="18">
        <f t="shared" si="29"/>
        <v>-0.48767694812945628</v>
      </c>
      <c r="FB41" s="18">
        <f t="shared" si="29"/>
        <v>-0.52336727609452183</v>
      </c>
      <c r="FC41" s="18">
        <f t="shared" si="29"/>
        <v>-0.55408972416988167</v>
      </c>
      <c r="FD41" s="18">
        <f t="shared" si="29"/>
        <v>-0.36272300043479477</v>
      </c>
      <c r="FE41" s="18">
        <f t="shared" si="29"/>
        <v>-0.368973584934984</v>
      </c>
      <c r="FF41" s="18">
        <f t="shared" si="29"/>
        <v>-0.45899255881876044</v>
      </c>
      <c r="FG41" s="18">
        <f t="shared" si="29"/>
        <v>-0.44658216075557089</v>
      </c>
      <c r="FH41" s="18">
        <f t="shared" ref="FH41:FN41" si="30">100*((FH10/FG10)^4-1)</f>
        <v>-0.39121079588214647</v>
      </c>
      <c r="FI41" s="18">
        <f t="shared" si="30"/>
        <v>-0.44832923493504095</v>
      </c>
      <c r="FJ41" s="18">
        <f t="shared" si="30"/>
        <v>-0.49641656885363039</v>
      </c>
      <c r="FK41" s="18">
        <f t="shared" si="30"/>
        <v>-0.1704966958813281</v>
      </c>
      <c r="FL41" s="18">
        <f t="shared" si="30"/>
        <v>-0.36314769554250947</v>
      </c>
      <c r="FM41" s="18">
        <f t="shared" si="30"/>
        <v>-0.14355372048406867</v>
      </c>
      <c r="FN41" s="18">
        <f t="shared" si="30"/>
        <v>-0.38097549871020098</v>
      </c>
    </row>
    <row r="42" spans="1:170" x14ac:dyDescent="0.2">
      <c r="B42" t="str">
        <f t="shared" si="6"/>
        <v xml:space="preserve">      Aerospace</v>
      </c>
      <c r="C42" s="19"/>
      <c r="D42" s="19">
        <f t="shared" ref="D42:AI42" si="31">100*((D11/C11)^4-1)</f>
        <v>-2.107654407799664</v>
      </c>
      <c r="E42" s="19">
        <f t="shared" si="31"/>
        <v>2.1530329006311577</v>
      </c>
      <c r="F42" s="19">
        <f t="shared" si="31"/>
        <v>-6.6719363201072968</v>
      </c>
      <c r="G42" s="19">
        <f t="shared" si="31"/>
        <v>1.0851445546926852</v>
      </c>
      <c r="H42" s="19">
        <f t="shared" si="31"/>
        <v>4.6291539844016016</v>
      </c>
      <c r="I42" s="19">
        <f t="shared" si="31"/>
        <v>7.1715588195139235</v>
      </c>
      <c r="J42" s="19">
        <f t="shared" si="31"/>
        <v>-7.6821003064063138</v>
      </c>
      <c r="K42" s="19">
        <f t="shared" si="31"/>
        <v>-4.4359632043338593</v>
      </c>
      <c r="L42" s="19">
        <f t="shared" si="31"/>
        <v>-2.6157917156058752</v>
      </c>
      <c r="M42" s="19">
        <f t="shared" si="31"/>
        <v>-2.5144678287607913</v>
      </c>
      <c r="N42" s="19">
        <f t="shared" si="31"/>
        <v>-11.621624301505184</v>
      </c>
      <c r="O42" s="19">
        <f t="shared" si="31"/>
        <v>-9.4333497008481366</v>
      </c>
      <c r="P42" s="19">
        <f t="shared" si="31"/>
        <v>-8.101667371667487</v>
      </c>
      <c r="Q42" s="19">
        <f t="shared" si="31"/>
        <v>-4.2650130902218697</v>
      </c>
      <c r="R42" s="19">
        <f t="shared" si="31"/>
        <v>-24.030127894168352</v>
      </c>
      <c r="S42" s="19">
        <f t="shared" si="31"/>
        <v>-15.004919169307007</v>
      </c>
      <c r="T42" s="19">
        <f t="shared" si="31"/>
        <v>-4.084066353450333</v>
      </c>
      <c r="U42" s="19">
        <f t="shared" si="31"/>
        <v>1.3541278068347706</v>
      </c>
      <c r="V42" s="19">
        <f t="shared" si="31"/>
        <v>-6.1206000720267051</v>
      </c>
      <c r="W42" s="19">
        <f t="shared" si="31"/>
        <v>-6.5042461050928813</v>
      </c>
      <c r="X42" s="19">
        <f t="shared" si="31"/>
        <v>-3.1979127826843423</v>
      </c>
      <c r="Y42" s="19">
        <f t="shared" si="31"/>
        <v>-24.796515140311026</v>
      </c>
      <c r="Z42" s="19">
        <f t="shared" si="31"/>
        <v>-62.400250257219334</v>
      </c>
      <c r="AA42" s="19">
        <f t="shared" si="31"/>
        <v>134.60634238044412</v>
      </c>
      <c r="AB42" s="19">
        <f t="shared" si="31"/>
        <v>17.972917175216029</v>
      </c>
      <c r="AC42" s="19">
        <f t="shared" si="31"/>
        <v>28.374426498368898</v>
      </c>
      <c r="AD42" s="19">
        <f t="shared" si="31"/>
        <v>20.502867743445009</v>
      </c>
      <c r="AE42" s="19">
        <f t="shared" si="31"/>
        <v>21.207987792287408</v>
      </c>
      <c r="AF42" s="19">
        <f t="shared" si="31"/>
        <v>19.981004257005353</v>
      </c>
      <c r="AG42" s="19">
        <f t="shared" si="31"/>
        <v>26.263764436349078</v>
      </c>
      <c r="AH42" s="19">
        <f t="shared" si="31"/>
        <v>11.540494424813241</v>
      </c>
      <c r="AI42" s="19">
        <f t="shared" si="31"/>
        <v>-2.3322612277153043</v>
      </c>
      <c r="AJ42" s="19">
        <f t="shared" ref="AJ42:BO42" si="32">100*((AJ11/AI11)^4-1)</f>
        <v>6.6367923312122601</v>
      </c>
      <c r="AK42" s="19">
        <f t="shared" si="32"/>
        <v>1.7272888913827833</v>
      </c>
      <c r="AL42" s="19">
        <f t="shared" si="32"/>
        <v>-10.316549005128262</v>
      </c>
      <c r="AM42" s="19">
        <f t="shared" si="32"/>
        <v>-18.608506746935195</v>
      </c>
      <c r="AN42" s="19">
        <f t="shared" si="32"/>
        <v>-16.209181805385953</v>
      </c>
      <c r="AO42" s="19">
        <f t="shared" si="32"/>
        <v>-16.530934414002253</v>
      </c>
      <c r="AP42" s="19">
        <f t="shared" si="32"/>
        <v>-16.865052047497432</v>
      </c>
      <c r="AQ42" s="19">
        <f t="shared" si="32"/>
        <v>-31.419340743051659</v>
      </c>
      <c r="AR42" s="19">
        <f t="shared" si="32"/>
        <v>18.247107165857447</v>
      </c>
      <c r="AS42" s="19">
        <f t="shared" si="32"/>
        <v>-1.4265672086407277</v>
      </c>
      <c r="AT42" s="19">
        <f t="shared" si="32"/>
        <v>-3.1605553588642921</v>
      </c>
      <c r="AU42" s="19">
        <f t="shared" si="32"/>
        <v>0.32284073835189275</v>
      </c>
      <c r="AV42" s="19">
        <f t="shared" si="32"/>
        <v>4.4210384073822828</v>
      </c>
      <c r="AW42" s="19">
        <f t="shared" si="32"/>
        <v>5.8616628115857994</v>
      </c>
      <c r="AX42" s="19">
        <f t="shared" si="32"/>
        <v>-9.390701364154296</v>
      </c>
      <c r="AY42" s="19">
        <f t="shared" si="32"/>
        <v>-27.893103356079941</v>
      </c>
      <c r="AZ42" s="19">
        <f t="shared" si="32"/>
        <v>-12.000622143292706</v>
      </c>
      <c r="BA42" s="19">
        <f t="shared" si="32"/>
        <v>-13.832752347212264</v>
      </c>
      <c r="BB42" s="19">
        <f t="shared" si="32"/>
        <v>-11.627853844847969</v>
      </c>
      <c r="BC42" s="19">
        <f t="shared" si="32"/>
        <v>-19.448131920411893</v>
      </c>
      <c r="BD42" s="19">
        <f t="shared" si="32"/>
        <v>-11.12412123461386</v>
      </c>
      <c r="BE42" s="19">
        <f t="shared" si="32"/>
        <v>-12.206220271805623</v>
      </c>
      <c r="BF42" s="19">
        <f t="shared" si="32"/>
        <v>-10.811603801647685</v>
      </c>
      <c r="BG42" s="19">
        <f t="shared" si="32"/>
        <v>-7.7967934065290567</v>
      </c>
      <c r="BH42" s="19">
        <f t="shared" si="32"/>
        <v>-0.68162205588476743</v>
      </c>
      <c r="BI42" s="19">
        <f t="shared" si="32"/>
        <v>1.6068545012273061</v>
      </c>
      <c r="BJ42" s="19">
        <f t="shared" si="32"/>
        <v>6.7556062073020451</v>
      </c>
      <c r="BK42" s="19">
        <f t="shared" si="32"/>
        <v>9.9665284741827556</v>
      </c>
      <c r="BL42" s="19">
        <f t="shared" si="32"/>
        <v>12.56042477070849</v>
      </c>
      <c r="BM42" s="19">
        <f t="shared" si="32"/>
        <v>-17.021180771026767</v>
      </c>
      <c r="BN42" s="19">
        <f t="shared" si="32"/>
        <v>47.566301690399193</v>
      </c>
      <c r="BO42" s="19">
        <f t="shared" si="32"/>
        <v>9.3810548360149681</v>
      </c>
      <c r="BP42" s="19">
        <f t="shared" ref="BP42:CU42" si="33">100*((BP11/BO11)^4-1)</f>
        <v>7.0769697616647864</v>
      </c>
      <c r="BQ42" s="19">
        <f t="shared" si="33"/>
        <v>9.212590665702546</v>
      </c>
      <c r="BR42" s="19">
        <f t="shared" si="33"/>
        <v>9.6130018293349551</v>
      </c>
      <c r="BS42" s="19">
        <f t="shared" si="33"/>
        <v>8.794521851981818</v>
      </c>
      <c r="BT42" s="19">
        <f t="shared" si="33"/>
        <v>7.8358572576552321</v>
      </c>
      <c r="BU42" s="19">
        <f t="shared" si="33"/>
        <v>9.7693890631540103</v>
      </c>
      <c r="BV42" s="19">
        <f t="shared" si="33"/>
        <v>8.9793069822494473</v>
      </c>
      <c r="BW42" s="19">
        <f t="shared" si="33"/>
        <v>6.623781850369026</v>
      </c>
      <c r="BX42" s="19">
        <f t="shared" si="33"/>
        <v>3.5627493204814176</v>
      </c>
      <c r="BY42" s="19">
        <f t="shared" si="33"/>
        <v>4.214390262997636</v>
      </c>
      <c r="BZ42" s="19">
        <f t="shared" si="33"/>
        <v>-33.487226884621968</v>
      </c>
      <c r="CA42" s="19">
        <f t="shared" si="33"/>
        <v>47.161985199527365</v>
      </c>
      <c r="CB42" s="19">
        <f t="shared" si="33"/>
        <v>-7.0710894148293013</v>
      </c>
      <c r="CC42" s="19">
        <f t="shared" si="33"/>
        <v>-6.7202338957218384</v>
      </c>
      <c r="CD42" s="19">
        <f t="shared" si="33"/>
        <v>-3.0454611634017525</v>
      </c>
      <c r="CE42" s="19">
        <f t="shared" si="33"/>
        <v>-2.2235607765670018</v>
      </c>
      <c r="CF42" s="19">
        <f t="shared" si="33"/>
        <v>-1.7233547524660109</v>
      </c>
      <c r="CG42" s="19">
        <f t="shared" si="33"/>
        <v>-1.0412058856482775</v>
      </c>
      <c r="CH42" s="19">
        <f t="shared" si="33"/>
        <v>4.8002227670481235</v>
      </c>
      <c r="CI42" s="19">
        <f t="shared" si="33"/>
        <v>7.0863694524906151</v>
      </c>
      <c r="CJ42" s="19">
        <f t="shared" si="33"/>
        <v>12.049169430544548</v>
      </c>
      <c r="CK42" s="19">
        <f t="shared" si="33"/>
        <v>13.318873791419339</v>
      </c>
      <c r="CL42" s="19">
        <f t="shared" si="33"/>
        <v>10.803697574262049</v>
      </c>
      <c r="CM42" s="19">
        <f t="shared" si="33"/>
        <v>6.0540934226381626</v>
      </c>
      <c r="CN42" s="19">
        <f t="shared" si="33"/>
        <v>6.9293489648719175</v>
      </c>
      <c r="CO42" s="19">
        <f t="shared" si="33"/>
        <v>8.0862634626966301</v>
      </c>
      <c r="CP42" s="19">
        <f t="shared" si="33"/>
        <v>6.5217006325382743</v>
      </c>
      <c r="CQ42" s="19">
        <f t="shared" si="33"/>
        <v>1.3184220588570161</v>
      </c>
      <c r="CR42" s="19">
        <f t="shared" si="33"/>
        <v>-1.4450629579800811</v>
      </c>
      <c r="CS42" s="19">
        <f t="shared" si="33"/>
        <v>-4.0210255139735862</v>
      </c>
      <c r="CT42" s="19">
        <f t="shared" si="33"/>
        <v>-3.7758965798048161</v>
      </c>
      <c r="CU42" s="19">
        <f t="shared" si="33"/>
        <v>-3.2326486798226362</v>
      </c>
      <c r="CV42" s="19">
        <f t="shared" ref="CV42:EA42" si="34">100*((CV11/CU11)^4-1)</f>
        <v>-0.59857669579849171</v>
      </c>
      <c r="CW42" s="19">
        <f t="shared" si="34"/>
        <v>0.30075166749106153</v>
      </c>
      <c r="CX42" s="19">
        <f t="shared" si="34"/>
        <v>-0.4495216712216199</v>
      </c>
      <c r="CY42" s="19">
        <f t="shared" si="34"/>
        <v>-1.1966955804560642</v>
      </c>
      <c r="CZ42" s="19">
        <f t="shared" si="34"/>
        <v>-0.90123345919048692</v>
      </c>
      <c r="DA42" s="19">
        <f t="shared" si="34"/>
        <v>-0.75315048141868512</v>
      </c>
      <c r="DB42" s="19">
        <f t="shared" si="34"/>
        <v>-1.6544106510787637</v>
      </c>
      <c r="DC42" s="19">
        <f t="shared" si="34"/>
        <v>-2.5586632853536573</v>
      </c>
      <c r="DD42" s="19">
        <f t="shared" si="34"/>
        <v>-4.2146827385727832</v>
      </c>
      <c r="DE42" s="19">
        <f t="shared" si="34"/>
        <v>-8.6708107126965075</v>
      </c>
      <c r="DF42" s="19">
        <f t="shared" si="34"/>
        <v>-9.4514957743815806</v>
      </c>
      <c r="DG42" s="19">
        <f t="shared" si="34"/>
        <v>-6.3295714066860302</v>
      </c>
      <c r="DH42" s="19">
        <f t="shared" si="34"/>
        <v>-8.6072285068185757</v>
      </c>
      <c r="DI42" s="19">
        <f t="shared" si="34"/>
        <v>-11.595265987573599</v>
      </c>
      <c r="DJ42" s="19">
        <f t="shared" si="34"/>
        <v>-3.6009146365402311</v>
      </c>
      <c r="DK42" s="19">
        <f t="shared" si="34"/>
        <v>2.1219420507822218</v>
      </c>
      <c r="DL42" s="19">
        <f t="shared" si="34"/>
        <v>3.0000127553062139</v>
      </c>
      <c r="DM42" s="19">
        <f t="shared" si="34"/>
        <v>4.5807634600157021</v>
      </c>
      <c r="DN42" s="19">
        <f t="shared" si="34"/>
        <v>10.496633015739153</v>
      </c>
      <c r="DO42" s="19">
        <f t="shared" si="34"/>
        <v>6.1520804229785675</v>
      </c>
      <c r="DP42" s="19">
        <f t="shared" si="34"/>
        <v>5.7152690858789379</v>
      </c>
      <c r="DQ42" s="19">
        <f t="shared" si="34"/>
        <v>0.65093357230927573</v>
      </c>
      <c r="DR42" s="19">
        <f t="shared" si="34"/>
        <v>0</v>
      </c>
      <c r="DS42" s="19">
        <f t="shared" si="34"/>
        <v>1.3029144277577176</v>
      </c>
      <c r="DT42" s="19">
        <f t="shared" si="34"/>
        <v>-22.118146232961934</v>
      </c>
      <c r="DU42" s="19">
        <f t="shared" si="34"/>
        <v>-30.730400494786991</v>
      </c>
      <c r="DV42" s="19">
        <f t="shared" si="34"/>
        <v>-22.810609046264606</v>
      </c>
      <c r="DW42" s="19">
        <f t="shared" si="34"/>
        <v>-13.532026887226433</v>
      </c>
      <c r="DX42" s="19">
        <f t="shared" si="34"/>
        <v>-7.101892072860549</v>
      </c>
      <c r="DY42" s="19">
        <f t="shared" si="34"/>
        <v>-6.2221228888853508</v>
      </c>
      <c r="DZ42" s="19">
        <f t="shared" si="34"/>
        <v>8.4587108594297522</v>
      </c>
      <c r="EA42" s="19">
        <f t="shared" si="34"/>
        <v>7.6115819404220852</v>
      </c>
      <c r="EB42" s="19">
        <f t="shared" ref="EB42:FG42" si="35">100*((EB11/EA11)^4-1)</f>
        <v>10.124312424587067</v>
      </c>
      <c r="EC42" s="19">
        <f t="shared" si="35"/>
        <v>12.508795036519359</v>
      </c>
      <c r="ED42" s="19">
        <f t="shared" si="35"/>
        <v>9.7889231552534604</v>
      </c>
      <c r="EE42" s="19">
        <f t="shared" si="35"/>
        <v>4.6958825189944209</v>
      </c>
      <c r="EF42" s="19">
        <f t="shared" si="35"/>
        <v>10.873466829678469</v>
      </c>
      <c r="EG42" s="19">
        <f t="shared" si="35"/>
        <v>11.387279746058709</v>
      </c>
      <c r="EH42" s="19">
        <f t="shared" si="35"/>
        <v>10.099954857068782</v>
      </c>
      <c r="EI42" s="19">
        <f t="shared" si="35"/>
        <v>6.4902654914648972</v>
      </c>
      <c r="EJ42" s="19">
        <f t="shared" si="35"/>
        <v>6.3866690594914788</v>
      </c>
      <c r="EK42" s="19">
        <f t="shared" si="35"/>
        <v>2.410567711653977</v>
      </c>
      <c r="EL42" s="19">
        <f t="shared" si="35"/>
        <v>-41.976185147691581</v>
      </c>
      <c r="EM42" s="19">
        <f t="shared" si="35"/>
        <v>67.999377567879122</v>
      </c>
      <c r="EN42" s="19">
        <f t="shared" si="35"/>
        <v>-12.665935811773842</v>
      </c>
      <c r="EO42" s="19">
        <f t="shared" si="35"/>
        <v>-4.342451211732401</v>
      </c>
      <c r="EP42" s="19">
        <f t="shared" si="35"/>
        <v>3.4362698139958958</v>
      </c>
      <c r="EQ42" s="19">
        <f t="shared" si="35"/>
        <v>7.273132175201269</v>
      </c>
      <c r="ER42" s="18">
        <f t="shared" si="35"/>
        <v>7.0486344886235175</v>
      </c>
      <c r="ES42" s="18">
        <f t="shared" si="35"/>
        <v>3.9155361531375554</v>
      </c>
      <c r="ET42" s="18">
        <f t="shared" si="35"/>
        <v>3.4701708409770493</v>
      </c>
      <c r="EU42" s="18">
        <f t="shared" si="35"/>
        <v>2.6760745290129728</v>
      </c>
      <c r="EV42" s="18">
        <f t="shared" si="35"/>
        <v>2.2736621644175337</v>
      </c>
      <c r="EW42" s="18">
        <f t="shared" si="35"/>
        <v>1.1262950347468159</v>
      </c>
      <c r="EX42" s="18">
        <f t="shared" si="35"/>
        <v>1.3049210363916153</v>
      </c>
      <c r="EY42" s="18">
        <f t="shared" si="35"/>
        <v>1.014492474909412</v>
      </c>
      <c r="EZ42" s="18">
        <f t="shared" si="35"/>
        <v>0.45475546276581014</v>
      </c>
      <c r="FA42" s="18">
        <f t="shared" si="35"/>
        <v>0.78261702569852876</v>
      </c>
      <c r="FB42" s="18">
        <f t="shared" si="35"/>
        <v>0.81524304999727182</v>
      </c>
      <c r="FC42" s="18">
        <f t="shared" si="35"/>
        <v>0.44903258334936247</v>
      </c>
      <c r="FD42" s="18">
        <f t="shared" si="35"/>
        <v>0.9074046237199429</v>
      </c>
      <c r="FE42" s="18">
        <f t="shared" si="35"/>
        <v>0.84825764057592234</v>
      </c>
      <c r="FF42" s="18">
        <f t="shared" si="35"/>
        <v>0.37318887205795015</v>
      </c>
      <c r="FG42" s="18">
        <f t="shared" si="35"/>
        <v>0.40479412982787899</v>
      </c>
      <c r="FH42" s="18">
        <f t="shared" ref="FH42:FN42" si="36">100*((FH11/FG11)^4-1)</f>
        <v>0.42350189176822983</v>
      </c>
      <c r="FI42" s="18">
        <f t="shared" si="36"/>
        <v>0.40757124674766221</v>
      </c>
      <c r="FJ42" s="18">
        <f t="shared" si="36"/>
        <v>-6.4821847503027108E-2</v>
      </c>
      <c r="FK42" s="18">
        <f t="shared" si="36"/>
        <v>0.39551178344525706</v>
      </c>
      <c r="FL42" s="18">
        <f t="shared" si="36"/>
        <v>-4.1886851473249553E-2</v>
      </c>
      <c r="FM42" s="18">
        <f t="shared" si="36"/>
        <v>0.41037320310937098</v>
      </c>
      <c r="FN42" s="18">
        <f t="shared" si="36"/>
        <v>-5.0439747800923307E-2</v>
      </c>
    </row>
    <row r="43" spans="1:170" x14ac:dyDescent="0.2">
      <c r="B43" t="str">
        <f t="shared" si="6"/>
        <v xml:space="preserve"> Services providing</v>
      </c>
      <c r="C43" s="19"/>
      <c r="D43" s="19">
        <f t="shared" ref="D43:AI43" si="37">100*((D12/C12)^4-1)</f>
        <v>4.558998457000607</v>
      </c>
      <c r="E43" s="19">
        <f t="shared" si="37"/>
        <v>5.1232973765785728</v>
      </c>
      <c r="F43" s="19">
        <f t="shared" si="37"/>
        <v>-0.99566581126095954</v>
      </c>
      <c r="G43" s="19">
        <f t="shared" si="37"/>
        <v>-0.23833630594947142</v>
      </c>
      <c r="H43" s="19">
        <f t="shared" si="37"/>
        <v>2.359780534220568</v>
      </c>
      <c r="I43" s="19">
        <f t="shared" si="37"/>
        <v>1.992248514363637</v>
      </c>
      <c r="J43" s="19">
        <f t="shared" si="37"/>
        <v>0.40993245464275851</v>
      </c>
      <c r="K43" s="19">
        <f t="shared" si="37"/>
        <v>4.2330690707095719</v>
      </c>
      <c r="L43" s="19">
        <f t="shared" si="37"/>
        <v>0.84311958105178775</v>
      </c>
      <c r="M43" s="19">
        <f t="shared" si="37"/>
        <v>0.66953190852776512</v>
      </c>
      <c r="N43" s="19">
        <f t="shared" si="37"/>
        <v>3.0422046927322866</v>
      </c>
      <c r="O43" s="19">
        <f t="shared" si="37"/>
        <v>3.4921695255204943</v>
      </c>
      <c r="P43" s="19">
        <f t="shared" si="37"/>
        <v>3.7283045640524648</v>
      </c>
      <c r="Q43" s="19">
        <f t="shared" si="37"/>
        <v>7.0747745999569345</v>
      </c>
      <c r="R43" s="19">
        <f t="shared" si="37"/>
        <v>-3.5342153710157032</v>
      </c>
      <c r="S43" s="19">
        <f t="shared" si="37"/>
        <v>4.1421661829246226</v>
      </c>
      <c r="T43" s="19">
        <f t="shared" si="37"/>
        <v>2.9417530123256874</v>
      </c>
      <c r="U43" s="19">
        <f t="shared" si="37"/>
        <v>2.5442791448623714</v>
      </c>
      <c r="V43" s="19">
        <f t="shared" si="37"/>
        <v>4.6335091971188458</v>
      </c>
      <c r="W43" s="19">
        <f t="shared" si="37"/>
        <v>2.7504888815906181</v>
      </c>
      <c r="X43" s="19">
        <f t="shared" si="37"/>
        <v>1.2863197682125405</v>
      </c>
      <c r="Y43" s="19">
        <f t="shared" si="37"/>
        <v>3.5151921563372213</v>
      </c>
      <c r="Z43" s="19">
        <f t="shared" si="37"/>
        <v>3.6889072564047609</v>
      </c>
      <c r="AA43" s="19">
        <f t="shared" si="37"/>
        <v>4.6281591994868254</v>
      </c>
      <c r="AB43" s="19">
        <f t="shared" si="37"/>
        <v>2.1480832301420394</v>
      </c>
      <c r="AC43" s="19">
        <f t="shared" si="37"/>
        <v>3.9930438353682041</v>
      </c>
      <c r="AD43" s="19">
        <f t="shared" si="37"/>
        <v>5.1023660393448855</v>
      </c>
      <c r="AE43" s="19">
        <f t="shared" si="37"/>
        <v>2.5303518575602091</v>
      </c>
      <c r="AF43" s="19">
        <f t="shared" si="37"/>
        <v>7.7707239288046903</v>
      </c>
      <c r="AG43" s="19">
        <f t="shared" si="37"/>
        <v>2.9933453628009143</v>
      </c>
      <c r="AH43" s="19">
        <f t="shared" si="37"/>
        <v>4.5354933300610023</v>
      </c>
      <c r="AI43" s="19">
        <f t="shared" si="37"/>
        <v>4.0829932019275317</v>
      </c>
      <c r="AJ43" s="19">
        <f t="shared" ref="AJ43:BO43" si="38">100*((AJ12/AI12)^4-1)</f>
        <v>5.7056583613989797</v>
      </c>
      <c r="AK43" s="19">
        <f t="shared" si="38"/>
        <v>3.8939612629614206</v>
      </c>
      <c r="AL43" s="19">
        <f t="shared" si="38"/>
        <v>4.3996485357396198</v>
      </c>
      <c r="AM43" s="19">
        <f t="shared" si="38"/>
        <v>3.8273213318680721</v>
      </c>
      <c r="AN43" s="19">
        <f t="shared" si="38"/>
        <v>3.1224816734226613</v>
      </c>
      <c r="AO43" s="19">
        <f t="shared" si="38"/>
        <v>5.5164799198025971</v>
      </c>
      <c r="AP43" s="19">
        <f t="shared" si="38"/>
        <v>4.4054413458869845</v>
      </c>
      <c r="AQ43" s="19">
        <f t="shared" si="38"/>
        <v>4.0626099888189771</v>
      </c>
      <c r="AR43" s="19">
        <f t="shared" si="38"/>
        <v>2.2116349452157236</v>
      </c>
      <c r="AS43" s="19">
        <f t="shared" si="38"/>
        <v>2.7609511301732725</v>
      </c>
      <c r="AT43" s="19">
        <f t="shared" si="38"/>
        <v>2.8490594960036253</v>
      </c>
      <c r="AU43" s="19">
        <f t="shared" si="38"/>
        <v>-2.0204268248149027</v>
      </c>
      <c r="AV43" s="19">
        <f t="shared" si="38"/>
        <v>-2.007782879975617</v>
      </c>
      <c r="AW43" s="19">
        <f t="shared" si="38"/>
        <v>-4.0164605003788161</v>
      </c>
      <c r="AX43" s="19">
        <f t="shared" si="38"/>
        <v>-4.7306845216539166</v>
      </c>
      <c r="AY43" s="19">
        <f t="shared" si="38"/>
        <v>-2.7788806581314773</v>
      </c>
      <c r="AZ43" s="19">
        <f t="shared" si="38"/>
        <v>-0.86369265044476951</v>
      </c>
      <c r="BA43" s="19">
        <f t="shared" si="38"/>
        <v>2.9015431484704424</v>
      </c>
      <c r="BB43" s="19">
        <f t="shared" si="38"/>
        <v>0.25171166556203772</v>
      </c>
      <c r="BC43" s="19">
        <f t="shared" si="38"/>
        <v>0.57567613432825127</v>
      </c>
      <c r="BD43" s="19">
        <f t="shared" si="38"/>
        <v>-0.51287297610788096</v>
      </c>
      <c r="BE43" s="19">
        <f t="shared" si="38"/>
        <v>0.62366756589380401</v>
      </c>
      <c r="BF43" s="19">
        <f t="shared" si="38"/>
        <v>1.6226361808869827</v>
      </c>
      <c r="BG43" s="19">
        <f t="shared" si="38"/>
        <v>-2.3796067594505921E-2</v>
      </c>
      <c r="BH43" s="19">
        <f t="shared" si="38"/>
        <v>2.0504467076358335</v>
      </c>
      <c r="BI43" s="19">
        <f t="shared" si="38"/>
        <v>1.0578931214141774</v>
      </c>
      <c r="BJ43" s="19">
        <f t="shared" si="38"/>
        <v>2.1665235831289431</v>
      </c>
      <c r="BK43" s="19">
        <f t="shared" si="38"/>
        <v>1.2034197898953547</v>
      </c>
      <c r="BL43" s="19">
        <f t="shared" si="38"/>
        <v>2.6967969865009378</v>
      </c>
      <c r="BM43" s="19">
        <f t="shared" si="38"/>
        <v>3.0946633250809263</v>
      </c>
      <c r="BN43" s="19">
        <f t="shared" si="38"/>
        <v>2.3641775412025057</v>
      </c>
      <c r="BO43" s="19">
        <f t="shared" si="38"/>
        <v>1.9304964702484328</v>
      </c>
      <c r="BP43" s="19">
        <f t="shared" ref="BP43:CU43" si="39">100*((BP12/BO12)^4-1)</f>
        <v>2.3273597183719241</v>
      </c>
      <c r="BQ43" s="19">
        <f t="shared" si="39"/>
        <v>2.5567340351427381</v>
      </c>
      <c r="BR43" s="19">
        <f t="shared" si="39"/>
        <v>1.8522498450035396</v>
      </c>
      <c r="BS43" s="19">
        <f t="shared" si="39"/>
        <v>3.5858647317495551</v>
      </c>
      <c r="BT43" s="19">
        <f t="shared" si="39"/>
        <v>2.0420671603399443</v>
      </c>
      <c r="BU43" s="19">
        <f t="shared" si="39"/>
        <v>2.3920917316230472</v>
      </c>
      <c r="BV43" s="19">
        <f t="shared" si="39"/>
        <v>2.5685694948918369</v>
      </c>
      <c r="BW43" s="19">
        <f t="shared" si="39"/>
        <v>3.0997735971151741</v>
      </c>
      <c r="BX43" s="19">
        <f t="shared" si="39"/>
        <v>0.32622852432826477</v>
      </c>
      <c r="BY43" s="19">
        <f t="shared" si="39"/>
        <v>1.8906839025059297</v>
      </c>
      <c r="BZ43" s="19">
        <f t="shared" si="39"/>
        <v>-3.790228070378121</v>
      </c>
      <c r="CA43" s="19">
        <f t="shared" si="39"/>
        <v>-5.374048991690783</v>
      </c>
      <c r="CB43" s="19">
        <f t="shared" si="39"/>
        <v>-6.5556303729713994</v>
      </c>
      <c r="CC43" s="19">
        <f t="shared" si="39"/>
        <v>-2.4183554234150861</v>
      </c>
      <c r="CD43" s="19">
        <f t="shared" si="39"/>
        <v>-1.4294127002656865</v>
      </c>
      <c r="CE43" s="19">
        <f t="shared" si="39"/>
        <v>-1.0858092569486999</v>
      </c>
      <c r="CF43" s="19">
        <f t="shared" si="39"/>
        <v>2.5057697359250009</v>
      </c>
      <c r="CG43" s="19">
        <f t="shared" si="39"/>
        <v>1.06811165983276</v>
      </c>
      <c r="CH43" s="19">
        <f t="shared" si="39"/>
        <v>2.4490173261452419</v>
      </c>
      <c r="CI43" s="19">
        <f t="shared" si="39"/>
        <v>1.3191653038623352</v>
      </c>
      <c r="CJ43" s="19">
        <f t="shared" si="39"/>
        <v>2.0395146391479102</v>
      </c>
      <c r="CK43" s="19">
        <f t="shared" si="39"/>
        <v>1.465566366760318</v>
      </c>
      <c r="CL43" s="19">
        <f t="shared" si="39"/>
        <v>1.8193274777408508</v>
      </c>
      <c r="CM43" s="19">
        <f t="shared" si="39"/>
        <v>2.2480411011351231</v>
      </c>
      <c r="CN43" s="19">
        <f t="shared" si="39"/>
        <v>3.0974051035478789</v>
      </c>
      <c r="CO43" s="19">
        <f t="shared" si="39"/>
        <v>1.027763265277204</v>
      </c>
      <c r="CP43" s="19">
        <f t="shared" si="39"/>
        <v>3.499753361850888</v>
      </c>
      <c r="CQ43" s="19">
        <f t="shared" si="39"/>
        <v>2.5772506011179086</v>
      </c>
      <c r="CR43" s="19">
        <f t="shared" si="39"/>
        <v>2.5389388656270606</v>
      </c>
      <c r="CS43" s="19">
        <f t="shared" si="39"/>
        <v>2.5012547333207236</v>
      </c>
      <c r="CT43" s="19">
        <f t="shared" si="39"/>
        <v>4.066717665953723</v>
      </c>
      <c r="CU43" s="19">
        <f t="shared" si="39"/>
        <v>2.9733819176018139</v>
      </c>
      <c r="CV43" s="19">
        <f t="shared" ref="CV43:EA43" si="40">100*((CV12/CU12)^4-1)</f>
        <v>1.022022728112093</v>
      </c>
      <c r="CW43" s="19">
        <f t="shared" si="40"/>
        <v>4.2740992580345916</v>
      </c>
      <c r="CX43" s="19">
        <f t="shared" si="40"/>
        <v>2.2856515968391777</v>
      </c>
      <c r="CY43" s="19">
        <f t="shared" si="40"/>
        <v>2.7089177674892051</v>
      </c>
      <c r="CZ43" s="19">
        <f t="shared" si="40"/>
        <v>3.5094302574502523</v>
      </c>
      <c r="DA43" s="19">
        <f t="shared" si="40"/>
        <v>4.1295326031675073</v>
      </c>
      <c r="DB43" s="19">
        <f t="shared" si="40"/>
        <v>3.2193022512020164</v>
      </c>
      <c r="DC43" s="19">
        <f t="shared" si="40"/>
        <v>3.4563989490148384</v>
      </c>
      <c r="DD43" s="19">
        <f t="shared" si="40"/>
        <v>4.2819375728339937</v>
      </c>
      <c r="DE43" s="19">
        <f t="shared" si="40"/>
        <v>3.1823993376041138</v>
      </c>
      <c r="DF43" s="19">
        <f t="shared" si="40"/>
        <v>3.0295740369804314</v>
      </c>
      <c r="DG43" s="19">
        <f t="shared" si="40"/>
        <v>2.9093917261774793</v>
      </c>
      <c r="DH43" s="19">
        <f t="shared" si="40"/>
        <v>3.9266114831255194</v>
      </c>
      <c r="DI43" s="19">
        <f t="shared" si="40"/>
        <v>2.430350337143472</v>
      </c>
      <c r="DJ43" s="19">
        <f t="shared" si="40"/>
        <v>2.4441280578603841</v>
      </c>
      <c r="DK43" s="19">
        <f t="shared" si="40"/>
        <v>2.7880066564360151</v>
      </c>
      <c r="DL43" s="19">
        <f t="shared" si="40"/>
        <v>1.275105180600411</v>
      </c>
      <c r="DM43" s="19">
        <f t="shared" si="40"/>
        <v>1.7252713193686819</v>
      </c>
      <c r="DN43" s="19">
        <f t="shared" si="40"/>
        <v>2.5338820106209692</v>
      </c>
      <c r="DO43" s="19">
        <f t="shared" si="40"/>
        <v>1.3584315486977028</v>
      </c>
      <c r="DP43" s="19">
        <f t="shared" si="40"/>
        <v>3.137089136695792</v>
      </c>
      <c r="DQ43" s="19">
        <f t="shared" si="40"/>
        <v>3.8859172125867314</v>
      </c>
      <c r="DR43" s="19">
        <f t="shared" si="40"/>
        <v>2.014328489773809</v>
      </c>
      <c r="DS43" s="19">
        <f t="shared" si="40"/>
        <v>0.80701073151592251</v>
      </c>
      <c r="DT43" s="19">
        <f t="shared" si="40"/>
        <v>-38.966097437178192</v>
      </c>
      <c r="DU43" s="19">
        <f t="shared" si="40"/>
        <v>15.914661461362556</v>
      </c>
      <c r="DV43" s="19">
        <f t="shared" si="40"/>
        <v>4.9479338826282193</v>
      </c>
      <c r="DW43" s="19">
        <f t="shared" si="40"/>
        <v>-0.20896153194726041</v>
      </c>
      <c r="DX43" s="19">
        <f t="shared" si="40"/>
        <v>6.8455205940207486</v>
      </c>
      <c r="DY43" s="19">
        <f t="shared" si="40"/>
        <v>10.471981310603251</v>
      </c>
      <c r="DZ43" s="19">
        <f t="shared" si="40"/>
        <v>8.5266246569076785</v>
      </c>
      <c r="EA43" s="19">
        <f t="shared" si="40"/>
        <v>1.4832374223419098</v>
      </c>
      <c r="EB43" s="19">
        <f t="shared" ref="EB43:FG43" si="41">100*((EB12/EA12)^4-1)</f>
        <v>3.3456340772576754</v>
      </c>
      <c r="EC43" s="19">
        <f t="shared" si="41"/>
        <v>4.9753828001514622</v>
      </c>
      <c r="ED43" s="19">
        <f t="shared" si="41"/>
        <v>-0.92189331121841356</v>
      </c>
      <c r="EE43" s="19">
        <f t="shared" si="41"/>
        <v>0.47320602685829716</v>
      </c>
      <c r="EF43" s="19">
        <f t="shared" si="41"/>
        <v>0.4638789633299778</v>
      </c>
      <c r="EG43" s="19">
        <f t="shared" si="41"/>
        <v>-1.3544998586614621</v>
      </c>
      <c r="EH43" s="19">
        <f t="shared" si="41"/>
        <v>8.8817841970012523E-14</v>
      </c>
      <c r="EI43" s="19">
        <f t="shared" si="41"/>
        <v>2.0293620457518813</v>
      </c>
      <c r="EJ43" s="19">
        <f t="shared" si="41"/>
        <v>0.51506348198124829</v>
      </c>
      <c r="EK43" s="19">
        <f t="shared" si="41"/>
        <v>0.98694596257693501</v>
      </c>
      <c r="EL43" s="19">
        <f t="shared" si="41"/>
        <v>-0.13881656766944195</v>
      </c>
      <c r="EM43" s="19">
        <f t="shared" si="41"/>
        <v>-0.98625828385772163</v>
      </c>
      <c r="EN43" s="19">
        <f t="shared" si="41"/>
        <v>1.7347853122756662</v>
      </c>
      <c r="EO43" s="19">
        <f t="shared" si="41"/>
        <v>-0.74334660725272617</v>
      </c>
      <c r="EP43" s="19">
        <f t="shared" si="41"/>
        <v>-1.063854835276612</v>
      </c>
      <c r="EQ43" s="19">
        <f t="shared" si="41"/>
        <v>-1.5581082402475244</v>
      </c>
      <c r="ER43" s="18">
        <f t="shared" si="41"/>
        <v>1.4546658810461466</v>
      </c>
      <c r="ES43" s="18">
        <f t="shared" si="41"/>
        <v>-1.098127901539403</v>
      </c>
      <c r="ET43" s="18">
        <f t="shared" si="41"/>
        <v>-0.25051810879341829</v>
      </c>
      <c r="EU43" s="18">
        <f t="shared" si="41"/>
        <v>0.87936967836532709</v>
      </c>
      <c r="EV43" s="18">
        <f t="shared" si="41"/>
        <v>3.4013872119653676E-2</v>
      </c>
      <c r="EW43" s="18">
        <f t="shared" si="41"/>
        <v>0.84392977464102792</v>
      </c>
      <c r="EX43" s="18">
        <f t="shared" si="41"/>
        <v>1.1082557461500331</v>
      </c>
      <c r="EY43" s="18">
        <f t="shared" si="41"/>
        <v>1.7352935722870333</v>
      </c>
      <c r="EZ43" s="18">
        <f t="shared" si="41"/>
        <v>1.2764284584517949</v>
      </c>
      <c r="FA43" s="18">
        <f t="shared" si="41"/>
        <v>1.0779171845647584</v>
      </c>
      <c r="FB43" s="18">
        <f t="shared" si="41"/>
        <v>1.3313946848256819</v>
      </c>
      <c r="FC43" s="18">
        <f t="shared" si="41"/>
        <v>1.0054531701775282</v>
      </c>
      <c r="FD43" s="18">
        <f t="shared" si="41"/>
        <v>0.81695242694177495</v>
      </c>
      <c r="FE43" s="18">
        <f t="shared" si="41"/>
        <v>0.90174832410629957</v>
      </c>
      <c r="FF43" s="18">
        <f t="shared" si="41"/>
        <v>0.90228832143108839</v>
      </c>
      <c r="FG43" s="18">
        <f t="shared" si="41"/>
        <v>1.0412696085441597</v>
      </c>
      <c r="FH43" s="18">
        <f t="shared" ref="FH43:FN43" si="42">100*((FH12/FG12)^4-1)</f>
        <v>1.1227673960932494</v>
      </c>
      <c r="FI43" s="18">
        <f t="shared" si="42"/>
        <v>1.0532652768601825</v>
      </c>
      <c r="FJ43" s="18">
        <f t="shared" si="42"/>
        <v>0.89534777676383293</v>
      </c>
      <c r="FK43" s="18">
        <f t="shared" si="42"/>
        <v>1.6125293651104267</v>
      </c>
      <c r="FL43" s="18">
        <f t="shared" si="42"/>
        <v>0.68253664281776594</v>
      </c>
      <c r="FM43" s="18">
        <f t="shared" si="42"/>
        <v>0.85219714159403548</v>
      </c>
      <c r="FN43" s="18">
        <f t="shared" si="42"/>
        <v>0.8773065319868989</v>
      </c>
    </row>
    <row r="44" spans="1:170" x14ac:dyDescent="0.2">
      <c r="B44" t="str">
        <f t="shared" si="6"/>
        <v xml:space="preserve">   Wholesale and retail trade</v>
      </c>
      <c r="C44" s="19"/>
      <c r="D44" s="19">
        <f t="shared" ref="D44:AI44" si="43">100*((D13/C13)^4-1)</f>
        <v>0.6058293926461733</v>
      </c>
      <c r="E44" s="19">
        <f t="shared" si="43"/>
        <v>1.5937453042414118</v>
      </c>
      <c r="F44" s="19">
        <f t="shared" si="43"/>
        <v>3.9652039007721518</v>
      </c>
      <c r="G44" s="19">
        <f t="shared" si="43"/>
        <v>-7.7281579156173947</v>
      </c>
      <c r="H44" s="19">
        <f t="shared" si="43"/>
        <v>0.15194679122705335</v>
      </c>
      <c r="I44" s="19">
        <f t="shared" si="43"/>
        <v>-1.0583917464478287</v>
      </c>
      <c r="J44" s="19">
        <f t="shared" si="43"/>
        <v>-1.7389246289489235</v>
      </c>
      <c r="K44" s="19">
        <f t="shared" si="43"/>
        <v>4.3497298632405146</v>
      </c>
      <c r="L44" s="19">
        <f t="shared" si="43"/>
        <v>7.5650114822245484E-2</v>
      </c>
      <c r="M44" s="19">
        <f t="shared" si="43"/>
        <v>-1.9515270230282766</v>
      </c>
      <c r="N44" s="19">
        <f t="shared" si="43"/>
        <v>0.38048087935478314</v>
      </c>
      <c r="O44" s="19">
        <f t="shared" si="43"/>
        <v>2.219798743213941</v>
      </c>
      <c r="P44" s="19">
        <f t="shared" si="43"/>
        <v>0.75714218303766234</v>
      </c>
      <c r="Q44" s="19">
        <f t="shared" si="43"/>
        <v>8.3904366738928537</v>
      </c>
      <c r="R44" s="19">
        <f t="shared" si="43"/>
        <v>-6.7637370213596721</v>
      </c>
      <c r="S44" s="19">
        <f t="shared" si="43"/>
        <v>1.7399119216361392</v>
      </c>
      <c r="T44" s="19">
        <f t="shared" si="43"/>
        <v>1.7323766391304618</v>
      </c>
      <c r="U44" s="19">
        <f t="shared" si="43"/>
        <v>4.3155233950268101</v>
      </c>
      <c r="V44" s="19">
        <f t="shared" si="43"/>
        <v>1.1849528248854213</v>
      </c>
      <c r="W44" s="19">
        <f t="shared" si="43"/>
        <v>3.198855490043595</v>
      </c>
      <c r="X44" s="19">
        <f t="shared" si="43"/>
        <v>2.1320820462616519</v>
      </c>
      <c r="Y44" s="19">
        <f t="shared" si="43"/>
        <v>4.3500018475098212</v>
      </c>
      <c r="Z44" s="19">
        <f t="shared" si="43"/>
        <v>3.4169433502093671</v>
      </c>
      <c r="AA44" s="19">
        <f t="shared" si="43"/>
        <v>6.7865772680684389</v>
      </c>
      <c r="AB44" s="19">
        <f t="shared" si="43"/>
        <v>2.9022097522029666</v>
      </c>
      <c r="AC44" s="19">
        <f t="shared" si="43"/>
        <v>2.1022407108982621</v>
      </c>
      <c r="AD44" s="19">
        <f t="shared" si="43"/>
        <v>3.0075723442573254</v>
      </c>
      <c r="AE44" s="19">
        <f t="shared" si="43"/>
        <v>-1.5698014633512392</v>
      </c>
      <c r="AF44" s="19">
        <f t="shared" si="43"/>
        <v>10.449967760881695</v>
      </c>
      <c r="AG44" s="19">
        <f t="shared" si="43"/>
        <v>3.4734967719006526</v>
      </c>
      <c r="AH44" s="19">
        <f t="shared" si="43"/>
        <v>6.6951500651864171</v>
      </c>
      <c r="AI44" s="19">
        <f t="shared" si="43"/>
        <v>-0.78482289256014415</v>
      </c>
      <c r="AJ44" s="19">
        <f t="shared" ref="AJ44:BO44" si="44">100*((AJ13/AI13)^4-1)</f>
        <v>4.6807083021933815</v>
      </c>
      <c r="AK44" s="19">
        <f t="shared" si="44"/>
        <v>3.7554623008480892</v>
      </c>
      <c r="AL44" s="19">
        <f t="shared" si="44"/>
        <v>7.4759607032582887</v>
      </c>
      <c r="AM44" s="19">
        <f t="shared" si="44"/>
        <v>2.1030110167624461</v>
      </c>
      <c r="AN44" s="19">
        <f t="shared" si="44"/>
        <v>1.7092277575376347</v>
      </c>
      <c r="AO44" s="19">
        <f t="shared" si="44"/>
        <v>5.8883346145587323</v>
      </c>
      <c r="AP44" s="19">
        <f t="shared" si="44"/>
        <v>5.6741593734280338</v>
      </c>
      <c r="AQ44" s="19">
        <f t="shared" si="44"/>
        <v>2.2724621253582988</v>
      </c>
      <c r="AR44" s="19">
        <f t="shared" si="44"/>
        <v>1.7064981470584994</v>
      </c>
      <c r="AS44" s="19">
        <f t="shared" si="44"/>
        <v>-6.0290901897297466E-2</v>
      </c>
      <c r="AT44" s="19">
        <f t="shared" si="44"/>
        <v>3.1733886202808481</v>
      </c>
      <c r="AU44" s="19">
        <f t="shared" si="44"/>
        <v>-3.30940469550145</v>
      </c>
      <c r="AV44" s="19">
        <f t="shared" si="44"/>
        <v>-4.391666301421882</v>
      </c>
      <c r="AW44" s="19">
        <f t="shared" si="44"/>
        <v>-6.893898761109063</v>
      </c>
      <c r="AX44" s="19">
        <f t="shared" si="44"/>
        <v>-10.380378206568153</v>
      </c>
      <c r="AY44" s="19">
        <f t="shared" si="44"/>
        <v>-7.8665154170980411</v>
      </c>
      <c r="AZ44" s="19">
        <f t="shared" si="44"/>
        <v>-6.3602576037821041</v>
      </c>
      <c r="BA44" s="19">
        <f t="shared" si="44"/>
        <v>12.977935008639374</v>
      </c>
      <c r="BB44" s="19">
        <f t="shared" si="44"/>
        <v>-2.6720296125186005</v>
      </c>
      <c r="BC44" s="19">
        <f t="shared" si="44"/>
        <v>0.51863748667109189</v>
      </c>
      <c r="BD44" s="19">
        <f t="shared" si="44"/>
        <v>-2.6232274768217101</v>
      </c>
      <c r="BE44" s="19">
        <f t="shared" si="44"/>
        <v>0.91383218518656939</v>
      </c>
      <c r="BF44" s="19">
        <f t="shared" si="44"/>
        <v>0.38998978775122151</v>
      </c>
      <c r="BG44" s="19">
        <f t="shared" si="44"/>
        <v>-0.58228717122805751</v>
      </c>
      <c r="BH44" s="19">
        <f t="shared" si="44"/>
        <v>2.2261383593751072</v>
      </c>
      <c r="BI44" s="19">
        <f t="shared" si="44"/>
        <v>-0.38690910651412169</v>
      </c>
      <c r="BJ44" s="19">
        <f t="shared" si="44"/>
        <v>0.1940647929602024</v>
      </c>
      <c r="BK44" s="19">
        <f t="shared" si="44"/>
        <v>1.6904697260550217</v>
      </c>
      <c r="BL44" s="19">
        <f t="shared" si="44"/>
        <v>3.1242568402616966</v>
      </c>
      <c r="BM44" s="19">
        <f t="shared" si="44"/>
        <v>2.7086504142884937</v>
      </c>
      <c r="BN44" s="19">
        <f t="shared" si="44"/>
        <v>2.3673293715260391</v>
      </c>
      <c r="BO44" s="19">
        <f t="shared" si="44"/>
        <v>0.75876991646799397</v>
      </c>
      <c r="BP44" s="19">
        <f t="shared" ref="BP44:CU44" si="45">100*((BP13/BO13)^4-1)</f>
        <v>0.50441261903986234</v>
      </c>
      <c r="BQ44" s="19">
        <f t="shared" si="45"/>
        <v>0.50377734117461603</v>
      </c>
      <c r="BR44" s="19">
        <f t="shared" si="45"/>
        <v>-0.43869890806882417</v>
      </c>
      <c r="BS44" s="19">
        <f t="shared" si="45"/>
        <v>4.7972381926015384</v>
      </c>
      <c r="BT44" s="19">
        <f t="shared" si="45"/>
        <v>1.3734776323081066</v>
      </c>
      <c r="BU44" s="19">
        <f t="shared" si="45"/>
        <v>1.7445071663927392</v>
      </c>
      <c r="BV44" s="19">
        <f t="shared" si="45"/>
        <v>2.1120563723066033</v>
      </c>
      <c r="BW44" s="19">
        <f t="shared" si="45"/>
        <v>3.9820924375268962</v>
      </c>
      <c r="BX44" s="19">
        <f t="shared" si="45"/>
        <v>-2.9420783171224096</v>
      </c>
      <c r="BY44" s="19">
        <f t="shared" si="45"/>
        <v>-0.12228674816264773</v>
      </c>
      <c r="BZ44" s="19">
        <f t="shared" si="45"/>
        <v>-7.3744030747474154</v>
      </c>
      <c r="CA44" s="19">
        <f t="shared" si="45"/>
        <v>-10.534000835585179</v>
      </c>
      <c r="CB44" s="19">
        <f t="shared" si="45"/>
        <v>-8.8604618753435727</v>
      </c>
      <c r="CC44" s="19">
        <f t="shared" si="45"/>
        <v>-3.3057659724572086</v>
      </c>
      <c r="CD44" s="19">
        <f t="shared" si="45"/>
        <v>-4.8727634047525221</v>
      </c>
      <c r="CE44" s="19">
        <f t="shared" si="45"/>
        <v>-4.7391084996238781</v>
      </c>
      <c r="CF44" s="19">
        <f t="shared" si="45"/>
        <v>1.9131675365139822</v>
      </c>
      <c r="CG44" s="19">
        <f t="shared" si="45"/>
        <v>-1.142941457690938</v>
      </c>
      <c r="CH44" s="19">
        <f t="shared" si="45"/>
        <v>2.2534327192620163</v>
      </c>
      <c r="CI44" s="19">
        <f t="shared" si="45"/>
        <v>1.3536186549560014</v>
      </c>
      <c r="CJ44" s="19">
        <f t="shared" si="45"/>
        <v>2.3014797085263217</v>
      </c>
      <c r="CK44" s="19">
        <f t="shared" si="45"/>
        <v>0.20035055080740438</v>
      </c>
      <c r="CL44" s="19">
        <f t="shared" si="45"/>
        <v>-6.6683335183725934E-2</v>
      </c>
      <c r="CM44" s="19">
        <f t="shared" si="45"/>
        <v>1.6782381118236156</v>
      </c>
      <c r="CN44" s="19">
        <f t="shared" si="45"/>
        <v>3.7725375244938908</v>
      </c>
      <c r="CO44" s="19">
        <f t="shared" si="45"/>
        <v>2.3907296311642456</v>
      </c>
      <c r="CP44" s="19">
        <f t="shared" si="45"/>
        <v>2.3099452249070396</v>
      </c>
      <c r="CQ44" s="19">
        <f t="shared" si="45"/>
        <v>2.6279809253078712</v>
      </c>
      <c r="CR44" s="19">
        <f t="shared" si="45"/>
        <v>2.7426981217122171</v>
      </c>
      <c r="CS44" s="19">
        <f t="shared" si="45"/>
        <v>3.0519770121669065</v>
      </c>
      <c r="CT44" s="19">
        <f t="shared" si="45"/>
        <v>4.6017999380131069</v>
      </c>
      <c r="CU44" s="19">
        <f t="shared" si="45"/>
        <v>0.63161022779183451</v>
      </c>
      <c r="CV44" s="19">
        <f t="shared" ref="CV44:EA44" si="46">100*((CV13/CU13)^4-1)</f>
        <v>-0.43966330566977962</v>
      </c>
      <c r="CW44" s="19">
        <f t="shared" si="46"/>
        <v>3.6386056445993686</v>
      </c>
      <c r="CX44" s="19">
        <f t="shared" si="46"/>
        <v>1.7593043560178101</v>
      </c>
      <c r="CY44" s="19">
        <f t="shared" si="46"/>
        <v>2.3194710530572316</v>
      </c>
      <c r="CZ44" s="19">
        <f t="shared" si="46"/>
        <v>2.2432528650275785</v>
      </c>
      <c r="DA44" s="19">
        <f t="shared" si="46"/>
        <v>2.6687959466157762</v>
      </c>
      <c r="DB44" s="19">
        <f t="shared" si="46"/>
        <v>6.1064039134661741E-2</v>
      </c>
      <c r="DC44" s="19">
        <f t="shared" si="46"/>
        <v>-0.36574176886180476</v>
      </c>
      <c r="DD44" s="19">
        <f t="shared" si="46"/>
        <v>2.7154759505845671</v>
      </c>
      <c r="DE44" s="19">
        <f t="shared" si="46"/>
        <v>0.36463043324550526</v>
      </c>
      <c r="DF44" s="19">
        <f t="shared" si="46"/>
        <v>1.5858184316823953</v>
      </c>
      <c r="DG44" s="19">
        <f t="shared" si="46"/>
        <v>0.78745739495305056</v>
      </c>
      <c r="DH44" s="19">
        <f t="shared" si="46"/>
        <v>1.4545215865147343</v>
      </c>
      <c r="DI44" s="19">
        <f t="shared" si="46"/>
        <v>0.72267095542690729</v>
      </c>
      <c r="DJ44" s="19">
        <f t="shared" si="46"/>
        <v>0</v>
      </c>
      <c r="DK44" s="19">
        <f t="shared" si="46"/>
        <v>0.84197400610745987</v>
      </c>
      <c r="DL44" s="19">
        <f t="shared" si="46"/>
        <v>-1.6646485572427538</v>
      </c>
      <c r="DM44" s="19">
        <f t="shared" si="46"/>
        <v>0.12021035458118501</v>
      </c>
      <c r="DN44" s="19">
        <f t="shared" si="46"/>
        <v>-1.5524410578452552</v>
      </c>
      <c r="DO44" s="19">
        <f t="shared" si="46"/>
        <v>2.9257443533005523</v>
      </c>
      <c r="DP44" s="19">
        <f t="shared" si="46"/>
        <v>-4.1249740756340136</v>
      </c>
      <c r="DQ44" s="19">
        <f t="shared" si="46"/>
        <v>-2.3979724917806089</v>
      </c>
      <c r="DR44" s="19">
        <f t="shared" si="46"/>
        <v>-0.36468583828771495</v>
      </c>
      <c r="DS44" s="19">
        <f t="shared" si="46"/>
        <v>-1.3335167331525843</v>
      </c>
      <c r="DT44" s="19">
        <f t="shared" si="46"/>
        <v>-38.334923822368339</v>
      </c>
      <c r="DU44" s="19">
        <f t="shared" si="46"/>
        <v>28.985670434597367</v>
      </c>
      <c r="DV44" s="19">
        <f t="shared" si="46"/>
        <v>8.4769394582790092</v>
      </c>
      <c r="DW44" s="19">
        <f t="shared" si="46"/>
        <v>3.7295056090378642</v>
      </c>
      <c r="DX44" s="19">
        <f t="shared" si="46"/>
        <v>7.358958033153673</v>
      </c>
      <c r="DY44" s="19">
        <f t="shared" si="46"/>
        <v>3.0596499948136069</v>
      </c>
      <c r="DZ44" s="19">
        <f t="shared" si="46"/>
        <v>3.8534851685642524</v>
      </c>
      <c r="EA44" s="19">
        <f t="shared" si="46"/>
        <v>-14.332642043389798</v>
      </c>
      <c r="EB44" s="19">
        <f t="shared" ref="EB44:FG44" si="47">100*((EB13/EA13)^4-1)</f>
        <v>0.50568799353738481</v>
      </c>
      <c r="EC44" s="19">
        <f t="shared" si="47"/>
        <v>2.2878007326447403</v>
      </c>
      <c r="ED44" s="19">
        <f t="shared" si="47"/>
        <v>-2.6057231323880492</v>
      </c>
      <c r="EE44" s="19">
        <f t="shared" si="47"/>
        <v>4.6843334367828504</v>
      </c>
      <c r="EF44" s="19">
        <f t="shared" si="47"/>
        <v>-0.80813946079525412</v>
      </c>
      <c r="EG44" s="19">
        <f t="shared" si="47"/>
        <v>-3.3923953606385782</v>
      </c>
      <c r="EH44" s="19">
        <f t="shared" si="47"/>
        <v>-2.8676434891983793</v>
      </c>
      <c r="EI44" s="19">
        <f t="shared" si="47"/>
        <v>0.12702443620500325</v>
      </c>
      <c r="EJ44" s="19">
        <f t="shared" si="47"/>
        <v>-1.4516524542254827</v>
      </c>
      <c r="EK44" s="19">
        <f t="shared" si="47"/>
        <v>-2.8979012432600815</v>
      </c>
      <c r="EL44" s="19">
        <f t="shared" si="47"/>
        <v>-3.9192293546560508</v>
      </c>
      <c r="EM44" s="19">
        <f t="shared" si="47"/>
        <v>1.2370651410946953</v>
      </c>
      <c r="EN44" s="19">
        <f t="shared" si="47"/>
        <v>0.71260549130551798</v>
      </c>
      <c r="EO44" s="19">
        <f t="shared" si="47"/>
        <v>-4.1892243313541684</v>
      </c>
      <c r="EP44" s="19">
        <f t="shared" si="47"/>
        <v>-2.1339463774663114</v>
      </c>
      <c r="EQ44" s="19">
        <f t="shared" si="47"/>
        <v>-2.4030728500334719</v>
      </c>
      <c r="ER44" s="18">
        <f t="shared" si="47"/>
        <v>0.89238730010234857</v>
      </c>
      <c r="ES44" s="18">
        <f t="shared" si="47"/>
        <v>-6.4331998402789026E-2</v>
      </c>
      <c r="ET44" s="18">
        <f t="shared" si="47"/>
        <v>0.38274706113547996</v>
      </c>
      <c r="EU44" s="18">
        <f t="shared" si="47"/>
        <v>0.41699954752427715</v>
      </c>
      <c r="EV44" s="18">
        <f t="shared" si="47"/>
        <v>9.5984864144460502E-2</v>
      </c>
      <c r="EW44" s="18">
        <f t="shared" si="47"/>
        <v>-0.33345657304166831</v>
      </c>
      <c r="EX44" s="18">
        <f t="shared" si="47"/>
        <v>-0.20270338626563467</v>
      </c>
      <c r="EY44" s="18">
        <f t="shared" si="47"/>
        <v>-0.97120573847553349</v>
      </c>
      <c r="EZ44" s="18">
        <f t="shared" si="47"/>
        <v>0.30781305850209328</v>
      </c>
      <c r="FA44" s="18">
        <f t="shared" si="47"/>
        <v>-0.12539830321097734</v>
      </c>
      <c r="FB44" s="18">
        <f t="shared" si="47"/>
        <v>-5.4140325943274892E-2</v>
      </c>
      <c r="FC44" s="18">
        <f t="shared" si="47"/>
        <v>-0.2133012359044284</v>
      </c>
      <c r="FD44" s="18">
        <f t="shared" si="47"/>
        <v>0.12999483598281625</v>
      </c>
      <c r="FE44" s="18">
        <f t="shared" si="47"/>
        <v>0.33889333342493888</v>
      </c>
      <c r="FF44" s="18">
        <f t="shared" si="47"/>
        <v>0.30534072303729509</v>
      </c>
      <c r="FG44" s="18">
        <f t="shared" si="47"/>
        <v>0.31203220530360287</v>
      </c>
      <c r="FH44" s="18">
        <f t="shared" ref="FH44:FN44" si="48">100*((FH13/FG13)^4-1)</f>
        <v>0.38416322546417359</v>
      </c>
      <c r="FI44" s="18">
        <f t="shared" si="48"/>
        <v>0.39268724836740709</v>
      </c>
      <c r="FJ44" s="18">
        <f t="shared" si="48"/>
        <v>0.16525727448826188</v>
      </c>
      <c r="FK44" s="18">
        <f t="shared" si="48"/>
        <v>0.37378818496076605</v>
      </c>
      <c r="FL44" s="18">
        <f t="shared" si="48"/>
        <v>0.37166503186132349</v>
      </c>
      <c r="FM44" s="18">
        <f t="shared" si="48"/>
        <v>0.30988660313839844</v>
      </c>
      <c r="FN44" s="18">
        <f t="shared" si="48"/>
        <v>0.25340114672531833</v>
      </c>
    </row>
    <row r="45" spans="1:170" x14ac:dyDescent="0.2">
      <c r="B45" t="str">
        <f t="shared" si="6"/>
        <v xml:space="preserve">   Transportation and public utilities</v>
      </c>
      <c r="C45" s="19"/>
      <c r="D45" s="19">
        <f t="shared" ref="D45:AI45" si="49">100*((D14/C14)^4-1)</f>
        <v>11.197471444894491</v>
      </c>
      <c r="E45" s="19">
        <f t="shared" si="49"/>
        <v>4.0224899370264522</v>
      </c>
      <c r="F45" s="19">
        <f t="shared" si="49"/>
        <v>-5.7578055338604379</v>
      </c>
      <c r="G45" s="19">
        <f t="shared" si="49"/>
        <v>11.257037148889527</v>
      </c>
      <c r="H45" s="19">
        <f t="shared" si="49"/>
        <v>-3.0124500252743602</v>
      </c>
      <c r="I45" s="19">
        <f t="shared" si="49"/>
        <v>5.9919456773587232</v>
      </c>
      <c r="J45" s="19">
        <f t="shared" si="49"/>
        <v>-4.5953711296865425</v>
      </c>
      <c r="K45" s="19">
        <f t="shared" si="49"/>
        <v>-1.3845412519240319</v>
      </c>
      <c r="L45" s="19">
        <f t="shared" si="49"/>
        <v>0</v>
      </c>
      <c r="M45" s="19">
        <f t="shared" si="49"/>
        <v>-4.3949260996520856</v>
      </c>
      <c r="N45" s="19">
        <f t="shared" si="49"/>
        <v>-2.2408074530011923</v>
      </c>
      <c r="O45" s="19">
        <f t="shared" si="49"/>
        <v>3.4529211905295787</v>
      </c>
      <c r="P45" s="19">
        <f t="shared" si="49"/>
        <v>-7.657088464159445</v>
      </c>
      <c r="Q45" s="19">
        <f t="shared" si="49"/>
        <v>8.2920154203579344</v>
      </c>
      <c r="R45" s="19">
        <f t="shared" si="49"/>
        <v>-11.830098002568146</v>
      </c>
      <c r="S45" s="19">
        <f t="shared" si="49"/>
        <v>11.828377502081233</v>
      </c>
      <c r="T45" s="19">
        <f t="shared" si="49"/>
        <v>0.2829853201989696</v>
      </c>
      <c r="U45" s="19">
        <f t="shared" si="49"/>
        <v>0.56616985295416811</v>
      </c>
      <c r="V45" s="19">
        <f t="shared" si="49"/>
        <v>4.2989264378820113</v>
      </c>
      <c r="W45" s="19">
        <f t="shared" si="49"/>
        <v>-2.2144470788458492</v>
      </c>
      <c r="X45" s="19">
        <f t="shared" si="49"/>
        <v>-1.6736032343521279</v>
      </c>
      <c r="Y45" s="19">
        <f t="shared" si="49"/>
        <v>9.6318855645591626</v>
      </c>
      <c r="Z45" s="19">
        <f t="shared" si="49"/>
        <v>0.82901111123367954</v>
      </c>
      <c r="AA45" s="19">
        <f t="shared" si="49"/>
        <v>11.45839818902874</v>
      </c>
      <c r="AB45" s="19">
        <f t="shared" si="49"/>
        <v>-16.289607312723952</v>
      </c>
      <c r="AC45" s="19">
        <f t="shared" si="49"/>
        <v>24.326480422098797</v>
      </c>
      <c r="AD45" s="19">
        <f t="shared" si="49"/>
        <v>11.024545378782257</v>
      </c>
      <c r="AE45" s="19">
        <f t="shared" si="49"/>
        <v>0.51712885127246366</v>
      </c>
      <c r="AF45" s="19">
        <f t="shared" si="49"/>
        <v>4.4539593509952402</v>
      </c>
      <c r="AG45" s="19">
        <f t="shared" si="49"/>
        <v>-6.4654782705690916</v>
      </c>
      <c r="AH45" s="19">
        <f t="shared" si="49"/>
        <v>-18.070459701421328</v>
      </c>
      <c r="AI45" s="19">
        <f t="shared" si="49"/>
        <v>38.662453668105343</v>
      </c>
      <c r="AJ45" s="19">
        <f t="shared" ref="AJ45:BO45" si="50">100*((AJ14/AI14)^4-1)</f>
        <v>7.2183096783596801</v>
      </c>
      <c r="AK45" s="19">
        <f t="shared" si="50"/>
        <v>3.2466928402431705</v>
      </c>
      <c r="AL45" s="19">
        <f t="shared" si="50"/>
        <v>-1.7026062885686866</v>
      </c>
      <c r="AM45" s="19">
        <f t="shared" si="50"/>
        <v>-1.4669678186871704</v>
      </c>
      <c r="AN45" s="19">
        <f t="shared" si="50"/>
        <v>1.7385497982739917</v>
      </c>
      <c r="AO45" s="19">
        <f t="shared" si="50"/>
        <v>-0.2454739560993735</v>
      </c>
      <c r="AP45" s="19">
        <f t="shared" si="50"/>
        <v>7.3225833668008056</v>
      </c>
      <c r="AQ45" s="19">
        <f t="shared" si="50"/>
        <v>-7.0518317967850681</v>
      </c>
      <c r="AR45" s="19">
        <f t="shared" si="50"/>
        <v>-2.4374235494506791</v>
      </c>
      <c r="AS45" s="19">
        <f t="shared" si="50"/>
        <v>-0.49413123544315152</v>
      </c>
      <c r="AT45" s="19">
        <f t="shared" si="50"/>
        <v>8.4327007966887848</v>
      </c>
      <c r="AU45" s="19">
        <f t="shared" si="50"/>
        <v>-11.157768525535761</v>
      </c>
      <c r="AV45" s="19">
        <f t="shared" si="50"/>
        <v>-6.3471419461304297</v>
      </c>
      <c r="AW45" s="19">
        <f t="shared" si="50"/>
        <v>-10.494271277867073</v>
      </c>
      <c r="AX45" s="19">
        <f t="shared" si="50"/>
        <v>-13.622156362947035</v>
      </c>
      <c r="AY45" s="19">
        <f t="shared" si="50"/>
        <v>-5.0538369791429112</v>
      </c>
      <c r="AZ45" s="19">
        <f t="shared" si="50"/>
        <v>7.3364715385516144</v>
      </c>
      <c r="BA45" s="19">
        <f t="shared" si="50"/>
        <v>4.94752999497865</v>
      </c>
      <c r="BB45" s="19">
        <f t="shared" si="50"/>
        <v>-4.1988841573135538</v>
      </c>
      <c r="BC45" s="19">
        <f t="shared" si="50"/>
        <v>-0.80617660887291054</v>
      </c>
      <c r="BD45" s="19">
        <f t="shared" si="50"/>
        <v>-6.0688018978426577</v>
      </c>
      <c r="BE45" s="19">
        <f t="shared" si="50"/>
        <v>0.54982688367100074</v>
      </c>
      <c r="BF45" s="19">
        <f t="shared" si="50"/>
        <v>-1.3628420985431378</v>
      </c>
      <c r="BG45" s="19">
        <f t="shared" si="50"/>
        <v>0.82729652531572384</v>
      </c>
      <c r="BH45" s="19">
        <f t="shared" si="50"/>
        <v>4.7461297692440008</v>
      </c>
      <c r="BI45" s="19">
        <f t="shared" si="50"/>
        <v>0.81604473461966975</v>
      </c>
      <c r="BJ45" s="19">
        <f t="shared" si="50"/>
        <v>4.1217586001832451</v>
      </c>
      <c r="BK45" s="19">
        <f t="shared" si="50"/>
        <v>-5.5086597261848835</v>
      </c>
      <c r="BL45" s="19">
        <f t="shared" si="50"/>
        <v>2.7452077367396521</v>
      </c>
      <c r="BM45" s="19">
        <f t="shared" si="50"/>
        <v>-3.4628732746425417</v>
      </c>
      <c r="BN45" s="19">
        <f t="shared" si="50"/>
        <v>3.0290459845576212</v>
      </c>
      <c r="BO45" s="19">
        <f t="shared" si="50"/>
        <v>4.3949552679838799</v>
      </c>
      <c r="BP45" s="19">
        <f t="shared" ref="BP45:CU45" si="51">100*((BP14/BO14)^4-1)</f>
        <v>1.3436157071201826</v>
      </c>
      <c r="BQ45" s="19">
        <f t="shared" si="51"/>
        <v>0.266755437096311</v>
      </c>
      <c r="BR45" s="19">
        <f t="shared" si="51"/>
        <v>0.26657765959454682</v>
      </c>
      <c r="BS45" s="19">
        <f t="shared" si="51"/>
        <v>6.5418480974224646</v>
      </c>
      <c r="BT45" s="19">
        <f t="shared" si="51"/>
        <v>1.8463080196492232</v>
      </c>
      <c r="BU45" s="19">
        <f t="shared" si="51"/>
        <v>0.52253317958077528</v>
      </c>
      <c r="BV45" s="19">
        <f t="shared" si="51"/>
        <v>0.78354180004671647</v>
      </c>
      <c r="BW45" s="19">
        <f t="shared" si="51"/>
        <v>0</v>
      </c>
      <c r="BX45" s="19">
        <f t="shared" si="51"/>
        <v>-1.5503582554822537</v>
      </c>
      <c r="BY45" s="19">
        <f t="shared" si="51"/>
        <v>-4.3625064314177457</v>
      </c>
      <c r="BZ45" s="19">
        <f t="shared" si="51"/>
        <v>-8.6736692095632719</v>
      </c>
      <c r="CA45" s="19">
        <f t="shared" si="51"/>
        <v>-12.827548952358224</v>
      </c>
      <c r="CB45" s="19">
        <f t="shared" si="51"/>
        <v>-13.251874266487796</v>
      </c>
      <c r="CC45" s="19">
        <f t="shared" si="51"/>
        <v>-5.6642605190091011</v>
      </c>
      <c r="CD45" s="19">
        <f t="shared" si="51"/>
        <v>-4.3330446395780537</v>
      </c>
      <c r="CE45" s="19">
        <f t="shared" si="51"/>
        <v>-2.6459393220953809</v>
      </c>
      <c r="CF45" s="19">
        <f t="shared" si="51"/>
        <v>0.29928897904951679</v>
      </c>
      <c r="CG45" s="19">
        <f t="shared" si="51"/>
        <v>4.5568159660634766</v>
      </c>
      <c r="CH45" s="19">
        <f t="shared" si="51"/>
        <v>6.0406237087083037</v>
      </c>
      <c r="CI45" s="19">
        <f t="shared" si="51"/>
        <v>5.3440498089539323</v>
      </c>
      <c r="CJ45" s="19">
        <f t="shared" si="51"/>
        <v>4.3805182117582442</v>
      </c>
      <c r="CK45" s="19">
        <f t="shared" si="51"/>
        <v>4.6268645471410741</v>
      </c>
      <c r="CL45" s="19">
        <f t="shared" si="51"/>
        <v>-1.3980910472264685</v>
      </c>
      <c r="CM45" s="19">
        <f t="shared" si="51"/>
        <v>1.703297416921945</v>
      </c>
      <c r="CN45" s="19">
        <f t="shared" si="51"/>
        <v>3.4136346499103354</v>
      </c>
      <c r="CO45" s="19">
        <f t="shared" si="51"/>
        <v>-0.27826070100664957</v>
      </c>
      <c r="CP45" s="19">
        <f t="shared" si="51"/>
        <v>-1.9369886696008587</v>
      </c>
      <c r="CQ45" s="19">
        <f t="shared" si="51"/>
        <v>1.4079332932463551</v>
      </c>
      <c r="CR45" s="19">
        <f t="shared" si="51"/>
        <v>3.3919263042192505</v>
      </c>
      <c r="CS45" s="19">
        <f t="shared" si="51"/>
        <v>5.0765768714405635</v>
      </c>
      <c r="CT45" s="19">
        <f t="shared" si="51"/>
        <v>6.4383009021473203</v>
      </c>
      <c r="CU45" s="19">
        <f t="shared" si="51"/>
        <v>9.7593732652601517</v>
      </c>
      <c r="CV45" s="19">
        <f t="shared" ref="CV45:EA45" si="52">100*((CV14/CU14)^4-1)</f>
        <v>9.808913399989482</v>
      </c>
      <c r="CW45" s="19">
        <f t="shared" si="52"/>
        <v>4.9712581019284663</v>
      </c>
      <c r="CX45" s="19">
        <f t="shared" si="52"/>
        <v>6.4977604514670162</v>
      </c>
      <c r="CY45" s="19">
        <f t="shared" si="52"/>
        <v>5.8714282523029793</v>
      </c>
      <c r="CZ45" s="19">
        <f t="shared" si="52"/>
        <v>2.2352443509838338</v>
      </c>
      <c r="DA45" s="19">
        <f t="shared" si="52"/>
        <v>4.9896953051286941</v>
      </c>
      <c r="DB45" s="19">
        <f t="shared" si="52"/>
        <v>9.2585428533360048</v>
      </c>
      <c r="DC45" s="19">
        <f t="shared" si="52"/>
        <v>0.47421375093703588</v>
      </c>
      <c r="DD45" s="19">
        <f t="shared" si="52"/>
        <v>8.032633463890626</v>
      </c>
      <c r="DE45" s="19">
        <f t="shared" si="52"/>
        <v>7.6293328681069639</v>
      </c>
      <c r="DF45" s="19">
        <f t="shared" si="52"/>
        <v>4.8672744314825822</v>
      </c>
      <c r="DG45" s="19">
        <f t="shared" si="52"/>
        <v>4.8087706186882295</v>
      </c>
      <c r="DH45" s="19">
        <f t="shared" si="52"/>
        <v>5.9075256955929412</v>
      </c>
      <c r="DI45" s="19">
        <f t="shared" si="52"/>
        <v>5.3649509864310163</v>
      </c>
      <c r="DJ45" s="19">
        <f t="shared" si="52"/>
        <v>5.5190084568553788</v>
      </c>
      <c r="DK45" s="19">
        <f t="shared" si="52"/>
        <v>3.0219138696604642</v>
      </c>
      <c r="DL45" s="19">
        <f t="shared" si="52"/>
        <v>0.63710974604644921</v>
      </c>
      <c r="DM45" s="19">
        <f t="shared" si="52"/>
        <v>0.21169614188962793</v>
      </c>
      <c r="DN45" s="19">
        <f t="shared" si="52"/>
        <v>4.514212328603584</v>
      </c>
      <c r="DO45" s="19">
        <f t="shared" si="52"/>
        <v>1.8951829054242308</v>
      </c>
      <c r="DP45" s="19">
        <f t="shared" si="52"/>
        <v>5.7386650504518411</v>
      </c>
      <c r="DQ45" s="19">
        <f t="shared" si="52"/>
        <v>5.4437987072829541</v>
      </c>
      <c r="DR45" s="19">
        <f t="shared" si="52"/>
        <v>3.072760094131799</v>
      </c>
      <c r="DS45" s="19">
        <f t="shared" si="52"/>
        <v>2.025252205132233</v>
      </c>
      <c r="DT45" s="19">
        <f t="shared" si="52"/>
        <v>-30.668356933593756</v>
      </c>
      <c r="DU45" s="19">
        <f t="shared" si="52"/>
        <v>3.3284267205141882</v>
      </c>
      <c r="DV45" s="19">
        <f t="shared" si="52"/>
        <v>9.9138199928709092</v>
      </c>
      <c r="DW45" s="19">
        <f t="shared" si="52"/>
        <v>0.85196537027723007</v>
      </c>
      <c r="DX45" s="19">
        <f t="shared" si="52"/>
        <v>-5.1923329948321717</v>
      </c>
      <c r="DY45" s="19">
        <f t="shared" si="52"/>
        <v>9.0978913517197881</v>
      </c>
      <c r="DZ45" s="19">
        <f t="shared" si="52"/>
        <v>19.809032239737668</v>
      </c>
      <c r="EA45" s="19">
        <f t="shared" si="52"/>
        <v>15.93233154438629</v>
      </c>
      <c r="EB45" s="19">
        <f t="shared" ref="EB45:FG45" si="53">100*((EB14/EA14)^4-1)</f>
        <v>4.525736888567744</v>
      </c>
      <c r="EC45" s="19">
        <f t="shared" si="53"/>
        <v>5.2684643775899209</v>
      </c>
      <c r="ED45" s="19">
        <f t="shared" si="53"/>
        <v>2.8644644517831441</v>
      </c>
      <c r="EE45" s="19">
        <f t="shared" si="53"/>
        <v>-2.6008825527839896</v>
      </c>
      <c r="EF45" s="19">
        <f t="shared" si="53"/>
        <v>-4.2734766772549282</v>
      </c>
      <c r="EG45" s="19">
        <f t="shared" si="53"/>
        <v>-2.0837552293040074</v>
      </c>
      <c r="EH45" s="19">
        <f t="shared" si="53"/>
        <v>-1.3368157766442068</v>
      </c>
      <c r="EI45" s="19">
        <f t="shared" si="53"/>
        <v>-4.1700373881332187</v>
      </c>
      <c r="EJ45" s="19">
        <f t="shared" si="53"/>
        <v>-0.77631850423779403</v>
      </c>
      <c r="EK45" s="19">
        <f t="shared" si="53"/>
        <v>1.5693668002030092</v>
      </c>
      <c r="EL45" s="19">
        <f t="shared" si="53"/>
        <v>3.1447239112358139</v>
      </c>
      <c r="EM45" s="19">
        <f t="shared" si="53"/>
        <v>2.3333972628911903</v>
      </c>
      <c r="EN45" s="19">
        <f t="shared" si="53"/>
        <v>1.5421402405355611</v>
      </c>
      <c r="EO45" s="19">
        <f t="shared" si="53"/>
        <v>0.38240874176183048</v>
      </c>
      <c r="EP45" s="19">
        <f t="shared" si="53"/>
        <v>5.6475229513119007</v>
      </c>
      <c r="EQ45" s="19">
        <f t="shared" si="53"/>
        <v>-2.2387173141072525</v>
      </c>
      <c r="ER45" s="18">
        <f t="shared" si="53"/>
        <v>-0.71866055385916283</v>
      </c>
      <c r="ES45" s="18">
        <f t="shared" si="53"/>
        <v>0.69901276115538202</v>
      </c>
      <c r="ET45" s="18">
        <f t="shared" si="53"/>
        <v>-4.1390726316400173</v>
      </c>
      <c r="EU45" s="18">
        <f t="shared" si="53"/>
        <v>-0.55853807373146269</v>
      </c>
      <c r="EV45" s="18">
        <f t="shared" si="53"/>
        <v>-2.4544426119085361</v>
      </c>
      <c r="EW45" s="18">
        <f t="shared" si="53"/>
        <v>-0.51466407604596753</v>
      </c>
      <c r="EX45" s="18">
        <f t="shared" si="53"/>
        <v>-0.19457990143384452</v>
      </c>
      <c r="EY45" s="18">
        <f t="shared" si="53"/>
        <v>-0.26335617192957406</v>
      </c>
      <c r="EZ45" s="18">
        <f t="shared" si="53"/>
        <v>1.6393761926480233</v>
      </c>
      <c r="FA45" s="18">
        <f t="shared" si="53"/>
        <v>-0.81641179908713557</v>
      </c>
      <c r="FB45" s="18">
        <f t="shared" si="53"/>
        <v>0.47809900838255981</v>
      </c>
      <c r="FC45" s="18">
        <f t="shared" si="53"/>
        <v>0.64749275204407652</v>
      </c>
      <c r="FD45" s="18">
        <f t="shared" si="53"/>
        <v>0.35758175427915706</v>
      </c>
      <c r="FE45" s="18">
        <f t="shared" si="53"/>
        <v>0.10439115709390823</v>
      </c>
      <c r="FF45" s="18">
        <f t="shared" si="53"/>
        <v>0.47458784033742596</v>
      </c>
      <c r="FG45" s="18">
        <f t="shared" si="53"/>
        <v>0.41277566198127946</v>
      </c>
      <c r="FH45" s="18">
        <f t="shared" ref="FH45:FN45" si="54">100*((FH14/FG14)^4-1)</f>
        <v>0.67251373637269296</v>
      </c>
      <c r="FI45" s="18">
        <f t="shared" si="54"/>
        <v>-0.1376448472508951</v>
      </c>
      <c r="FJ45" s="18">
        <f t="shared" si="54"/>
        <v>1.0472435666122326</v>
      </c>
      <c r="FK45" s="18">
        <f t="shared" si="54"/>
        <v>0.73743380865520791</v>
      </c>
      <c r="FL45" s="18">
        <f t="shared" si="54"/>
        <v>0.88003931141014125</v>
      </c>
      <c r="FM45" s="18">
        <f t="shared" si="54"/>
        <v>-0.29686757536036001</v>
      </c>
      <c r="FN45" s="18">
        <f t="shared" si="54"/>
        <v>0.47350282592217852</v>
      </c>
    </row>
    <row r="46" spans="1:170" x14ac:dyDescent="0.2">
      <c r="B46" t="str">
        <f t="shared" si="6"/>
        <v xml:space="preserve">   Information</v>
      </c>
      <c r="C46" s="19"/>
      <c r="D46" s="19">
        <f t="shared" ref="D46:AI46" si="55">100*((D15/C15)^4-1)</f>
        <v>-2.4972753218612476</v>
      </c>
      <c r="E46" s="19">
        <f t="shared" si="55"/>
        <v>6.9389073913478372</v>
      </c>
      <c r="F46" s="19">
        <f t="shared" si="55"/>
        <v>-6.0926407822150423</v>
      </c>
      <c r="G46" s="19">
        <f t="shared" si="55"/>
        <v>8.719132984730571</v>
      </c>
      <c r="H46" s="19">
        <f t="shared" si="55"/>
        <v>8.5332265852700715</v>
      </c>
      <c r="I46" s="19">
        <f t="shared" si="55"/>
        <v>7.0696148796122404</v>
      </c>
      <c r="J46" s="19">
        <f t="shared" si="55"/>
        <v>9.0572624545536264</v>
      </c>
      <c r="K46" s="19">
        <f t="shared" si="55"/>
        <v>5.9774523202255292</v>
      </c>
      <c r="L46" s="19">
        <f t="shared" si="55"/>
        <v>1.9351156737208219</v>
      </c>
      <c r="M46" s="19">
        <f t="shared" si="55"/>
        <v>5.462174798585373</v>
      </c>
      <c r="N46" s="19">
        <f t="shared" si="55"/>
        <v>8.5639364203526256</v>
      </c>
      <c r="O46" s="19">
        <f t="shared" si="55"/>
        <v>9.5674212762495223</v>
      </c>
      <c r="P46" s="19">
        <f t="shared" si="55"/>
        <v>8.5733630876713818</v>
      </c>
      <c r="Q46" s="19">
        <f t="shared" si="55"/>
        <v>14.9290119451857</v>
      </c>
      <c r="R46" s="19">
        <f t="shared" si="55"/>
        <v>-4.3709175430574394</v>
      </c>
      <c r="S46" s="19">
        <f t="shared" si="55"/>
        <v>7.4602201598501727</v>
      </c>
      <c r="T46" s="19">
        <f t="shared" si="55"/>
        <v>6.2535763692867841</v>
      </c>
      <c r="U46" s="19">
        <f t="shared" si="55"/>
        <v>2.7025505334171696</v>
      </c>
      <c r="V46" s="19">
        <f t="shared" si="55"/>
        <v>29.346340854164655</v>
      </c>
      <c r="W46" s="19">
        <f t="shared" si="55"/>
        <v>6.7043075347828607</v>
      </c>
      <c r="X46" s="19">
        <f t="shared" si="55"/>
        <v>15.886437075070848</v>
      </c>
      <c r="Y46" s="19">
        <f t="shared" si="55"/>
        <v>13.645966971246605</v>
      </c>
      <c r="Z46" s="19">
        <f t="shared" si="55"/>
        <v>16.369127953490992</v>
      </c>
      <c r="AA46" s="19">
        <f t="shared" si="55"/>
        <v>5.6245263708590842</v>
      </c>
      <c r="AB46" s="19">
        <f t="shared" si="55"/>
        <v>10.147368532078115</v>
      </c>
      <c r="AC46" s="19">
        <f t="shared" si="55"/>
        <v>-2.6262518610944863</v>
      </c>
      <c r="AD46" s="19">
        <f t="shared" si="55"/>
        <v>6.564206706745046</v>
      </c>
      <c r="AE46" s="19">
        <f t="shared" si="55"/>
        <v>9.2395143909808972</v>
      </c>
      <c r="AF46" s="19">
        <f t="shared" si="55"/>
        <v>8.4834833564253707</v>
      </c>
      <c r="AG46" s="19">
        <f t="shared" si="55"/>
        <v>14.311682972407569</v>
      </c>
      <c r="AH46" s="19">
        <f t="shared" si="55"/>
        <v>2.7067065585639094</v>
      </c>
      <c r="AI46" s="19">
        <f t="shared" si="55"/>
        <v>6.6954041016360488</v>
      </c>
      <c r="AJ46" s="19">
        <f t="shared" ref="AJ46:BO46" si="56">100*((AJ15/AI15)^4-1)</f>
        <v>2.4022953690286508</v>
      </c>
      <c r="AK46" s="19">
        <f t="shared" si="56"/>
        <v>11.596983418759832</v>
      </c>
      <c r="AL46" s="19">
        <f t="shared" si="56"/>
        <v>7.3321351713370619</v>
      </c>
      <c r="AM46" s="19">
        <f t="shared" si="56"/>
        <v>20.923268244494754</v>
      </c>
      <c r="AN46" s="19">
        <f t="shared" si="56"/>
        <v>4.8316489139239138</v>
      </c>
      <c r="AO46" s="19">
        <f t="shared" si="56"/>
        <v>27.379006902435222</v>
      </c>
      <c r="AP46" s="19">
        <f t="shared" si="56"/>
        <v>3.044695230428629</v>
      </c>
      <c r="AQ46" s="19">
        <f t="shared" si="56"/>
        <v>29.970350517980403</v>
      </c>
      <c r="AR46" s="19">
        <f t="shared" si="56"/>
        <v>16.616934755889723</v>
      </c>
      <c r="AS46" s="19">
        <f t="shared" si="56"/>
        <v>20.845534728456027</v>
      </c>
      <c r="AT46" s="19">
        <f t="shared" si="56"/>
        <v>6.4877373150820095</v>
      </c>
      <c r="AU46" s="19">
        <f t="shared" si="56"/>
        <v>0</v>
      </c>
      <c r="AV46" s="19">
        <f t="shared" si="56"/>
        <v>-7.8488252444967932</v>
      </c>
      <c r="AW46" s="19">
        <f t="shared" si="56"/>
        <v>-8.0058325131578183</v>
      </c>
      <c r="AX46" s="19">
        <f t="shared" si="56"/>
        <v>-3.9795970004080861</v>
      </c>
      <c r="AY46" s="19">
        <f t="shared" si="56"/>
        <v>-7.5826634880639787</v>
      </c>
      <c r="AZ46" s="19">
        <f t="shared" si="56"/>
        <v>-3.0416018346695606</v>
      </c>
      <c r="BA46" s="19">
        <f t="shared" si="56"/>
        <v>-2.1708825543259258</v>
      </c>
      <c r="BB46" s="19">
        <f t="shared" si="56"/>
        <v>-0.91386195609254317</v>
      </c>
      <c r="BC46" s="19">
        <f t="shared" si="56"/>
        <v>-3.626093819509546</v>
      </c>
      <c r="BD46" s="19">
        <f t="shared" si="56"/>
        <v>-3.1168809023249811</v>
      </c>
      <c r="BE46" s="19">
        <f t="shared" si="56"/>
        <v>1.6936814856892468</v>
      </c>
      <c r="BF46" s="19">
        <f t="shared" si="56"/>
        <v>2.8226919304882969</v>
      </c>
      <c r="BG46" s="19">
        <f t="shared" si="56"/>
        <v>1.6747716989949701</v>
      </c>
      <c r="BH46" s="19">
        <f t="shared" si="56"/>
        <v>1.8543780829415102</v>
      </c>
      <c r="BI46" s="19">
        <f t="shared" si="56"/>
        <v>-1.2770645813182657</v>
      </c>
      <c r="BJ46" s="19">
        <f t="shared" si="56"/>
        <v>3.5403068685689876</v>
      </c>
      <c r="BK46" s="19">
        <f t="shared" si="56"/>
        <v>4.071671842438418</v>
      </c>
      <c r="BL46" s="19">
        <f t="shared" si="56"/>
        <v>1.4518818875080441</v>
      </c>
      <c r="BM46" s="19">
        <f t="shared" si="56"/>
        <v>1.4466311286017053</v>
      </c>
      <c r="BN46" s="19">
        <f t="shared" si="56"/>
        <v>1.8041944902507545</v>
      </c>
      <c r="BO46" s="19">
        <f t="shared" si="56"/>
        <v>2.8852974079084159</v>
      </c>
      <c r="BP46" s="19">
        <f t="shared" ref="BP46:CU46" si="57">100*((BP15/BO15)^4-1)</f>
        <v>10.295468076192371</v>
      </c>
      <c r="BQ46" s="19">
        <f t="shared" si="57"/>
        <v>9.2963207992522445</v>
      </c>
      <c r="BR46" s="19">
        <f t="shared" si="57"/>
        <v>4.8184234071528609</v>
      </c>
      <c r="BS46" s="19">
        <f t="shared" si="57"/>
        <v>4.5881722536841529</v>
      </c>
      <c r="BT46" s="19">
        <f t="shared" si="57"/>
        <v>4.7070641554936232</v>
      </c>
      <c r="BU46" s="19">
        <f t="shared" si="57"/>
        <v>0.65493027253975544</v>
      </c>
      <c r="BV46" s="19">
        <f t="shared" si="57"/>
        <v>3.1344300377447842</v>
      </c>
      <c r="BW46" s="19">
        <f t="shared" si="57"/>
        <v>6.1228194202326947</v>
      </c>
      <c r="BX46" s="19">
        <f t="shared" si="57"/>
        <v>5.2000666441631926</v>
      </c>
      <c r="BY46" s="19">
        <f t="shared" si="57"/>
        <v>7.1083994352045154</v>
      </c>
      <c r="BZ46" s="19">
        <f t="shared" si="57"/>
        <v>3.1308793561181991</v>
      </c>
      <c r="CA46" s="19">
        <f t="shared" si="57"/>
        <v>-1.0705313688889495</v>
      </c>
      <c r="CB46" s="19">
        <f t="shared" si="57"/>
        <v>-5.4285789932512651</v>
      </c>
      <c r="CC46" s="19">
        <f t="shared" si="57"/>
        <v>-4.6022122275215738</v>
      </c>
      <c r="CD46" s="19">
        <f t="shared" si="57"/>
        <v>-0.47309201527553357</v>
      </c>
      <c r="CE46" s="19">
        <f t="shared" si="57"/>
        <v>1.1117622042561726</v>
      </c>
      <c r="CF46" s="19">
        <f t="shared" si="57"/>
        <v>-0.31508443423857724</v>
      </c>
      <c r="CG46" s="19">
        <f t="shared" si="57"/>
        <v>0.79160508503191007</v>
      </c>
      <c r="CH46" s="19">
        <f t="shared" si="57"/>
        <v>3.8349650938686031</v>
      </c>
      <c r="CI46" s="19">
        <f t="shared" si="57"/>
        <v>-0.62280853881301335</v>
      </c>
      <c r="CJ46" s="19">
        <f t="shared" si="57"/>
        <v>1.5722969134012388</v>
      </c>
      <c r="CK46" s="19">
        <f t="shared" si="57"/>
        <v>2.8322403869190049</v>
      </c>
      <c r="CL46" s="19">
        <f t="shared" si="57"/>
        <v>1.2427035457173385</v>
      </c>
      <c r="CM46" s="19">
        <f t="shared" si="57"/>
        <v>2.4891847507578335</v>
      </c>
      <c r="CN46" s="19">
        <f t="shared" si="57"/>
        <v>0.76819313025149327</v>
      </c>
      <c r="CO46" s="19">
        <f t="shared" si="57"/>
        <v>-3.1725510053973061</v>
      </c>
      <c r="CP46" s="19">
        <f t="shared" si="57"/>
        <v>1.0833718179781515</v>
      </c>
      <c r="CQ46" s="19">
        <f t="shared" si="57"/>
        <v>2.3259349928611783</v>
      </c>
      <c r="CR46" s="19">
        <f t="shared" si="57"/>
        <v>2.3124887985197295</v>
      </c>
      <c r="CS46" s="19">
        <f t="shared" si="57"/>
        <v>2.7637528520784382</v>
      </c>
      <c r="CT46" s="19">
        <f t="shared" si="57"/>
        <v>4.6057795665435552</v>
      </c>
      <c r="CU46" s="19">
        <f t="shared" si="57"/>
        <v>3.783879695950354</v>
      </c>
      <c r="CV46" s="19">
        <f t="shared" ref="CV46:EA46" si="58">100*((CV15/CU15)^4-1)</f>
        <v>4.0527834568088172</v>
      </c>
      <c r="CW46" s="19">
        <f t="shared" si="58"/>
        <v>7.6787599031540754</v>
      </c>
      <c r="CX46" s="19">
        <f t="shared" si="58"/>
        <v>-0.71671454752224584</v>
      </c>
      <c r="CY46" s="19">
        <f t="shared" si="58"/>
        <v>-1.0041161316515668</v>
      </c>
      <c r="CZ46" s="19">
        <f t="shared" si="58"/>
        <v>4.6999050705254897</v>
      </c>
      <c r="DA46" s="19">
        <f t="shared" si="58"/>
        <v>8.9932652530588122</v>
      </c>
      <c r="DB46" s="19">
        <f t="shared" si="58"/>
        <v>8.3499691122535644</v>
      </c>
      <c r="DC46" s="19">
        <f t="shared" si="58"/>
        <v>6.4473220236769047</v>
      </c>
      <c r="DD46" s="19">
        <f t="shared" si="58"/>
        <v>9.1959973650610927</v>
      </c>
      <c r="DE46" s="19">
        <f t="shared" si="58"/>
        <v>9.1301517596641411</v>
      </c>
      <c r="DF46" s="19">
        <f t="shared" si="58"/>
        <v>7.2854712560097346</v>
      </c>
      <c r="DG46" s="19">
        <f t="shared" si="58"/>
        <v>5.5623335655523354</v>
      </c>
      <c r="DH46" s="19">
        <f t="shared" si="58"/>
        <v>4.966427731469758</v>
      </c>
      <c r="DI46" s="19">
        <f t="shared" si="58"/>
        <v>4.7775392653077731</v>
      </c>
      <c r="DJ46" s="19">
        <f t="shared" si="58"/>
        <v>4.9741858744505318</v>
      </c>
      <c r="DK46" s="19">
        <f t="shared" si="58"/>
        <v>4.5384667802979672</v>
      </c>
      <c r="DL46" s="19">
        <f t="shared" si="58"/>
        <v>12.473989411706077</v>
      </c>
      <c r="DM46" s="19">
        <f t="shared" si="58"/>
        <v>11.090940791800374</v>
      </c>
      <c r="DN46" s="19">
        <f t="shared" si="58"/>
        <v>6.3518490441589748</v>
      </c>
      <c r="DO46" s="19">
        <f t="shared" si="58"/>
        <v>8.4792327366351117</v>
      </c>
      <c r="DP46" s="19">
        <f t="shared" si="58"/>
        <v>8.5346632313852311</v>
      </c>
      <c r="DQ46" s="19">
        <f t="shared" si="58"/>
        <v>11.100969086419731</v>
      </c>
      <c r="DR46" s="19">
        <f t="shared" si="58"/>
        <v>1.8832859929363677</v>
      </c>
      <c r="DS46" s="19">
        <f t="shared" si="58"/>
        <v>5.9180881874869806</v>
      </c>
      <c r="DT46" s="19">
        <f t="shared" si="58"/>
        <v>-0.10189783913803208</v>
      </c>
      <c r="DU46" s="19">
        <f t="shared" si="58"/>
        <v>0.61318164836121625</v>
      </c>
      <c r="DV46" s="19">
        <f t="shared" si="58"/>
        <v>8.6131808579609661</v>
      </c>
      <c r="DW46" s="19">
        <f t="shared" si="58"/>
        <v>1.4034873237373624</v>
      </c>
      <c r="DX46" s="19">
        <f t="shared" si="58"/>
        <v>4.959211598929425</v>
      </c>
      <c r="DY46" s="19">
        <f t="shared" si="58"/>
        <v>5.7150163383931973</v>
      </c>
      <c r="DZ46" s="19">
        <f t="shared" si="58"/>
        <v>14.58223558496754</v>
      </c>
      <c r="EA46" s="19">
        <f t="shared" si="58"/>
        <v>0.65673521663898171</v>
      </c>
      <c r="EB46" s="19">
        <f t="shared" ref="EB46:FG46" si="59">100*((EB15/EA15)^4-1)</f>
        <v>9.7762981609587065</v>
      </c>
      <c r="EC46" s="19">
        <f t="shared" si="59"/>
        <v>-1.6329890594795504</v>
      </c>
      <c r="ED46" s="19">
        <f t="shared" si="59"/>
        <v>-1.3678129934966976</v>
      </c>
      <c r="EE46" s="19">
        <f t="shared" si="59"/>
        <v>-4.5200572772857273</v>
      </c>
      <c r="EF46" s="19">
        <f t="shared" si="59"/>
        <v>-8.4635174113259382</v>
      </c>
      <c r="EG46" s="19">
        <f t="shared" si="59"/>
        <v>-9.4437095845277153</v>
      </c>
      <c r="EH46" s="19">
        <f t="shared" si="59"/>
        <v>-6.7457639849106137</v>
      </c>
      <c r="EI46" s="19">
        <f t="shared" si="59"/>
        <v>-1.7742290149451612</v>
      </c>
      <c r="EJ46" s="19">
        <f t="shared" si="59"/>
        <v>-3.2489583718506854</v>
      </c>
      <c r="EK46" s="19">
        <f t="shared" si="59"/>
        <v>-1.9949498125062748</v>
      </c>
      <c r="EL46" s="19">
        <f t="shared" si="59"/>
        <v>-2.3030702992922536</v>
      </c>
      <c r="EM46" s="19">
        <f t="shared" si="59"/>
        <v>-3.5088680775581471</v>
      </c>
      <c r="EN46" s="19">
        <f t="shared" si="59"/>
        <v>-0.51157332148112911</v>
      </c>
      <c r="EO46" s="19">
        <f t="shared" si="59"/>
        <v>-3.6442617212770423</v>
      </c>
      <c r="EP46" s="19">
        <f t="shared" si="59"/>
        <v>-5.8747603081112931</v>
      </c>
      <c r="EQ46" s="19">
        <f t="shared" si="59"/>
        <v>-0.42005717767267248</v>
      </c>
      <c r="ER46" s="18">
        <f t="shared" si="59"/>
        <v>-3.8778596005747845</v>
      </c>
      <c r="ES46" s="18">
        <f t="shared" si="59"/>
        <v>-6.684948217305875</v>
      </c>
      <c r="ET46" s="18">
        <f t="shared" si="59"/>
        <v>-0.75283212659823517</v>
      </c>
      <c r="EU46" s="18">
        <f t="shared" si="59"/>
        <v>0.72191926236890858</v>
      </c>
      <c r="EV46" s="18">
        <f t="shared" si="59"/>
        <v>0.9538417115414477</v>
      </c>
      <c r="EW46" s="18">
        <f t="shared" si="59"/>
        <v>1.4420083485823021</v>
      </c>
      <c r="EX46" s="18">
        <f t="shared" si="59"/>
        <v>1.3810682468582192</v>
      </c>
      <c r="EY46" s="18">
        <f t="shared" si="59"/>
        <v>2.0625937937379435</v>
      </c>
      <c r="EZ46" s="18">
        <f t="shared" si="59"/>
        <v>1.3854356139916923</v>
      </c>
      <c r="FA46" s="18">
        <f t="shared" si="59"/>
        <v>1.3613268999341344</v>
      </c>
      <c r="FB46" s="18">
        <f t="shared" si="59"/>
        <v>1.2392776885584711</v>
      </c>
      <c r="FC46" s="18">
        <f t="shared" si="59"/>
        <v>1.2990889117050708</v>
      </c>
      <c r="FD46" s="18">
        <f t="shared" si="59"/>
        <v>1.1546720078851491</v>
      </c>
      <c r="FE46" s="18">
        <f t="shared" si="59"/>
        <v>1.1395986513025758</v>
      </c>
      <c r="FF46" s="18">
        <f t="shared" si="59"/>
        <v>1.0524769411594859</v>
      </c>
      <c r="FG46" s="18">
        <f t="shared" si="59"/>
        <v>1.1971864974461788</v>
      </c>
      <c r="FH46" s="18">
        <f t="shared" ref="FH46:FN46" si="60">100*((FH15/FG15)^4-1)</f>
        <v>1.1174030559449655</v>
      </c>
      <c r="FI46" s="18">
        <f t="shared" si="60"/>
        <v>1.0659503656119895</v>
      </c>
      <c r="FJ46" s="18">
        <f t="shared" si="60"/>
        <v>0.9654960580561589</v>
      </c>
      <c r="FK46" s="18">
        <f t="shared" si="60"/>
        <v>0.82252399715128099</v>
      </c>
      <c r="FL46" s="18">
        <f t="shared" si="60"/>
        <v>1.0381256730007893</v>
      </c>
      <c r="FM46" s="18">
        <f t="shared" si="60"/>
        <v>1.0317095202722726</v>
      </c>
      <c r="FN46" s="18">
        <f t="shared" si="60"/>
        <v>1.1260995542051067</v>
      </c>
    </row>
    <row r="47" spans="1:170" x14ac:dyDescent="0.2">
      <c r="B47" t="str">
        <f t="shared" si="6"/>
        <v xml:space="preserve">   Financial activities</v>
      </c>
      <c r="C47" s="19"/>
      <c r="D47" s="19">
        <f t="shared" ref="D47:AI47" si="61">100*((D16/C16)^4-1)</f>
        <v>2.0946682856930909</v>
      </c>
      <c r="E47" s="19">
        <f t="shared" si="61"/>
        <v>0.5651033739578093</v>
      </c>
      <c r="F47" s="19">
        <f t="shared" si="61"/>
        <v>-2.9696298805007348</v>
      </c>
      <c r="G47" s="19">
        <f t="shared" si="61"/>
        <v>0.56858421121082081</v>
      </c>
      <c r="H47" s="19">
        <f t="shared" si="61"/>
        <v>3.0561318071566923</v>
      </c>
      <c r="I47" s="19">
        <f t="shared" si="61"/>
        <v>-2.4145624555091283</v>
      </c>
      <c r="J47" s="19">
        <f t="shared" si="61"/>
        <v>-0.9396223348102084</v>
      </c>
      <c r="K47" s="19">
        <f t="shared" si="61"/>
        <v>4.810312465485489</v>
      </c>
      <c r="L47" s="19">
        <f t="shared" si="61"/>
        <v>0.18695951898630714</v>
      </c>
      <c r="M47" s="19">
        <f t="shared" si="61"/>
        <v>4.1720377753921234</v>
      </c>
      <c r="N47" s="19">
        <f t="shared" si="61"/>
        <v>7.9923536819243024</v>
      </c>
      <c r="O47" s="19">
        <f t="shared" si="61"/>
        <v>0.90970531171084001</v>
      </c>
      <c r="P47" s="19">
        <f t="shared" si="61"/>
        <v>0.72562060870926537</v>
      </c>
      <c r="Q47" s="19">
        <f t="shared" si="61"/>
        <v>12.265021990574642</v>
      </c>
      <c r="R47" s="19">
        <f t="shared" si="61"/>
        <v>-2.7776079824168409</v>
      </c>
      <c r="S47" s="19">
        <f t="shared" si="61"/>
        <v>13.340640797473146</v>
      </c>
      <c r="T47" s="19">
        <f t="shared" si="61"/>
        <v>-8.1300870924091324</v>
      </c>
      <c r="U47" s="19">
        <f t="shared" si="61"/>
        <v>-3.9624589924101894</v>
      </c>
      <c r="V47" s="19">
        <f t="shared" si="61"/>
        <v>-8.2146572207620228</v>
      </c>
      <c r="W47" s="19">
        <f t="shared" si="61"/>
        <v>-2.1485340229679517</v>
      </c>
      <c r="X47" s="19">
        <f t="shared" si="61"/>
        <v>-2.3385541676450461</v>
      </c>
      <c r="Y47" s="19">
        <f t="shared" si="61"/>
        <v>6.5445230875670557</v>
      </c>
      <c r="Z47" s="19">
        <f t="shared" si="61"/>
        <v>3.8273213318680721</v>
      </c>
      <c r="AA47" s="19">
        <f t="shared" si="61"/>
        <v>3.0607741524220744</v>
      </c>
      <c r="AB47" s="19">
        <f t="shared" si="61"/>
        <v>1.5996127992352394</v>
      </c>
      <c r="AC47" s="19">
        <f t="shared" si="61"/>
        <v>2.4865598605192885</v>
      </c>
      <c r="AD47" s="19">
        <f t="shared" si="61"/>
        <v>0</v>
      </c>
      <c r="AE47" s="19">
        <f t="shared" si="61"/>
        <v>0.17501636594294823</v>
      </c>
      <c r="AF47" s="19">
        <f t="shared" si="61"/>
        <v>5.8952503305186754</v>
      </c>
      <c r="AG47" s="19">
        <f t="shared" si="61"/>
        <v>5.4505156559397028</v>
      </c>
      <c r="AH47" s="19">
        <f t="shared" si="61"/>
        <v>10.417922553680391</v>
      </c>
      <c r="AI47" s="19">
        <f t="shared" si="61"/>
        <v>-3.9226901209595377</v>
      </c>
      <c r="AJ47" s="19">
        <f t="shared" ref="AJ47:BO47" si="62">100*((AJ16/AI16)^4-1)</f>
        <v>18.790709411329676</v>
      </c>
      <c r="AK47" s="19">
        <f t="shared" si="62"/>
        <v>8.4409438026172836</v>
      </c>
      <c r="AL47" s="19">
        <f t="shared" si="62"/>
        <v>13.708635046309347</v>
      </c>
      <c r="AM47" s="19">
        <f t="shared" si="62"/>
        <v>0.76379259856604875</v>
      </c>
      <c r="AN47" s="19">
        <f t="shared" si="62"/>
        <v>3.231131259630815</v>
      </c>
      <c r="AO47" s="19">
        <f t="shared" si="62"/>
        <v>3.669345680829128</v>
      </c>
      <c r="AP47" s="19">
        <f t="shared" si="62"/>
        <v>-1.6341346136625967</v>
      </c>
      <c r="AQ47" s="19">
        <f t="shared" si="62"/>
        <v>0.15017831033343754</v>
      </c>
      <c r="AR47" s="19">
        <f t="shared" si="62"/>
        <v>-1.7883304715530679</v>
      </c>
      <c r="AS47" s="19">
        <f t="shared" si="62"/>
        <v>-0.90123345919048692</v>
      </c>
      <c r="AT47" s="19">
        <f t="shared" si="62"/>
        <v>1.5191524584500904</v>
      </c>
      <c r="AU47" s="19">
        <f t="shared" si="62"/>
        <v>5.5286686517922456</v>
      </c>
      <c r="AV47" s="19">
        <f t="shared" si="62"/>
        <v>0.14856079148803936</v>
      </c>
      <c r="AW47" s="19">
        <f t="shared" si="62"/>
        <v>8.2589676275864896</v>
      </c>
      <c r="AX47" s="19">
        <f t="shared" si="62"/>
        <v>-2.0215954403225989</v>
      </c>
      <c r="AY47" s="19">
        <f t="shared" si="62"/>
        <v>-6.9760641381625081</v>
      </c>
      <c r="AZ47" s="19">
        <f t="shared" si="62"/>
        <v>1.19669574068757</v>
      </c>
      <c r="BA47" s="19">
        <f t="shared" si="62"/>
        <v>1.1931262572583812</v>
      </c>
      <c r="BB47" s="19">
        <f t="shared" si="62"/>
        <v>2.9938054082069954</v>
      </c>
      <c r="BC47" s="19">
        <f t="shared" si="62"/>
        <v>4.6338877379798804</v>
      </c>
      <c r="BD47" s="19">
        <f t="shared" si="62"/>
        <v>2.6410905108567251</v>
      </c>
      <c r="BE47" s="19">
        <f t="shared" si="62"/>
        <v>4.1035383126442282</v>
      </c>
      <c r="BF47" s="19">
        <f t="shared" si="62"/>
        <v>-1.9857538118996709</v>
      </c>
      <c r="BG47" s="19">
        <f t="shared" si="62"/>
        <v>-2.2782974255500354</v>
      </c>
      <c r="BH47" s="19">
        <f t="shared" si="62"/>
        <v>-2.5749721580968221</v>
      </c>
      <c r="BI47" s="19">
        <f t="shared" si="62"/>
        <v>-0.58033941886697082</v>
      </c>
      <c r="BJ47" s="19">
        <f t="shared" si="62"/>
        <v>8.8817841970012523E-14</v>
      </c>
      <c r="BK47" s="19">
        <f t="shared" si="62"/>
        <v>-2.8806171297762195</v>
      </c>
      <c r="BL47" s="19">
        <f t="shared" si="62"/>
        <v>2.8162073784313346</v>
      </c>
      <c r="BM47" s="19">
        <f t="shared" si="62"/>
        <v>7.4846722941190214</v>
      </c>
      <c r="BN47" s="19">
        <f t="shared" si="62"/>
        <v>3.4779377659835076</v>
      </c>
      <c r="BO47" s="19">
        <f t="shared" si="62"/>
        <v>0</v>
      </c>
      <c r="BP47" s="19">
        <f t="shared" ref="BP47:CU47" si="63">100*((BP16/BO16)^4-1)</f>
        <v>0.71110831174943101</v>
      </c>
      <c r="BQ47" s="19">
        <f t="shared" si="63"/>
        <v>-1.408428721762689</v>
      </c>
      <c r="BR47" s="19">
        <f t="shared" si="63"/>
        <v>-0.56717333126056202</v>
      </c>
      <c r="BS47" s="19">
        <f t="shared" si="63"/>
        <v>-0.56797868512945549</v>
      </c>
      <c r="BT47" s="19">
        <f t="shared" si="63"/>
        <v>0.71441044959277278</v>
      </c>
      <c r="BU47" s="19">
        <f t="shared" si="63"/>
        <v>-2.6754336256996969</v>
      </c>
      <c r="BV47" s="19">
        <f t="shared" si="63"/>
        <v>0.57409253390918735</v>
      </c>
      <c r="BW47" s="19">
        <f t="shared" si="63"/>
        <v>-0.71313675351211137</v>
      </c>
      <c r="BX47" s="19">
        <f t="shared" si="63"/>
        <v>-2.6944027800673842</v>
      </c>
      <c r="BY47" s="19">
        <f t="shared" si="63"/>
        <v>-4.6758869654654927</v>
      </c>
      <c r="BZ47" s="19">
        <f t="shared" si="63"/>
        <v>-8.0650933547673169</v>
      </c>
      <c r="CA47" s="19">
        <f t="shared" si="63"/>
        <v>-10.584331934001522</v>
      </c>
      <c r="CB47" s="19">
        <f t="shared" si="63"/>
        <v>-7.8814524926391076</v>
      </c>
      <c r="CC47" s="19">
        <f t="shared" si="63"/>
        <v>-9.0641928231040776</v>
      </c>
      <c r="CD47" s="19">
        <f t="shared" si="63"/>
        <v>-7.321965140369735</v>
      </c>
      <c r="CE47" s="19">
        <f t="shared" si="63"/>
        <v>-6.3749506781944909</v>
      </c>
      <c r="CF47" s="19">
        <f t="shared" si="63"/>
        <v>-0.33167467301274955</v>
      </c>
      <c r="CG47" s="19">
        <f t="shared" si="63"/>
        <v>-1.3228424805282635</v>
      </c>
      <c r="CH47" s="19">
        <f t="shared" si="63"/>
        <v>-0.33305549773349208</v>
      </c>
      <c r="CI47" s="19">
        <f t="shared" si="63"/>
        <v>-2.4797305773673228</v>
      </c>
      <c r="CJ47" s="19">
        <f t="shared" si="63"/>
        <v>-2.9885803008535716</v>
      </c>
      <c r="CK47" s="19">
        <f t="shared" si="63"/>
        <v>-3.9994898716089189</v>
      </c>
      <c r="CL47" s="19">
        <f t="shared" si="63"/>
        <v>-0.85196532911596679</v>
      </c>
      <c r="CM47" s="19">
        <f t="shared" si="63"/>
        <v>-2.0398819998824202</v>
      </c>
      <c r="CN47" s="19">
        <f t="shared" si="63"/>
        <v>1.0371564108305753</v>
      </c>
      <c r="CO47" s="19">
        <f t="shared" si="63"/>
        <v>1.2076636996158019</v>
      </c>
      <c r="CP47" s="19">
        <f t="shared" si="63"/>
        <v>3.1179997848351571</v>
      </c>
      <c r="CQ47" s="19">
        <f t="shared" si="63"/>
        <v>5.7264967281216883</v>
      </c>
      <c r="CR47" s="19">
        <f t="shared" si="63"/>
        <v>3.2221298686856414</v>
      </c>
      <c r="CS47" s="19">
        <f t="shared" si="63"/>
        <v>1.5046757777119169</v>
      </c>
      <c r="CT47" s="19">
        <f t="shared" si="63"/>
        <v>1.3316504204730073</v>
      </c>
      <c r="CU47" s="19">
        <f t="shared" si="63"/>
        <v>-0.98683455994782454</v>
      </c>
      <c r="CV47" s="19">
        <f t="shared" ref="CV47:EA47" si="64">100*((CV16/CU16)^4-1)</f>
        <v>0.83004327838147596</v>
      </c>
      <c r="CW47" s="19">
        <f t="shared" si="64"/>
        <v>1.8290941738849265</v>
      </c>
      <c r="CX47" s="19">
        <f t="shared" si="64"/>
        <v>2.488991148687969</v>
      </c>
      <c r="CY47" s="19">
        <f t="shared" si="64"/>
        <v>0.819499917777744</v>
      </c>
      <c r="CZ47" s="19">
        <f t="shared" si="64"/>
        <v>0.49009505970591949</v>
      </c>
      <c r="DA47" s="19">
        <f t="shared" si="64"/>
        <v>1.6386385784321167</v>
      </c>
      <c r="DB47" s="19">
        <f t="shared" si="64"/>
        <v>0.81349998027144821</v>
      </c>
      <c r="DC47" s="19">
        <f t="shared" si="64"/>
        <v>3.111334286968015</v>
      </c>
      <c r="DD47" s="19">
        <f t="shared" si="64"/>
        <v>0.16073936882612383</v>
      </c>
      <c r="DE47" s="19">
        <f t="shared" si="64"/>
        <v>2.5941093732678944</v>
      </c>
      <c r="DF47" s="19">
        <f t="shared" si="64"/>
        <v>-1.1122036898300713</v>
      </c>
      <c r="DG47" s="19">
        <f t="shared" si="64"/>
        <v>0.6415376390552785</v>
      </c>
      <c r="DH47" s="19">
        <f t="shared" si="64"/>
        <v>3.0698642181105518</v>
      </c>
      <c r="DI47" s="19">
        <f t="shared" si="64"/>
        <v>1.9161132225345101</v>
      </c>
      <c r="DJ47" s="19">
        <f t="shared" si="64"/>
        <v>2.8706311824193254</v>
      </c>
      <c r="DK47" s="19">
        <f t="shared" si="64"/>
        <v>5.1087643295846918</v>
      </c>
      <c r="DL47" s="19">
        <f t="shared" si="64"/>
        <v>2.8145271983675002</v>
      </c>
      <c r="DM47" s="19">
        <f t="shared" si="64"/>
        <v>0.15375741924950059</v>
      </c>
      <c r="DN47" s="19">
        <f t="shared" si="64"/>
        <v>0.30757378302479488</v>
      </c>
      <c r="DO47" s="19">
        <f t="shared" si="64"/>
        <v>2.7916121175528108</v>
      </c>
      <c r="DP47" s="19">
        <f t="shared" si="64"/>
        <v>3.2398542305252187</v>
      </c>
      <c r="DQ47" s="19">
        <f t="shared" si="64"/>
        <v>2.2878007326447403</v>
      </c>
      <c r="DR47" s="19">
        <f t="shared" si="64"/>
        <v>1.6644242689380917</v>
      </c>
      <c r="DS47" s="19">
        <f t="shared" si="64"/>
        <v>-3.6916799519711163</v>
      </c>
      <c r="DT47" s="19">
        <f t="shared" si="64"/>
        <v>-13.470674020338425</v>
      </c>
      <c r="DU47" s="19">
        <f t="shared" si="64"/>
        <v>0.15683196361377938</v>
      </c>
      <c r="DV47" s="19">
        <f t="shared" si="64"/>
        <v>6.4159699518236746</v>
      </c>
      <c r="DW47" s="19">
        <f t="shared" si="64"/>
        <v>0.15435073340035466</v>
      </c>
      <c r="DX47" s="19">
        <f t="shared" si="64"/>
        <v>1.2393345613266105</v>
      </c>
      <c r="DY47" s="19">
        <f t="shared" si="64"/>
        <v>1.3907459827430468</v>
      </c>
      <c r="DZ47" s="19">
        <f t="shared" si="64"/>
        <v>7.235536856632474</v>
      </c>
      <c r="EA47" s="19">
        <f t="shared" si="64"/>
        <v>5.8446376414994505</v>
      </c>
      <c r="EB47" s="19">
        <f t="shared" ref="EB47:FG47" si="65">100*((EB16/EA16)^4-1)</f>
        <v>-1.769215470062746</v>
      </c>
      <c r="EC47" s="19">
        <f t="shared" si="65"/>
        <v>-1.7770753465073841</v>
      </c>
      <c r="ED47" s="19">
        <f t="shared" si="65"/>
        <v>-2.2274976019274195</v>
      </c>
      <c r="EE47" s="19">
        <f t="shared" si="65"/>
        <v>-2.0918216411068835</v>
      </c>
      <c r="EF47" s="19">
        <f t="shared" si="65"/>
        <v>-0.45342832727879312</v>
      </c>
      <c r="EG47" s="19">
        <f t="shared" si="65"/>
        <v>-2.7005191839751586</v>
      </c>
      <c r="EH47" s="19">
        <f t="shared" si="65"/>
        <v>-1.9692637324303708</v>
      </c>
      <c r="EI47" s="19">
        <f t="shared" si="65"/>
        <v>-1.5249434884185176</v>
      </c>
      <c r="EJ47" s="19">
        <f t="shared" si="65"/>
        <v>-3.6442617212769979</v>
      </c>
      <c r="EK47" s="19">
        <f t="shared" si="65"/>
        <v>0.46701613544850584</v>
      </c>
      <c r="EL47" s="19">
        <f t="shared" si="65"/>
        <v>-0.61943290316415212</v>
      </c>
      <c r="EM47" s="19">
        <f t="shared" si="65"/>
        <v>2.0363552896307757</v>
      </c>
      <c r="EN47" s="19">
        <f t="shared" si="65"/>
        <v>0.62015318119135188</v>
      </c>
      <c r="EO47" s="19">
        <f t="shared" si="65"/>
        <v>-1.5354801346254443</v>
      </c>
      <c r="EP47" s="19">
        <f t="shared" si="65"/>
        <v>-2.9133557858636583</v>
      </c>
      <c r="EQ47" s="19">
        <f t="shared" si="65"/>
        <v>-7.2889199458064713</v>
      </c>
      <c r="ER47" s="18">
        <f t="shared" si="65"/>
        <v>-1.9737757729936356</v>
      </c>
      <c r="ES47" s="18">
        <f t="shared" si="65"/>
        <v>-0.48908108262130101</v>
      </c>
      <c r="ET47" s="18">
        <f t="shared" si="65"/>
        <v>0.99416976308994709</v>
      </c>
      <c r="EU47" s="18">
        <f t="shared" si="65"/>
        <v>0.53395649053982197</v>
      </c>
      <c r="EV47" s="18">
        <f t="shared" si="65"/>
        <v>-0.12214762399620493</v>
      </c>
      <c r="EW47" s="18">
        <f t="shared" si="65"/>
        <v>-0.12500731311606561</v>
      </c>
      <c r="EX47" s="18">
        <f t="shared" si="65"/>
        <v>0.17594319458460461</v>
      </c>
      <c r="EY47" s="18">
        <f t="shared" si="65"/>
        <v>2.1373139269267094</v>
      </c>
      <c r="EZ47" s="18">
        <f t="shared" si="65"/>
        <v>0.28098427362373002</v>
      </c>
      <c r="FA47" s="18">
        <f t="shared" si="65"/>
        <v>-2.8788472052765357E-2</v>
      </c>
      <c r="FB47" s="18">
        <f t="shared" si="65"/>
        <v>0.28199959600148095</v>
      </c>
      <c r="FC47" s="18">
        <f t="shared" si="65"/>
        <v>0.35836448066326465</v>
      </c>
      <c r="FD47" s="18">
        <f t="shared" si="65"/>
        <v>9.606605572616278E-2</v>
      </c>
      <c r="FE47" s="18">
        <f t="shared" si="65"/>
        <v>0.17536263129063201</v>
      </c>
      <c r="FF47" s="18">
        <f t="shared" si="65"/>
        <v>-0.11215890149003371</v>
      </c>
      <c r="FG47" s="18">
        <f t="shared" si="65"/>
        <v>5.6391955001822147E-2</v>
      </c>
      <c r="FH47" s="18">
        <f t="shared" ref="FH47:FN47" si="66">100*((FH16/FG16)^4-1)</f>
        <v>-0.24558809780030888</v>
      </c>
      <c r="FI47" s="18">
        <f t="shared" si="66"/>
        <v>7.6862682180767194E-2</v>
      </c>
      <c r="FJ47" s="18">
        <f t="shared" si="66"/>
        <v>-0.35600106486293193</v>
      </c>
      <c r="FK47" s="18">
        <f t="shared" si="66"/>
        <v>0.69073980336233909</v>
      </c>
      <c r="FL47" s="18">
        <f t="shared" si="66"/>
        <v>0.54938139884208592</v>
      </c>
      <c r="FM47" s="18">
        <f t="shared" si="66"/>
        <v>0.65301180461529995</v>
      </c>
      <c r="FN47" s="18">
        <f t="shared" si="66"/>
        <v>0.34154289040182473</v>
      </c>
    </row>
    <row r="48" spans="1:170" x14ac:dyDescent="0.2">
      <c r="B48" t="str">
        <f t="shared" ref="B48:B51" si="67">B17</f>
        <v xml:space="preserve">   Professional and business services</v>
      </c>
      <c r="C48" s="19"/>
      <c r="D48" s="19">
        <f t="shared" ref="D48:BO48" si="68">100*((D17/C17)^4-1)</f>
        <v>8.1086695450781399</v>
      </c>
      <c r="E48" s="19">
        <f t="shared" si="68"/>
        <v>5.9178566176847136</v>
      </c>
      <c r="F48" s="19">
        <f t="shared" si="68"/>
        <v>-1.8892147249955693</v>
      </c>
      <c r="G48" s="19">
        <f t="shared" si="68"/>
        <v>-2.4206219388117067</v>
      </c>
      <c r="H48" s="19">
        <f t="shared" si="68"/>
        <v>-3.1676462805011796</v>
      </c>
      <c r="I48" s="19">
        <f t="shared" si="68"/>
        <v>0.86462615263407372</v>
      </c>
      <c r="J48" s="19">
        <f t="shared" si="68"/>
        <v>2.0581587113346345</v>
      </c>
      <c r="K48" s="19">
        <f t="shared" si="68"/>
        <v>12.410703479686047</v>
      </c>
      <c r="L48" s="19">
        <f t="shared" si="68"/>
        <v>-5.4920562649018567</v>
      </c>
      <c r="M48" s="19">
        <f t="shared" si="68"/>
        <v>-7.5706803493019503</v>
      </c>
      <c r="N48" s="19">
        <f t="shared" si="68"/>
        <v>1.2955296800284399</v>
      </c>
      <c r="O48" s="19">
        <f t="shared" si="68"/>
        <v>17.299385756625576</v>
      </c>
      <c r="P48" s="19">
        <f t="shared" si="68"/>
        <v>4.0741849756082082</v>
      </c>
      <c r="Q48" s="19">
        <f t="shared" si="68"/>
        <v>10.145582492487225</v>
      </c>
      <c r="R48" s="19">
        <f t="shared" si="68"/>
        <v>-2.0722129624747621</v>
      </c>
      <c r="S48" s="19">
        <f t="shared" si="68"/>
        <v>8.3472258481761976</v>
      </c>
      <c r="T48" s="19">
        <f t="shared" si="68"/>
        <v>9.6392104921151134</v>
      </c>
      <c r="U48" s="19">
        <f t="shared" si="68"/>
        <v>7.2769750106785436</v>
      </c>
      <c r="V48" s="19">
        <f t="shared" si="68"/>
        <v>10.150942497108995</v>
      </c>
      <c r="W48" s="19">
        <f t="shared" si="68"/>
        <v>0.27583020060000241</v>
      </c>
      <c r="X48" s="19">
        <f t="shared" si="68"/>
        <v>-2.6353202734415437</v>
      </c>
      <c r="Y48" s="19">
        <f t="shared" si="68"/>
        <v>3.7475466439495619</v>
      </c>
      <c r="Z48" s="19">
        <f t="shared" si="68"/>
        <v>8.8878364143763378</v>
      </c>
      <c r="AA48" s="19">
        <f t="shared" si="68"/>
        <v>12.26811118501554</v>
      </c>
      <c r="AB48" s="19">
        <f t="shared" si="68"/>
        <v>0.52344490207276717</v>
      </c>
      <c r="AC48" s="19">
        <f t="shared" si="68"/>
        <v>8.150966540231952</v>
      </c>
      <c r="AD48" s="19">
        <f t="shared" si="68"/>
        <v>11.000116360342926</v>
      </c>
      <c r="AE48" s="19">
        <f t="shared" si="68"/>
        <v>10.61631244566148</v>
      </c>
      <c r="AF48" s="19">
        <f t="shared" si="68"/>
        <v>11.92020808357508</v>
      </c>
      <c r="AG48" s="19">
        <f t="shared" si="68"/>
        <v>2.1434189658801284</v>
      </c>
      <c r="AH48" s="19">
        <f t="shared" si="68"/>
        <v>8.2332402413751069</v>
      </c>
      <c r="AI48" s="19">
        <f t="shared" si="68"/>
        <v>9.7046241491327567</v>
      </c>
      <c r="AJ48" s="19">
        <f t="shared" si="68"/>
        <v>0.60172827664688455</v>
      </c>
      <c r="AK48" s="19">
        <f t="shared" si="68"/>
        <v>4.1082763703704783</v>
      </c>
      <c r="AL48" s="19">
        <f t="shared" si="68"/>
        <v>2.9247159379862664</v>
      </c>
      <c r="AM48" s="19">
        <f t="shared" si="68"/>
        <v>5.4859187349588057</v>
      </c>
      <c r="AN48" s="19">
        <f t="shared" si="68"/>
        <v>10.099813986534256</v>
      </c>
      <c r="AO48" s="19">
        <f t="shared" si="68"/>
        <v>8.1860071873541163</v>
      </c>
      <c r="AP48" s="19">
        <f t="shared" si="68"/>
        <v>9.1318165001312845</v>
      </c>
      <c r="AQ48" s="19">
        <f t="shared" si="68"/>
        <v>6.1965072486556361</v>
      </c>
      <c r="AR48" s="19">
        <f t="shared" si="68"/>
        <v>3.2572843422889797</v>
      </c>
      <c r="AS48" s="19">
        <f t="shared" si="68"/>
        <v>8.5767501435739533</v>
      </c>
      <c r="AT48" s="19">
        <f t="shared" si="68"/>
        <v>1.3753379800277132</v>
      </c>
      <c r="AU48" s="19">
        <f t="shared" si="68"/>
        <v>-12.720455194046043</v>
      </c>
      <c r="AV48" s="19">
        <f t="shared" si="68"/>
        <v>-7.9476796884896839</v>
      </c>
      <c r="AW48" s="19">
        <f t="shared" si="68"/>
        <v>-13.766661297676642</v>
      </c>
      <c r="AX48" s="19">
        <f t="shared" si="68"/>
        <v>-10.649394398460965</v>
      </c>
      <c r="AY48" s="19">
        <f t="shared" si="68"/>
        <v>-3.3965626791309211</v>
      </c>
      <c r="AZ48" s="19">
        <f t="shared" si="68"/>
        <v>-1.5416798770054196</v>
      </c>
      <c r="BA48" s="19">
        <f t="shared" si="68"/>
        <v>7.4149593627748089E-2</v>
      </c>
      <c r="BB48" s="19">
        <f t="shared" si="68"/>
        <v>-0.66537057701828717</v>
      </c>
      <c r="BC48" s="19">
        <f t="shared" si="68"/>
        <v>-1.9894377251969297</v>
      </c>
      <c r="BD48" s="19">
        <f t="shared" si="68"/>
        <v>-3.3155435124331945</v>
      </c>
      <c r="BE48" s="19">
        <f t="shared" si="68"/>
        <v>-0.75032495597844306</v>
      </c>
      <c r="BF48" s="19">
        <f t="shared" si="68"/>
        <v>2.7416538024316095</v>
      </c>
      <c r="BG48" s="19">
        <f t="shared" si="68"/>
        <v>5.6571977163800025</v>
      </c>
      <c r="BH48" s="19">
        <f t="shared" si="68"/>
        <v>4.3529064487396241</v>
      </c>
      <c r="BI48" s="19">
        <f t="shared" si="68"/>
        <v>3.8542682393101435</v>
      </c>
      <c r="BJ48" s="19">
        <f t="shared" si="68"/>
        <v>6.5236676315531206</v>
      </c>
      <c r="BK48" s="19">
        <f t="shared" si="68"/>
        <v>5.3777005757337015</v>
      </c>
      <c r="BL48" s="19">
        <f t="shared" si="68"/>
        <v>5.0142636003315477</v>
      </c>
      <c r="BM48" s="19">
        <f t="shared" si="68"/>
        <v>7.1299314985131756</v>
      </c>
      <c r="BN48" s="19">
        <f t="shared" si="68"/>
        <v>5.5755381078757882</v>
      </c>
      <c r="BO48" s="19">
        <f t="shared" si="68"/>
        <v>4.5206161528882349</v>
      </c>
      <c r="BP48" s="19">
        <f t="shared" ref="BP48:EA48" si="69">100*((BP17/BO17)^4-1)</f>
        <v>8.0256240148004245</v>
      </c>
      <c r="BQ48" s="19">
        <f t="shared" si="69"/>
        <v>6.4911097414071639</v>
      </c>
      <c r="BR48" s="19">
        <f t="shared" si="69"/>
        <v>5.4471989010214106</v>
      </c>
      <c r="BS48" s="19">
        <f t="shared" si="69"/>
        <v>6.0358224539107885</v>
      </c>
      <c r="BT48" s="19">
        <f t="shared" si="69"/>
        <v>3.4212035351961934</v>
      </c>
      <c r="BU48" s="19">
        <f t="shared" si="69"/>
        <v>3.2015054690683442</v>
      </c>
      <c r="BV48" s="19">
        <f t="shared" si="69"/>
        <v>3.8709259584861933</v>
      </c>
      <c r="BW48" s="19">
        <f t="shared" si="69"/>
        <v>4.7776952580829368</v>
      </c>
      <c r="BX48" s="19">
        <f t="shared" si="69"/>
        <v>1.8811591245302628</v>
      </c>
      <c r="BY48" s="19">
        <f t="shared" si="69"/>
        <v>-2.4365544812273487</v>
      </c>
      <c r="BZ48" s="19">
        <f t="shared" si="69"/>
        <v>-8.6934526421392775</v>
      </c>
      <c r="CA48" s="19">
        <f t="shared" si="69"/>
        <v>-10.941570043414872</v>
      </c>
      <c r="CB48" s="19">
        <f t="shared" si="69"/>
        <v>-16.697533410817556</v>
      </c>
      <c r="CC48" s="19">
        <f t="shared" si="69"/>
        <v>-6.2348480551283059</v>
      </c>
      <c r="CD48" s="19">
        <f t="shared" si="69"/>
        <v>0.27068162500094584</v>
      </c>
      <c r="CE48" s="19">
        <f t="shared" si="69"/>
        <v>2.3167693735381079</v>
      </c>
      <c r="CF48" s="19">
        <f t="shared" si="69"/>
        <v>4.0223430435456065</v>
      </c>
      <c r="CG48" s="19">
        <f t="shared" si="69"/>
        <v>3.708619892088505</v>
      </c>
      <c r="CH48" s="19">
        <f t="shared" si="69"/>
        <v>5.4464378455067797</v>
      </c>
      <c r="CI48" s="19">
        <f t="shared" si="69"/>
        <v>5.3732904773815093</v>
      </c>
      <c r="CJ48" s="19">
        <f t="shared" si="69"/>
        <v>5.0354096578096641</v>
      </c>
      <c r="CK48" s="19">
        <f t="shared" si="69"/>
        <v>6.3606538988197681</v>
      </c>
      <c r="CL48" s="19">
        <f t="shared" si="69"/>
        <v>5.4140985446984757</v>
      </c>
      <c r="CM48" s="19">
        <f t="shared" si="69"/>
        <v>4.5749951232370911</v>
      </c>
      <c r="CN48" s="19">
        <f t="shared" si="69"/>
        <v>8.6784421680313741</v>
      </c>
      <c r="CO48" s="19">
        <f t="shared" si="69"/>
        <v>2.5912029021806227</v>
      </c>
      <c r="CP48" s="19">
        <f t="shared" si="69"/>
        <v>7.5588745922195111</v>
      </c>
      <c r="CQ48" s="19">
        <f t="shared" si="69"/>
        <v>5.587258822496155</v>
      </c>
      <c r="CR48" s="19">
        <f t="shared" si="69"/>
        <v>3.6095371505077578</v>
      </c>
      <c r="CS48" s="19">
        <f t="shared" si="69"/>
        <v>3.9870893442497168</v>
      </c>
      <c r="CT48" s="19">
        <f t="shared" si="69"/>
        <v>5.4652042089210928</v>
      </c>
      <c r="CU48" s="19">
        <f t="shared" si="69"/>
        <v>4.2388010759967232</v>
      </c>
      <c r="CV48" s="19">
        <f t="shared" si="69"/>
        <v>1.9412870779168978</v>
      </c>
      <c r="CW48" s="19">
        <f t="shared" si="69"/>
        <v>8.5354562895074935</v>
      </c>
      <c r="CX48" s="19">
        <f t="shared" si="69"/>
        <v>4.9204857285795933</v>
      </c>
      <c r="CY48" s="19">
        <f t="shared" si="69"/>
        <v>3.7655622448484305</v>
      </c>
      <c r="CZ48" s="19">
        <f t="shared" si="69"/>
        <v>5.9084407816737627</v>
      </c>
      <c r="DA48" s="19">
        <f t="shared" si="69"/>
        <v>6.3098380227182727</v>
      </c>
      <c r="DB48" s="19">
        <f t="shared" si="69"/>
        <v>4.2503196738796545</v>
      </c>
      <c r="DC48" s="19">
        <f t="shared" si="69"/>
        <v>4.936719001891654</v>
      </c>
      <c r="DD48" s="19">
        <f t="shared" si="69"/>
        <v>5.9145327937569103</v>
      </c>
      <c r="DE48" s="19">
        <f t="shared" si="69"/>
        <v>5.1628294782861905</v>
      </c>
      <c r="DF48" s="19">
        <f t="shared" si="69"/>
        <v>3.1944411960653785</v>
      </c>
      <c r="DG48" s="19">
        <f t="shared" si="69"/>
        <v>6.2616248172370659</v>
      </c>
      <c r="DH48" s="19">
        <f t="shared" si="69"/>
        <v>8.0137304982449855</v>
      </c>
      <c r="DI48" s="19">
        <f t="shared" si="69"/>
        <v>5.7047232644182877</v>
      </c>
      <c r="DJ48" s="19">
        <f t="shared" si="69"/>
        <v>2.3155229596464544</v>
      </c>
      <c r="DK48" s="19">
        <f t="shared" si="69"/>
        <v>4.3136799832481421</v>
      </c>
      <c r="DL48" s="19">
        <f t="shared" si="69"/>
        <v>0.63391243771599992</v>
      </c>
      <c r="DM48" s="19">
        <f t="shared" si="69"/>
        <v>3.5182581561680193</v>
      </c>
      <c r="DN48" s="19">
        <f t="shared" si="69"/>
        <v>5.0098601342154492</v>
      </c>
      <c r="DO48" s="19">
        <f t="shared" si="69"/>
        <v>0.22103102585915302</v>
      </c>
      <c r="DP48" s="19">
        <f t="shared" si="69"/>
        <v>8.326628250832524</v>
      </c>
      <c r="DQ48" s="19">
        <f t="shared" si="69"/>
        <v>7.790240362130807</v>
      </c>
      <c r="DR48" s="19">
        <f t="shared" si="69"/>
        <v>5.8575309572053369</v>
      </c>
      <c r="DS48" s="19">
        <f t="shared" si="69"/>
        <v>4.4690670929397491</v>
      </c>
      <c r="DT48" s="19">
        <f t="shared" si="69"/>
        <v>-18.941005367492004</v>
      </c>
      <c r="DU48" s="19">
        <f t="shared" si="69"/>
        <v>7.9979515769974308</v>
      </c>
      <c r="DV48" s="19">
        <f t="shared" si="69"/>
        <v>12.210222427309048</v>
      </c>
      <c r="DW48" s="19">
        <f t="shared" si="69"/>
        <v>-1.8997910364947912</v>
      </c>
      <c r="DX48" s="19">
        <f t="shared" si="69"/>
        <v>-4.1790732334612279E-2</v>
      </c>
      <c r="DY48" s="19">
        <f t="shared" si="69"/>
        <v>9.831998853789937</v>
      </c>
      <c r="DZ48" s="19">
        <f t="shared" si="69"/>
        <v>14.261432593933442</v>
      </c>
      <c r="EA48" s="19">
        <f t="shared" si="69"/>
        <v>18.498283378915925</v>
      </c>
      <c r="EB48" s="19">
        <f t="shared" ref="EB48:FN48" si="70">100*((EB17/EA17)^4-1)</f>
        <v>4.737931138239948</v>
      </c>
      <c r="EC48" s="19">
        <f t="shared" si="70"/>
        <v>-0.96932829578083579</v>
      </c>
      <c r="ED48" s="19">
        <f t="shared" si="70"/>
        <v>-1.5661112647097797</v>
      </c>
      <c r="EE48" s="19">
        <f t="shared" si="70"/>
        <v>-3.859256239810982</v>
      </c>
      <c r="EF48" s="19">
        <f t="shared" si="70"/>
        <v>-5.9836819249973967</v>
      </c>
      <c r="EG48" s="19">
        <f t="shared" si="70"/>
        <v>-2.6762007241914021</v>
      </c>
      <c r="EH48" s="19">
        <f t="shared" si="70"/>
        <v>0.97565012868001677</v>
      </c>
      <c r="EI48" s="19">
        <f t="shared" si="70"/>
        <v>-0.11631850657514153</v>
      </c>
      <c r="EJ48" s="19">
        <f t="shared" si="70"/>
        <v>-1.120491241561461</v>
      </c>
      <c r="EK48" s="19">
        <f t="shared" si="70"/>
        <v>0.58493629134099834</v>
      </c>
      <c r="EL48" s="19">
        <f t="shared" si="70"/>
        <v>-2.1581246767911066</v>
      </c>
      <c r="EM48" s="19">
        <f t="shared" si="70"/>
        <v>-3.3937689437054108</v>
      </c>
      <c r="EN48" s="19">
        <f t="shared" si="70"/>
        <v>0.59238619727497444</v>
      </c>
      <c r="EO48" s="19">
        <f t="shared" si="70"/>
        <v>1.4240282314125663</v>
      </c>
      <c r="EP48" s="19">
        <f t="shared" si="70"/>
        <v>7.8439058884249846E-2</v>
      </c>
      <c r="EQ48" s="19">
        <f t="shared" si="70"/>
        <v>0.54993487233778726</v>
      </c>
      <c r="ER48" s="18">
        <f t="shared" si="70"/>
        <v>-0.19832561263599668</v>
      </c>
      <c r="ES48" s="18">
        <f t="shared" si="70"/>
        <v>-0.75442655784248025</v>
      </c>
      <c r="ET48" s="18">
        <f t="shared" si="70"/>
        <v>-0.86712253255132321</v>
      </c>
      <c r="EU48" s="18">
        <f t="shared" si="70"/>
        <v>-0.26954134781077554</v>
      </c>
      <c r="EV48" s="18">
        <f t="shared" si="70"/>
        <v>0.84072424346834929</v>
      </c>
      <c r="EW48" s="18">
        <f t="shared" si="70"/>
        <v>1.5888607695007995</v>
      </c>
      <c r="EX48" s="18">
        <f t="shared" si="70"/>
        <v>2.8154104040964079</v>
      </c>
      <c r="EY48" s="18">
        <f t="shared" si="70"/>
        <v>3.4369305685880258</v>
      </c>
      <c r="EZ48" s="18">
        <f t="shared" si="70"/>
        <v>2.2761900116699652</v>
      </c>
      <c r="FA48" s="18">
        <f t="shared" si="70"/>
        <v>2.084645701304022</v>
      </c>
      <c r="FB48" s="18">
        <f t="shared" si="70"/>
        <v>2.3632059227050917</v>
      </c>
      <c r="FC48" s="18">
        <f t="shared" si="70"/>
        <v>2.2749863336989584</v>
      </c>
      <c r="FD48" s="18">
        <f t="shared" si="70"/>
        <v>1.7318603884256767</v>
      </c>
      <c r="FE48" s="18">
        <f t="shared" si="70"/>
        <v>1.5545561591083334</v>
      </c>
      <c r="FF48" s="18">
        <f t="shared" si="70"/>
        <v>1.9813744599963767</v>
      </c>
      <c r="FG48" s="18">
        <f t="shared" si="70"/>
        <v>2.0458827609617147</v>
      </c>
      <c r="FH48" s="18">
        <f t="shared" si="70"/>
        <v>1.8690430580948547</v>
      </c>
      <c r="FI48" s="18">
        <f t="shared" si="70"/>
        <v>1.7564465230152537</v>
      </c>
      <c r="FJ48" s="18">
        <f t="shared" si="70"/>
        <v>2.069508245710594</v>
      </c>
      <c r="FK48" s="18">
        <f t="shared" si="70"/>
        <v>1.9027193055122016</v>
      </c>
      <c r="FL48" s="18">
        <f t="shared" si="70"/>
        <v>1.5114037709078154</v>
      </c>
      <c r="FM48" s="18">
        <f t="shared" si="70"/>
        <v>1.3871484124391431</v>
      </c>
      <c r="FN48" s="18">
        <f t="shared" si="70"/>
        <v>1.6639739986507696</v>
      </c>
    </row>
    <row r="49" spans="2:170" x14ac:dyDescent="0.2">
      <c r="B49" t="str">
        <f t="shared" si="67"/>
        <v xml:space="preserve">   Leisure and Hospitality services</v>
      </c>
      <c r="C49" s="19"/>
      <c r="D49" s="19">
        <f t="shared" ref="D49:BO49" si="71">100*((D18/C18)^4-1)</f>
        <v>4.0619279457863255</v>
      </c>
      <c r="E49" s="19">
        <f t="shared" si="71"/>
        <v>2.3685132421017441</v>
      </c>
      <c r="F49" s="19">
        <f t="shared" si="71"/>
        <v>-1.1619339325340317</v>
      </c>
      <c r="G49" s="19">
        <f t="shared" si="71"/>
        <v>7.5184222517970634</v>
      </c>
      <c r="H49" s="19">
        <f t="shared" si="71"/>
        <v>-2.1378170132467011</v>
      </c>
      <c r="I49" s="19">
        <f t="shared" si="71"/>
        <v>-6.6185398422132335</v>
      </c>
      <c r="J49" s="19">
        <f t="shared" si="71"/>
        <v>3.272322655397053</v>
      </c>
      <c r="K49" s="19">
        <f t="shared" si="71"/>
        <v>4.144532699394099</v>
      </c>
      <c r="L49" s="19">
        <f t="shared" si="71"/>
        <v>2.0355581765324704</v>
      </c>
      <c r="M49" s="19">
        <f t="shared" si="71"/>
        <v>4.9716406214933562</v>
      </c>
      <c r="N49" s="19">
        <f t="shared" si="71"/>
        <v>2.433240019326699</v>
      </c>
      <c r="O49" s="19">
        <f t="shared" si="71"/>
        <v>3.5717166473591133</v>
      </c>
      <c r="P49" s="19">
        <f t="shared" si="71"/>
        <v>3.8273213318680721</v>
      </c>
      <c r="Q49" s="19">
        <f t="shared" si="71"/>
        <v>6.3776202656665282</v>
      </c>
      <c r="R49" s="19">
        <f t="shared" si="71"/>
        <v>-3.7630164963141088</v>
      </c>
      <c r="S49" s="19">
        <f t="shared" si="71"/>
        <v>3.4858172909753682</v>
      </c>
      <c r="T49" s="19">
        <f t="shared" si="71"/>
        <v>5.4295914324086203</v>
      </c>
      <c r="U49" s="19">
        <f t="shared" si="71"/>
        <v>-1.4732713320952051</v>
      </c>
      <c r="V49" s="19">
        <f t="shared" si="71"/>
        <v>8.0740384037017563</v>
      </c>
      <c r="W49" s="19">
        <f t="shared" si="71"/>
        <v>7.0745635984552413</v>
      </c>
      <c r="X49" s="19">
        <f t="shared" si="71"/>
        <v>1.9694140683884864</v>
      </c>
      <c r="Y49" s="19">
        <f t="shared" si="71"/>
        <v>-1.803496425372586</v>
      </c>
      <c r="Z49" s="19">
        <f t="shared" si="71"/>
        <v>9.2978857046844823</v>
      </c>
      <c r="AA49" s="19">
        <f t="shared" si="71"/>
        <v>-3.8921686270196654</v>
      </c>
      <c r="AB49" s="19">
        <f t="shared" si="71"/>
        <v>9.3179630992873186</v>
      </c>
      <c r="AC49" s="19">
        <f t="shared" si="71"/>
        <v>6.3115108362340466</v>
      </c>
      <c r="AD49" s="19">
        <f t="shared" si="71"/>
        <v>2.8815698153110914</v>
      </c>
      <c r="AE49" s="19">
        <f t="shared" si="71"/>
        <v>0.49321731402112157</v>
      </c>
      <c r="AF49" s="19">
        <f t="shared" si="71"/>
        <v>-0.61321297146851306</v>
      </c>
      <c r="AG49" s="19">
        <f t="shared" si="71"/>
        <v>6.1704748744567217</v>
      </c>
      <c r="AH49" s="19">
        <f t="shared" si="71"/>
        <v>8.7641389617093779</v>
      </c>
      <c r="AI49" s="19">
        <f t="shared" si="71"/>
        <v>-1.0646068172830758</v>
      </c>
      <c r="AJ49" s="19">
        <f t="shared" si="71"/>
        <v>6.4623564373317066</v>
      </c>
      <c r="AK49" s="19">
        <f t="shared" si="71"/>
        <v>3.6840614627766444</v>
      </c>
      <c r="AL49" s="19">
        <f t="shared" si="71"/>
        <v>-3.1000936662934908</v>
      </c>
      <c r="AM49" s="19">
        <f t="shared" si="71"/>
        <v>16.901579835205681</v>
      </c>
      <c r="AN49" s="19">
        <f t="shared" si="71"/>
        <v>0.56425307921386114</v>
      </c>
      <c r="AO49" s="19">
        <f t="shared" si="71"/>
        <v>1.9254721550437282</v>
      </c>
      <c r="AP49" s="19">
        <f t="shared" si="71"/>
        <v>5.364887209355218</v>
      </c>
      <c r="AQ49" s="19">
        <f t="shared" si="71"/>
        <v>2.452505985809128</v>
      </c>
      <c r="AR49" s="19">
        <f t="shared" si="71"/>
        <v>-2.5015756624110375</v>
      </c>
      <c r="AS49" s="19">
        <f t="shared" si="71"/>
        <v>-5.9402425253546109</v>
      </c>
      <c r="AT49" s="19">
        <f t="shared" si="71"/>
        <v>9.1629683489620639</v>
      </c>
      <c r="AU49" s="19">
        <f t="shared" si="71"/>
        <v>-0.10972430732587579</v>
      </c>
      <c r="AV49" s="19">
        <f t="shared" si="71"/>
        <v>-1.7452539843549442</v>
      </c>
      <c r="AW49" s="19">
        <f t="shared" si="71"/>
        <v>-3.2676966915489269</v>
      </c>
      <c r="AX49" s="19">
        <f t="shared" si="71"/>
        <v>-9.1225195900993974</v>
      </c>
      <c r="AY49" s="19">
        <f t="shared" si="71"/>
        <v>-1.4724370005920306</v>
      </c>
      <c r="AZ49" s="19">
        <f t="shared" si="71"/>
        <v>2.6553614752961474</v>
      </c>
      <c r="BA49" s="19">
        <f t="shared" si="71"/>
        <v>2.0600182318918581</v>
      </c>
      <c r="BB49" s="19">
        <f t="shared" si="71"/>
        <v>-0.45121191464745358</v>
      </c>
      <c r="BC49" s="19">
        <f t="shared" si="71"/>
        <v>1.5931407777987294</v>
      </c>
      <c r="BD49" s="19">
        <f t="shared" si="71"/>
        <v>0.45146655134289393</v>
      </c>
      <c r="BE49" s="19">
        <f t="shared" si="71"/>
        <v>4.6949864426278243</v>
      </c>
      <c r="BF49" s="19">
        <f t="shared" si="71"/>
        <v>6.72805456393617</v>
      </c>
      <c r="BG49" s="19">
        <f t="shared" si="71"/>
        <v>0.10951402122965082</v>
      </c>
      <c r="BH49" s="19">
        <f t="shared" si="71"/>
        <v>4.2239924509523963</v>
      </c>
      <c r="BI49" s="19">
        <f t="shared" si="71"/>
        <v>-0.97125950054786081</v>
      </c>
      <c r="BJ49" s="19">
        <f t="shared" si="71"/>
        <v>4.1902281630128213</v>
      </c>
      <c r="BK49" s="19">
        <f t="shared" si="71"/>
        <v>1.9485219185268132</v>
      </c>
      <c r="BL49" s="19">
        <f t="shared" si="71"/>
        <v>5.5671334352160873</v>
      </c>
      <c r="BM49" s="19">
        <f t="shared" si="71"/>
        <v>2.3415719520226919</v>
      </c>
      <c r="BN49" s="19">
        <f t="shared" si="71"/>
        <v>3.399432567429983</v>
      </c>
      <c r="BO49" s="19">
        <f t="shared" si="71"/>
        <v>3.3707881302485365</v>
      </c>
      <c r="BP49" s="19">
        <f t="shared" ref="BP49:EA49" si="72">100*((BP18/BO18)^4-1)</f>
        <v>1.6610078345273838</v>
      </c>
      <c r="BQ49" s="19">
        <f t="shared" si="72"/>
        <v>5.1305326749996771</v>
      </c>
      <c r="BR49" s="19">
        <f t="shared" si="72"/>
        <v>3.3908372445013324</v>
      </c>
      <c r="BS49" s="19">
        <f t="shared" si="72"/>
        <v>4.2938728746316546</v>
      </c>
      <c r="BT49" s="19">
        <f t="shared" si="72"/>
        <v>2.3100115079211836</v>
      </c>
      <c r="BU49" s="19">
        <f t="shared" si="72"/>
        <v>3.5106395355608111</v>
      </c>
      <c r="BV49" s="19">
        <f t="shared" si="72"/>
        <v>2.6767637637240105</v>
      </c>
      <c r="BW49" s="19">
        <f t="shared" si="72"/>
        <v>3.3569050528497346</v>
      </c>
      <c r="BX49" s="19">
        <f t="shared" si="72"/>
        <v>-1.2513382231441494</v>
      </c>
      <c r="BY49" s="19">
        <f t="shared" si="72"/>
        <v>0.29136802361628966</v>
      </c>
      <c r="BZ49" s="19">
        <f t="shared" si="72"/>
        <v>-6.2465539683022371</v>
      </c>
      <c r="CA49" s="19">
        <f t="shared" si="72"/>
        <v>-7.9299816655479809</v>
      </c>
      <c r="CB49" s="19">
        <f t="shared" si="72"/>
        <v>-7.1425245785930347</v>
      </c>
      <c r="CC49" s="19">
        <f t="shared" si="72"/>
        <v>0.30773153316137059</v>
      </c>
      <c r="CD49" s="19">
        <f t="shared" si="72"/>
        <v>-2.5350466384023052</v>
      </c>
      <c r="CE49" s="19">
        <f t="shared" si="72"/>
        <v>-0.41152208815651292</v>
      </c>
      <c r="CF49" s="19">
        <f t="shared" si="72"/>
        <v>2.2885940110822123</v>
      </c>
      <c r="CG49" s="19">
        <f t="shared" si="72"/>
        <v>2.0671151587613457</v>
      </c>
      <c r="CH49" s="19">
        <f t="shared" si="72"/>
        <v>3.9342990390152321</v>
      </c>
      <c r="CI49" s="19">
        <f t="shared" si="72"/>
        <v>0.30352830089663829</v>
      </c>
      <c r="CJ49" s="19">
        <f t="shared" si="72"/>
        <v>3.8929903925654097</v>
      </c>
      <c r="CK49" s="19">
        <f t="shared" si="72"/>
        <v>1.0040081968190062</v>
      </c>
      <c r="CL49" s="19">
        <f t="shared" si="72"/>
        <v>3.9483955423911032</v>
      </c>
      <c r="CM49" s="19">
        <f t="shared" si="72"/>
        <v>3.7065598608762462</v>
      </c>
      <c r="CN49" s="19">
        <f t="shared" si="72"/>
        <v>4.1764687229960851</v>
      </c>
      <c r="CO49" s="19">
        <f t="shared" si="72"/>
        <v>1.7560556210883149</v>
      </c>
      <c r="CP49" s="19">
        <f t="shared" si="72"/>
        <v>6.6240833396595589</v>
      </c>
      <c r="CQ49" s="19">
        <f t="shared" si="72"/>
        <v>3.4628845137375963</v>
      </c>
      <c r="CR49" s="19">
        <f t="shared" si="72"/>
        <v>4.7918752992151203</v>
      </c>
      <c r="CS49" s="19">
        <f t="shared" si="72"/>
        <v>4.2542270727748743</v>
      </c>
      <c r="CT49" s="19">
        <f t="shared" si="72"/>
        <v>3.5460878785653183</v>
      </c>
      <c r="CU49" s="19">
        <f t="shared" si="72"/>
        <v>4.360808769974267</v>
      </c>
      <c r="CV49" s="19">
        <f t="shared" si="72"/>
        <v>1.1795267800813969</v>
      </c>
      <c r="CW49" s="19">
        <f t="shared" si="72"/>
        <v>3.374462462833594</v>
      </c>
      <c r="CX49" s="19">
        <f t="shared" si="72"/>
        <v>1.7080184845994051</v>
      </c>
      <c r="CY49" s="19">
        <f t="shared" si="72"/>
        <v>5.5372401809428373</v>
      </c>
      <c r="CZ49" s="19">
        <f t="shared" si="72"/>
        <v>4.3699716820515766</v>
      </c>
      <c r="DA49" s="19">
        <f t="shared" si="72"/>
        <v>8.506973482629876</v>
      </c>
      <c r="DB49" s="19">
        <f t="shared" si="72"/>
        <v>2.6633705967533228</v>
      </c>
      <c r="DC49" s="19">
        <f t="shared" si="72"/>
        <v>4.5549886555332764</v>
      </c>
      <c r="DD49" s="19">
        <f t="shared" si="72"/>
        <v>3.2995652196410985</v>
      </c>
      <c r="DE49" s="19">
        <f t="shared" si="72"/>
        <v>4.8097848803455134</v>
      </c>
      <c r="DF49" s="19">
        <f t="shared" si="72"/>
        <v>1.9809551311225304</v>
      </c>
      <c r="DG49" s="19">
        <f t="shared" si="72"/>
        <v>3.6359947304424045</v>
      </c>
      <c r="DH49" s="19">
        <f t="shared" si="72"/>
        <v>5.4409513086420169</v>
      </c>
      <c r="DI49" s="19">
        <f t="shared" si="72"/>
        <v>-8.8817841970012523E-14</v>
      </c>
      <c r="DJ49" s="19">
        <f t="shared" si="72"/>
        <v>1.9276554145949421</v>
      </c>
      <c r="DK49" s="19">
        <f t="shared" si="72"/>
        <v>5.6723716909103494</v>
      </c>
      <c r="DL49" s="19">
        <f t="shared" si="72"/>
        <v>3.2482261408261603</v>
      </c>
      <c r="DM49" s="19">
        <f t="shared" si="72"/>
        <v>-0.4651154911446187</v>
      </c>
      <c r="DN49" s="19">
        <f t="shared" si="72"/>
        <v>2.9077583930722017</v>
      </c>
      <c r="DO49" s="19">
        <f t="shared" si="72"/>
        <v>0.15446994612551279</v>
      </c>
      <c r="DP49" s="19">
        <f t="shared" si="72"/>
        <v>1.78653706610028</v>
      </c>
      <c r="DQ49" s="19">
        <f t="shared" si="72"/>
        <v>1.700773638351416</v>
      </c>
      <c r="DR49" s="19">
        <f t="shared" si="72"/>
        <v>0.30633712976508853</v>
      </c>
      <c r="DS49" s="19">
        <f t="shared" si="72"/>
        <v>-4.5818205983028211</v>
      </c>
      <c r="DT49" s="19">
        <f t="shared" si="72"/>
        <v>-90.331770312669576</v>
      </c>
      <c r="DU49" s="19">
        <f t="shared" si="72"/>
        <v>69.768957570246997</v>
      </c>
      <c r="DV49" s="19">
        <f t="shared" si="72"/>
        <v>9.1694112284966156</v>
      </c>
      <c r="DW49" s="19">
        <f t="shared" si="72"/>
        <v>-3.5187150618502305</v>
      </c>
      <c r="DX49" s="19">
        <f t="shared" si="72"/>
        <v>51.340084546513353</v>
      </c>
      <c r="DY49" s="19">
        <f t="shared" si="72"/>
        <v>51.380084249956724</v>
      </c>
      <c r="DZ49" s="19">
        <f t="shared" si="72"/>
        <v>22.438972445496486</v>
      </c>
      <c r="EA49" s="19">
        <f t="shared" si="72"/>
        <v>9.9925658979802776</v>
      </c>
      <c r="EB49" s="19">
        <f t="shared" ref="EB49:FN49" si="73">100*((EB18/EA18)^4-1)</f>
        <v>7.8212717396234588</v>
      </c>
      <c r="EC49" s="19">
        <f t="shared" si="73"/>
        <v>11.861509485700195</v>
      </c>
      <c r="ED49" s="19">
        <f t="shared" si="73"/>
        <v>6.998629265487688</v>
      </c>
      <c r="EE49" s="19">
        <f t="shared" si="73"/>
        <v>9.3993560624799031</v>
      </c>
      <c r="EF49" s="19">
        <f t="shared" si="73"/>
        <v>6.3735566661126342</v>
      </c>
      <c r="EG49" s="19">
        <f t="shared" si="73"/>
        <v>3.5618359578990288</v>
      </c>
      <c r="EH49" s="19">
        <f t="shared" si="73"/>
        <v>1.7126738986930734</v>
      </c>
      <c r="EI49" s="19">
        <f t="shared" si="73"/>
        <v>-0.16129028977380777</v>
      </c>
      <c r="EJ49" s="19">
        <f t="shared" si="73"/>
        <v>2.5261056342930965</v>
      </c>
      <c r="EK49" s="19">
        <f t="shared" si="73"/>
        <v>3.4945417233107401</v>
      </c>
      <c r="EL49" s="19">
        <f t="shared" si="73"/>
        <v>0.15917227253825494</v>
      </c>
      <c r="EM49" s="19">
        <f t="shared" si="73"/>
        <v>-2.9872099472286306</v>
      </c>
      <c r="EN49" s="19">
        <f t="shared" si="73"/>
        <v>3.9836603706261187</v>
      </c>
      <c r="EO49" s="19">
        <f t="shared" si="73"/>
        <v>-2.4367530040171115</v>
      </c>
      <c r="EP49" s="19">
        <f t="shared" si="73"/>
        <v>0.72035727020618445</v>
      </c>
      <c r="EQ49" s="19">
        <f t="shared" si="73"/>
        <v>-2.6036673544870159</v>
      </c>
      <c r="ER49" s="18">
        <f t="shared" si="73"/>
        <v>12.129633136859908</v>
      </c>
      <c r="ES49" s="18">
        <f t="shared" si="73"/>
        <v>-2.062654700433586</v>
      </c>
      <c r="ET49" s="18">
        <f t="shared" si="73"/>
        <v>1.9149828924972745</v>
      </c>
      <c r="EU49" s="18">
        <f t="shared" si="73"/>
        <v>5.923936779596306</v>
      </c>
      <c r="EV49" s="18">
        <f t="shared" si="73"/>
        <v>0.21047668478133552</v>
      </c>
      <c r="EW49" s="18">
        <f t="shared" si="73"/>
        <v>3.4292591155905994</v>
      </c>
      <c r="EX49" s="18">
        <f t="shared" si="73"/>
        <v>2.0679792215269943</v>
      </c>
      <c r="EY49" s="18">
        <f t="shared" si="73"/>
        <v>1.9867119393472521</v>
      </c>
      <c r="EZ49" s="18">
        <f t="shared" si="73"/>
        <v>2.0331601479053329</v>
      </c>
      <c r="FA49" s="18">
        <f t="shared" si="73"/>
        <v>2.9147977040439255</v>
      </c>
      <c r="FB49" s="18">
        <f t="shared" si="73"/>
        <v>3.4822940142619219</v>
      </c>
      <c r="FC49" s="18">
        <f t="shared" si="73"/>
        <v>1.7104233196434615</v>
      </c>
      <c r="FD49" s="18">
        <f t="shared" si="73"/>
        <v>1.6072975965900849</v>
      </c>
      <c r="FE49" s="18">
        <f t="shared" si="73"/>
        <v>2.0375349484612837</v>
      </c>
      <c r="FF49" s="18">
        <f t="shared" si="73"/>
        <v>1.1497836425971242</v>
      </c>
      <c r="FG49" s="18">
        <f t="shared" si="73"/>
        <v>1.1658443858949097</v>
      </c>
      <c r="FH49" s="18">
        <f t="shared" si="73"/>
        <v>1.9353905062893917</v>
      </c>
      <c r="FI49" s="18">
        <f t="shared" si="73"/>
        <v>1.6271989113571417</v>
      </c>
      <c r="FJ49" s="18">
        <f t="shared" si="73"/>
        <v>1.1400228351036379</v>
      </c>
      <c r="FK49" s="18">
        <f t="shared" si="73"/>
        <v>4.4455972604428684</v>
      </c>
      <c r="FL49" s="18">
        <f t="shared" si="73"/>
        <v>-0.15489012562157622</v>
      </c>
      <c r="FM49" s="18">
        <f t="shared" si="73"/>
        <v>1.3206103683153891</v>
      </c>
      <c r="FN49" s="18">
        <f t="shared" si="73"/>
        <v>0.63234291803753173</v>
      </c>
    </row>
    <row r="50" spans="2:170" x14ac:dyDescent="0.2">
      <c r="B50" t="str">
        <f t="shared" si="67"/>
        <v xml:space="preserve">   Educational and Health Services, Other services</v>
      </c>
      <c r="C50" s="19"/>
      <c r="D50" s="19">
        <f t="shared" ref="D50:BO50" si="74">100*((D19/C19)^4-1)</f>
        <v>9.1055186567421398</v>
      </c>
      <c r="E50" s="19">
        <f t="shared" si="74"/>
        <v>8.0067573367020408</v>
      </c>
      <c r="F50" s="19">
        <f t="shared" si="74"/>
        <v>-0.36714050298253254</v>
      </c>
      <c r="G50" s="19">
        <f t="shared" si="74"/>
        <v>-1.7365062003050435</v>
      </c>
      <c r="H50" s="19">
        <f t="shared" si="74"/>
        <v>5.8530570859458342</v>
      </c>
      <c r="I50" s="19">
        <f t="shared" si="74"/>
        <v>8.4541131107162002</v>
      </c>
      <c r="J50" s="19">
        <f t="shared" si="74"/>
        <v>1.6164917360105724</v>
      </c>
      <c r="K50" s="19">
        <f t="shared" si="74"/>
        <v>-4.1136802796702732</v>
      </c>
      <c r="L50" s="19">
        <f t="shared" si="74"/>
        <v>5.594357355855939</v>
      </c>
      <c r="M50" s="19">
        <f t="shared" si="74"/>
        <v>7.8430853115711852</v>
      </c>
      <c r="N50" s="19">
        <f t="shared" si="74"/>
        <v>2.4576427242967824</v>
      </c>
      <c r="O50" s="19">
        <f t="shared" si="74"/>
        <v>-0.43154538436459555</v>
      </c>
      <c r="P50" s="19">
        <f t="shared" si="74"/>
        <v>12.110843264094463</v>
      </c>
      <c r="Q50" s="19">
        <f t="shared" si="74"/>
        <v>3.2344706004955759</v>
      </c>
      <c r="R50" s="19">
        <f t="shared" si="74"/>
        <v>-4.4300744022504501</v>
      </c>
      <c r="S50" s="19">
        <f t="shared" si="74"/>
        <v>1.186679117136169</v>
      </c>
      <c r="T50" s="19">
        <f t="shared" si="74"/>
        <v>3.4083025478786055</v>
      </c>
      <c r="U50" s="19">
        <f t="shared" si="74"/>
        <v>7.8117643646834933</v>
      </c>
      <c r="V50" s="19">
        <f t="shared" si="74"/>
        <v>-1.1414477517955546</v>
      </c>
      <c r="W50" s="19">
        <f t="shared" si="74"/>
        <v>5.1041231555519317</v>
      </c>
      <c r="X50" s="19">
        <f t="shared" si="74"/>
        <v>3.2838000339235229</v>
      </c>
      <c r="Y50" s="19">
        <f t="shared" si="74"/>
        <v>5.3327259335236965</v>
      </c>
      <c r="Z50" s="19">
        <f t="shared" si="74"/>
        <v>-5.8242177382944345</v>
      </c>
      <c r="AA50" s="19">
        <f t="shared" si="74"/>
        <v>-1.522865693535802</v>
      </c>
      <c r="AB50" s="19">
        <f t="shared" si="74"/>
        <v>6.0394995549928776</v>
      </c>
      <c r="AC50" s="19">
        <f t="shared" si="74"/>
        <v>2.5763576191651261</v>
      </c>
      <c r="AD50" s="19">
        <f t="shared" si="74"/>
        <v>8.0784948952058233</v>
      </c>
      <c r="AE50" s="19">
        <f t="shared" si="74"/>
        <v>2.9860425713647221</v>
      </c>
      <c r="AF50" s="19">
        <f t="shared" si="74"/>
        <v>7.4512829111804679</v>
      </c>
      <c r="AG50" s="19">
        <f t="shared" si="74"/>
        <v>2.3697013570371572</v>
      </c>
      <c r="AH50" s="19">
        <f t="shared" si="74"/>
        <v>4.596959052855909</v>
      </c>
      <c r="AI50" s="19">
        <f t="shared" si="74"/>
        <v>2.8607268649063711</v>
      </c>
      <c r="AJ50" s="19">
        <f t="shared" si="74"/>
        <v>8.9387525009061886</v>
      </c>
      <c r="AK50" s="19">
        <f t="shared" si="74"/>
        <v>1.163412600321112</v>
      </c>
      <c r="AL50" s="19">
        <f t="shared" si="74"/>
        <v>6.2031764896464781</v>
      </c>
      <c r="AM50" s="19">
        <f t="shared" si="74"/>
        <v>-2.6749628181758189</v>
      </c>
      <c r="AN50" s="19">
        <f t="shared" si="74"/>
        <v>-0.71402784907067529</v>
      </c>
      <c r="AO50" s="19">
        <f t="shared" si="74"/>
        <v>2.0234228243508845</v>
      </c>
      <c r="AP50" s="19">
        <f t="shared" si="74"/>
        <v>4.4248386782921312</v>
      </c>
      <c r="AQ50" s="19">
        <f t="shared" si="74"/>
        <v>3.6493273759074851</v>
      </c>
      <c r="AR50" s="19">
        <f t="shared" si="74"/>
        <v>1.2653621267331161</v>
      </c>
      <c r="AS50" s="19">
        <f t="shared" si="74"/>
        <v>6.7191929596351674</v>
      </c>
      <c r="AT50" s="19">
        <f t="shared" si="74"/>
        <v>0.82601523297676227</v>
      </c>
      <c r="AU50" s="19">
        <f t="shared" si="74"/>
        <v>-1.2948121314855232</v>
      </c>
      <c r="AV50" s="19">
        <f t="shared" si="74"/>
        <v>4.1156256441140737</v>
      </c>
      <c r="AW50" s="19">
        <f t="shared" si="74"/>
        <v>1.0241445906400415</v>
      </c>
      <c r="AX50" s="19">
        <f t="shared" si="74"/>
        <v>3.5747610390914231</v>
      </c>
      <c r="AY50" s="19">
        <f t="shared" si="74"/>
        <v>2.6486384496141158</v>
      </c>
      <c r="AZ50" s="19">
        <f t="shared" si="74"/>
        <v>-0.9984113552010343</v>
      </c>
      <c r="BA50" s="19">
        <f t="shared" si="74"/>
        <v>0.6714765749679108</v>
      </c>
      <c r="BB50" s="19">
        <f t="shared" si="74"/>
        <v>2.9064437816348487</v>
      </c>
      <c r="BC50" s="19">
        <f t="shared" si="74"/>
        <v>1.7373466195210074</v>
      </c>
      <c r="BD50" s="19">
        <f t="shared" si="74"/>
        <v>1.8638207421881825</v>
      </c>
      <c r="BE50" s="19">
        <f t="shared" si="74"/>
        <v>0.65962837194708523</v>
      </c>
      <c r="BF50" s="19">
        <f t="shared" si="74"/>
        <v>0.98903063926110146</v>
      </c>
      <c r="BG50" s="19">
        <f t="shared" si="74"/>
        <v>-2.8523282145090367</v>
      </c>
      <c r="BH50" s="19">
        <f t="shared" si="74"/>
        <v>1.4600720919567989</v>
      </c>
      <c r="BI50" s="19">
        <f t="shared" si="74"/>
        <v>3.0598161226225162</v>
      </c>
      <c r="BJ50" s="19">
        <f t="shared" si="74"/>
        <v>1.1142866699043186</v>
      </c>
      <c r="BK50" s="19">
        <f t="shared" si="74"/>
        <v>2.1654534644722778</v>
      </c>
      <c r="BL50" s="19">
        <f t="shared" si="74"/>
        <v>0.45399197431399418</v>
      </c>
      <c r="BM50" s="19">
        <f t="shared" si="74"/>
        <v>3.5383230436179192</v>
      </c>
      <c r="BN50" s="19">
        <f t="shared" si="74"/>
        <v>-0.19219983236121729</v>
      </c>
      <c r="BO50" s="19">
        <f t="shared" si="74"/>
        <v>0.70744961112858551</v>
      </c>
      <c r="BP50" s="19">
        <f t="shared" ref="BP50:EA50" si="75">100*((BP19/BO19)^4-1)</f>
        <v>0.32053824780520213</v>
      </c>
      <c r="BQ50" s="19">
        <f t="shared" si="75"/>
        <v>2.258157670066363</v>
      </c>
      <c r="BR50" s="19">
        <f t="shared" si="75"/>
        <v>0.57384088070511208</v>
      </c>
      <c r="BS50" s="19">
        <f t="shared" si="75"/>
        <v>3.0846070649886093</v>
      </c>
      <c r="BT50" s="19">
        <f t="shared" si="75"/>
        <v>1.7771701165095743</v>
      </c>
      <c r="BU50" s="19">
        <f t="shared" si="75"/>
        <v>4.9870638383017196</v>
      </c>
      <c r="BV50" s="19">
        <f t="shared" si="75"/>
        <v>4.0284573600063212</v>
      </c>
      <c r="BW50" s="19">
        <f t="shared" si="75"/>
        <v>2.2914608243516987</v>
      </c>
      <c r="BX50" s="19">
        <f t="shared" si="75"/>
        <v>3.3381994223418365</v>
      </c>
      <c r="BY50" s="19">
        <f t="shared" si="75"/>
        <v>6.7662674001506273</v>
      </c>
      <c r="BZ50" s="19">
        <f t="shared" si="75"/>
        <v>2.2226379903658389</v>
      </c>
      <c r="CA50" s="19">
        <f t="shared" si="75"/>
        <v>5.5017946815341778</v>
      </c>
      <c r="CB50" s="19">
        <f t="shared" si="75"/>
        <v>0.1755027000355236</v>
      </c>
      <c r="CC50" s="19">
        <f t="shared" si="75"/>
        <v>3.8528405256271547</v>
      </c>
      <c r="CD50" s="19">
        <f t="shared" si="75"/>
        <v>3.1627380554544615</v>
      </c>
      <c r="CE50" s="19">
        <f t="shared" si="75"/>
        <v>-0.11482702993348415</v>
      </c>
      <c r="CF50" s="19">
        <f t="shared" si="75"/>
        <v>1.3280222407616948</v>
      </c>
      <c r="CG50" s="19">
        <f t="shared" si="75"/>
        <v>4.6605524758825734</v>
      </c>
      <c r="CH50" s="19">
        <f t="shared" si="75"/>
        <v>4.9000034473851928</v>
      </c>
      <c r="CI50" s="19">
        <f t="shared" si="75"/>
        <v>2.1997344236051708</v>
      </c>
      <c r="CJ50" s="19">
        <f t="shared" si="75"/>
        <v>2.3574626765781259</v>
      </c>
      <c r="CK50" s="19">
        <f t="shared" si="75"/>
        <v>3.0773444643789949</v>
      </c>
      <c r="CL50" s="19">
        <f t="shared" si="75"/>
        <v>1.0471836346449326</v>
      </c>
      <c r="CM50" s="19">
        <f t="shared" si="75"/>
        <v>2.2640091936991791</v>
      </c>
      <c r="CN50" s="19">
        <f t="shared" si="75"/>
        <v>1.1483920906192768</v>
      </c>
      <c r="CO50" s="19">
        <f t="shared" si="75"/>
        <v>0.59859706408180724</v>
      </c>
      <c r="CP50" s="19">
        <f t="shared" si="75"/>
        <v>2.1312182872182506</v>
      </c>
      <c r="CQ50" s="19">
        <f t="shared" si="75"/>
        <v>-0.32318853196547925</v>
      </c>
      <c r="CR50" s="19">
        <f t="shared" si="75"/>
        <v>1.9025083691360578</v>
      </c>
      <c r="CS50" s="19">
        <f t="shared" si="75"/>
        <v>1.0787388969495826</v>
      </c>
      <c r="CT50" s="19">
        <f t="shared" si="75"/>
        <v>3.3633316686212611</v>
      </c>
      <c r="CU50" s="19">
        <f t="shared" si="75"/>
        <v>4.1545943654889728</v>
      </c>
      <c r="CV50" s="19">
        <f t="shared" si="75"/>
        <v>-0.78662351756126903</v>
      </c>
      <c r="CW50" s="19">
        <f t="shared" si="75"/>
        <v>2.6611986589462067</v>
      </c>
      <c r="CX50" s="19">
        <f t="shared" si="75"/>
        <v>0.47203746777055855</v>
      </c>
      <c r="CY50" s="19">
        <f t="shared" si="75"/>
        <v>1.5780863168231241</v>
      </c>
      <c r="CZ50" s="19">
        <f t="shared" si="75"/>
        <v>3.1089184001160008</v>
      </c>
      <c r="DA50" s="19">
        <f t="shared" si="75"/>
        <v>0.51793236290342826</v>
      </c>
      <c r="DB50" s="19">
        <f t="shared" si="75"/>
        <v>3.822311877862683</v>
      </c>
      <c r="DC50" s="19">
        <f t="shared" si="75"/>
        <v>6.1729939785234222</v>
      </c>
      <c r="DD50" s="19">
        <f t="shared" si="75"/>
        <v>3.8845347173196876</v>
      </c>
      <c r="DE50" s="19">
        <f t="shared" si="75"/>
        <v>1.0018707048500941</v>
      </c>
      <c r="DF50" s="19">
        <f t="shared" si="75"/>
        <v>3.2243297132654725</v>
      </c>
      <c r="DG50" s="19">
        <f t="shared" si="75"/>
        <v>2.2913142986721313</v>
      </c>
      <c r="DH50" s="19">
        <f t="shared" si="75"/>
        <v>2.2283267603912194</v>
      </c>
      <c r="DI50" s="19">
        <f t="shared" si="75"/>
        <v>2.4147252833321753</v>
      </c>
      <c r="DJ50" s="19">
        <f t="shared" si="75"/>
        <v>3.8909344796594025</v>
      </c>
      <c r="DK50" s="19">
        <f t="shared" si="75"/>
        <v>4.6472672147816141</v>
      </c>
      <c r="DL50" s="19">
        <f t="shared" si="75"/>
        <v>1.4820759901456482</v>
      </c>
      <c r="DM50" s="19">
        <f t="shared" si="75"/>
        <v>2.824313289841851</v>
      </c>
      <c r="DN50" s="19">
        <f t="shared" si="75"/>
        <v>3.7684487573531378</v>
      </c>
      <c r="DO50" s="19">
        <f t="shared" si="75"/>
        <v>4.1651273418131574</v>
      </c>
      <c r="DP50" s="19">
        <f t="shared" si="75"/>
        <v>2.6558052349585415</v>
      </c>
      <c r="DQ50" s="19">
        <f t="shared" si="75"/>
        <v>2.4981447869172779</v>
      </c>
      <c r="DR50" s="19">
        <f t="shared" si="75"/>
        <v>3.1803921610473962</v>
      </c>
      <c r="DS50" s="19">
        <f t="shared" si="75"/>
        <v>-2.0629422407424935</v>
      </c>
      <c r="DT50" s="19">
        <f t="shared" si="75"/>
        <v>-39.705324033697856</v>
      </c>
      <c r="DU50" s="19">
        <f t="shared" si="75"/>
        <v>19.952986330669333</v>
      </c>
      <c r="DV50" s="19">
        <f t="shared" si="75"/>
        <v>4.304771482474723</v>
      </c>
      <c r="DW50" s="19">
        <f t="shared" si="75"/>
        <v>-0.97145606907131921</v>
      </c>
      <c r="DX50" s="19">
        <f t="shared" si="75"/>
        <v>5.7395930179490851</v>
      </c>
      <c r="DY50" s="19">
        <f t="shared" si="75"/>
        <v>5.3072914283528672</v>
      </c>
      <c r="DZ50" s="19">
        <f t="shared" si="75"/>
        <v>5.0402260559979872</v>
      </c>
      <c r="EA50" s="19">
        <f t="shared" si="75"/>
        <v>-0.88987211196043248</v>
      </c>
      <c r="EB50" s="19">
        <f t="shared" ref="EB50:FN50" si="76">100*((EB19/EA19)^4-1)</f>
        <v>3.8698298880879722</v>
      </c>
      <c r="EC50" s="19">
        <f t="shared" si="76"/>
        <v>4.9892508367144428</v>
      </c>
      <c r="ED50" s="19">
        <f t="shared" si="76"/>
        <v>0.23064050853789375</v>
      </c>
      <c r="EE50" s="19">
        <f t="shared" si="76"/>
        <v>3.5942050718282381</v>
      </c>
      <c r="EF50" s="19">
        <f t="shared" si="76"/>
        <v>1.7000366021195923</v>
      </c>
      <c r="EG50" s="19">
        <f t="shared" si="76"/>
        <v>2.5241143436125268</v>
      </c>
      <c r="EH50" s="19">
        <f t="shared" si="76"/>
        <v>3.8496829201958516</v>
      </c>
      <c r="EI50" s="19">
        <f t="shared" si="76"/>
        <v>-1.3322676295501878E-13</v>
      </c>
      <c r="EJ50" s="19">
        <f t="shared" si="76"/>
        <v>2.5300907840581477</v>
      </c>
      <c r="EK50" s="19">
        <f t="shared" si="76"/>
        <v>1.8812474593755013</v>
      </c>
      <c r="EL50" s="19">
        <f t="shared" si="76"/>
        <v>2.5926237406695307</v>
      </c>
      <c r="EM50" s="19">
        <f t="shared" si="76"/>
        <v>0.92699264661386671</v>
      </c>
      <c r="EN50" s="19">
        <f t="shared" si="76"/>
        <v>3.5575818270623838</v>
      </c>
      <c r="EO50" s="19">
        <f t="shared" si="76"/>
        <v>0.69792537945736477</v>
      </c>
      <c r="EP50" s="19">
        <f t="shared" si="76"/>
        <v>-1.2535642394804758</v>
      </c>
      <c r="EQ50" s="19">
        <f t="shared" si="76"/>
        <v>-1.9462033957779901</v>
      </c>
      <c r="ER50" s="18">
        <f t="shared" si="76"/>
        <v>2.8401785302308191</v>
      </c>
      <c r="ES50" s="18">
        <f t="shared" si="76"/>
        <v>5.8837849738191395E-2</v>
      </c>
      <c r="ET50" s="18">
        <f t="shared" si="76"/>
        <v>-0.1141927766812878</v>
      </c>
      <c r="EU50" s="18">
        <f t="shared" si="76"/>
        <v>0.994193345935801</v>
      </c>
      <c r="EV50" s="18">
        <f t="shared" si="76"/>
        <v>-0.40252730695801153</v>
      </c>
      <c r="EW50" s="18">
        <f t="shared" si="76"/>
        <v>0.23545575652146322</v>
      </c>
      <c r="EX50" s="18">
        <f t="shared" si="76"/>
        <v>0.68416580389782933</v>
      </c>
      <c r="EY50" s="18">
        <f t="shared" si="76"/>
        <v>2.7735540580978491</v>
      </c>
      <c r="EZ50" s="18">
        <f t="shared" si="76"/>
        <v>1.3062657735004146</v>
      </c>
      <c r="FA50" s="18">
        <f t="shared" si="76"/>
        <v>0.97244200739594611</v>
      </c>
      <c r="FB50" s="18">
        <f t="shared" si="76"/>
        <v>1.0752283270739182</v>
      </c>
      <c r="FC50" s="18">
        <f t="shared" si="76"/>
        <v>0.65776166907911549</v>
      </c>
      <c r="FD50" s="18">
        <f t="shared" si="76"/>
        <v>0.37983173883315846</v>
      </c>
      <c r="FE50" s="18">
        <f t="shared" si="76"/>
        <v>0.57089376972618844</v>
      </c>
      <c r="FF50" s="18">
        <f t="shared" si="76"/>
        <v>0.63116714390540896</v>
      </c>
      <c r="FG50" s="18">
        <f t="shared" si="76"/>
        <v>0.97566906207195991</v>
      </c>
      <c r="FH50" s="18">
        <f t="shared" si="76"/>
        <v>0.7834856697471082</v>
      </c>
      <c r="FI50" s="18">
        <f t="shared" si="76"/>
        <v>1.228737511229494</v>
      </c>
      <c r="FJ50" s="18">
        <f t="shared" si="76"/>
        <v>1.1330731470609479</v>
      </c>
      <c r="FK50" s="18">
        <f t="shared" si="76"/>
        <v>1.6940477928923947</v>
      </c>
      <c r="FL50" s="18">
        <f t="shared" si="76"/>
        <v>0.48013795023011951</v>
      </c>
      <c r="FM50" s="18">
        <f t="shared" si="76"/>
        <v>0.7910668771489604</v>
      </c>
      <c r="FN50" s="18">
        <f t="shared" si="76"/>
        <v>0.92708397252809771</v>
      </c>
    </row>
    <row r="51" spans="2:170" x14ac:dyDescent="0.2">
      <c r="B51" t="str">
        <f t="shared" si="67"/>
        <v xml:space="preserve">   Government</v>
      </c>
      <c r="C51" s="19"/>
      <c r="D51" s="19">
        <f t="shared" ref="D51:AI51" si="77">100*((D20/C20)^4-1)</f>
        <v>3.2551702202031185</v>
      </c>
      <c r="E51" s="19">
        <f t="shared" si="77"/>
        <v>10.018519574392503</v>
      </c>
      <c r="F51" s="19">
        <f t="shared" si="77"/>
        <v>-2.9050548727898806</v>
      </c>
      <c r="G51" s="19">
        <f t="shared" si="77"/>
        <v>2.0783220887709231</v>
      </c>
      <c r="H51" s="19">
        <f t="shared" si="77"/>
        <v>9.50968880816494</v>
      </c>
      <c r="I51" s="19">
        <f t="shared" si="77"/>
        <v>5.6080080205639815</v>
      </c>
      <c r="J51" s="19">
        <f t="shared" si="77"/>
        <v>-0.85744414268735802</v>
      </c>
      <c r="K51" s="19">
        <f t="shared" si="77"/>
        <v>7.2585715351986435</v>
      </c>
      <c r="L51" s="19">
        <f t="shared" si="77"/>
        <v>2.2207140075948706</v>
      </c>
      <c r="M51" s="19">
        <f t="shared" si="77"/>
        <v>0.25297763271419083</v>
      </c>
      <c r="N51" s="19">
        <f t="shared" si="77"/>
        <v>6.5538321756497764</v>
      </c>
      <c r="O51" s="19">
        <f t="shared" si="77"/>
        <v>-1.565205105425127</v>
      </c>
      <c r="P51" s="19">
        <f t="shared" si="77"/>
        <v>2.6889257409270062</v>
      </c>
      <c r="Q51" s="19">
        <f t="shared" si="77"/>
        <v>3.0085659721744928</v>
      </c>
      <c r="R51" s="19">
        <f t="shared" si="77"/>
        <v>2.4003070955915584</v>
      </c>
      <c r="S51" s="19">
        <f t="shared" si="77"/>
        <v>-0.24442396154870094</v>
      </c>
      <c r="T51" s="19">
        <f t="shared" si="77"/>
        <v>2.3874631088324438</v>
      </c>
      <c r="U51" s="19">
        <f t="shared" si="77"/>
        <v>-2.1723016108787907</v>
      </c>
      <c r="V51" s="19">
        <f t="shared" si="77"/>
        <v>8.4095041552492589</v>
      </c>
      <c r="W51" s="19">
        <f t="shared" si="77"/>
        <v>2.257065539051295</v>
      </c>
      <c r="X51" s="19">
        <f t="shared" si="77"/>
        <v>0.31834435639144232</v>
      </c>
      <c r="Y51" s="19">
        <f t="shared" si="77"/>
        <v>-1.5791241423173674</v>
      </c>
      <c r="Z51" s="19">
        <f t="shared" si="77"/>
        <v>3.4733729998308149</v>
      </c>
      <c r="AA51" s="19">
        <f t="shared" si="77"/>
        <v>5.8155128099153686</v>
      </c>
      <c r="AB51" s="19">
        <f t="shared" si="77"/>
        <v>-1.3187059055862926</v>
      </c>
      <c r="AC51" s="19">
        <f t="shared" si="77"/>
        <v>-0.15634157653187097</v>
      </c>
      <c r="AD51" s="19">
        <f t="shared" si="77"/>
        <v>0.94227853555381991</v>
      </c>
      <c r="AE51" s="19">
        <f t="shared" si="77"/>
        <v>0.46920740600950861</v>
      </c>
      <c r="AF51" s="19">
        <f t="shared" si="77"/>
        <v>8.2763179006756449</v>
      </c>
      <c r="AG51" s="19">
        <f t="shared" si="77"/>
        <v>0.53614049380643625</v>
      </c>
      <c r="AH51" s="19">
        <f t="shared" si="77"/>
        <v>1.1499642291373791</v>
      </c>
      <c r="AI51" s="19">
        <f t="shared" si="77"/>
        <v>3.3134666469679663</v>
      </c>
      <c r="AJ51" s="19">
        <f t="shared" ref="AJ51:BO51" si="78">100*((AJ20/AI20)^4-1)</f>
        <v>3.363621932780636</v>
      </c>
      <c r="AK51" s="19">
        <f t="shared" si="78"/>
        <v>2.5702715853172631</v>
      </c>
      <c r="AL51" s="19">
        <f t="shared" si="78"/>
        <v>2.1752603441773655</v>
      </c>
      <c r="AM51" s="19">
        <f t="shared" si="78"/>
        <v>1.1147128799275485</v>
      </c>
      <c r="AN51" s="19">
        <f t="shared" si="78"/>
        <v>3.3626223448468329</v>
      </c>
      <c r="AO51" s="19">
        <f t="shared" si="78"/>
        <v>4.0113925928159544</v>
      </c>
      <c r="AP51" s="19">
        <f t="shared" si="78"/>
        <v>0.14503260852603006</v>
      </c>
      <c r="AQ51" s="19">
        <f t="shared" si="78"/>
        <v>2.1912992507381324</v>
      </c>
      <c r="AR51" s="19">
        <f t="shared" si="78"/>
        <v>3.8741773007332059</v>
      </c>
      <c r="AS51" s="19">
        <f t="shared" si="78"/>
        <v>-2.1241940922577029</v>
      </c>
      <c r="AT51" s="19">
        <f t="shared" si="78"/>
        <v>-0.14344627421590816</v>
      </c>
      <c r="AU51" s="19">
        <f t="shared" si="78"/>
        <v>8.7438324079940131</v>
      </c>
      <c r="AV51" s="19">
        <f t="shared" si="78"/>
        <v>3.7059530688623443</v>
      </c>
      <c r="AW51" s="19">
        <f t="shared" si="78"/>
        <v>2.1770776534431935</v>
      </c>
      <c r="AX51" s="19">
        <f t="shared" si="78"/>
        <v>3.2965242738631106</v>
      </c>
      <c r="AY51" s="19">
        <f t="shared" si="78"/>
        <v>1.7293157566746542</v>
      </c>
      <c r="AZ51" s="19">
        <f t="shared" si="78"/>
        <v>1.6525730504668878</v>
      </c>
      <c r="BA51" s="19">
        <f t="shared" si="78"/>
        <v>0.54635351848417724</v>
      </c>
      <c r="BB51" s="19">
        <f t="shared" si="78"/>
        <v>2.3342649716325159</v>
      </c>
      <c r="BC51" s="19">
        <f t="shared" si="78"/>
        <v>1.2919509613248614</v>
      </c>
      <c r="BD51" s="19">
        <f t="shared" si="78"/>
        <v>2.2446197046885885</v>
      </c>
      <c r="BE51" s="19">
        <f t="shared" si="78"/>
        <v>-2.7877473470041214</v>
      </c>
      <c r="BF51" s="19">
        <f t="shared" si="78"/>
        <v>1.5628685635987516</v>
      </c>
      <c r="BG51" s="19">
        <f t="shared" si="78"/>
        <v>-1.3391173695957437</v>
      </c>
      <c r="BH51" s="19">
        <f t="shared" si="78"/>
        <v>0.67693107605282243</v>
      </c>
      <c r="BI51" s="19">
        <f t="shared" si="78"/>
        <v>0.94705918221091867</v>
      </c>
      <c r="BJ51" s="19">
        <f t="shared" si="78"/>
        <v>0.13456684388553075</v>
      </c>
      <c r="BK51" s="19">
        <f t="shared" si="78"/>
        <v>-2.0016047691003291</v>
      </c>
      <c r="BL51" s="19">
        <f t="shared" si="78"/>
        <v>1.0173720606107439</v>
      </c>
      <c r="BM51" s="19">
        <f t="shared" si="78"/>
        <v>8.8817841970012523E-14</v>
      </c>
      <c r="BN51" s="19">
        <f t="shared" si="78"/>
        <v>0.81121774916375067</v>
      </c>
      <c r="BO51" s="19">
        <f t="shared" si="78"/>
        <v>0.94498162591558632</v>
      </c>
      <c r="BP51" s="19">
        <f t="shared" ref="BP51:CU51" si="79">100*((BP20/BO20)^4-1)</f>
        <v>-0.66934169216424921</v>
      </c>
      <c r="BQ51" s="19">
        <f t="shared" si="79"/>
        <v>-0.60356940617577459</v>
      </c>
      <c r="BR51" s="19">
        <f t="shared" si="79"/>
        <v>1.3531607455140815</v>
      </c>
      <c r="BS51" s="19">
        <f t="shared" si="79"/>
        <v>0.67260566838645008</v>
      </c>
      <c r="BT51" s="19">
        <f t="shared" si="79"/>
        <v>1.0084801353870132</v>
      </c>
      <c r="BU51" s="19">
        <f t="shared" si="79"/>
        <v>2.3589853269121885</v>
      </c>
      <c r="BV51" s="19">
        <f t="shared" si="79"/>
        <v>1.2009873811821281</v>
      </c>
      <c r="BW51" s="19">
        <f t="shared" si="79"/>
        <v>2.4055056358639026</v>
      </c>
      <c r="BX51" s="19">
        <f t="shared" si="79"/>
        <v>0</v>
      </c>
      <c r="BY51" s="19">
        <f t="shared" si="79"/>
        <v>7.4406437706456607</v>
      </c>
      <c r="BZ51" s="19">
        <f t="shared" si="79"/>
        <v>1.1037960602336749</v>
      </c>
      <c r="CA51" s="19">
        <f t="shared" si="79"/>
        <v>-1.2195957862592532</v>
      </c>
      <c r="CB51" s="19">
        <f t="shared" si="79"/>
        <v>1.6269087905713908</v>
      </c>
      <c r="CC51" s="19">
        <f t="shared" si="79"/>
        <v>-1.7916679848751005</v>
      </c>
      <c r="CD51" s="19">
        <f t="shared" si="79"/>
        <v>-1.28802055054833</v>
      </c>
      <c r="CE51" s="19">
        <f t="shared" si="79"/>
        <v>-0.64766626439247688</v>
      </c>
      <c r="CF51" s="19">
        <f t="shared" si="79"/>
        <v>5.9145073875246146</v>
      </c>
      <c r="CG51" s="19">
        <f t="shared" si="79"/>
        <v>-3.5417085844744234</v>
      </c>
      <c r="CH51" s="19">
        <f t="shared" si="79"/>
        <v>-4.0758929797474197</v>
      </c>
      <c r="CI51" s="19">
        <f t="shared" si="79"/>
        <v>-1.624001991725843</v>
      </c>
      <c r="CJ51" s="19">
        <f t="shared" si="79"/>
        <v>-1.1110095676371889</v>
      </c>
      <c r="CK51" s="19">
        <f t="shared" si="79"/>
        <v>-2.9287732099345765</v>
      </c>
      <c r="CL51" s="19">
        <f t="shared" si="79"/>
        <v>1.533688792127208</v>
      </c>
      <c r="CM51" s="19">
        <f t="shared" si="79"/>
        <v>1.0609986755142575</v>
      </c>
      <c r="CN51" s="19">
        <f t="shared" si="79"/>
        <v>-6.5859880866181442E-2</v>
      </c>
      <c r="CO51" s="19">
        <f t="shared" si="79"/>
        <v>6.590328469093798E-2</v>
      </c>
      <c r="CP51" s="19">
        <f t="shared" si="79"/>
        <v>2.3256774142379921</v>
      </c>
      <c r="CQ51" s="19">
        <f t="shared" si="79"/>
        <v>1.3164213257728097</v>
      </c>
      <c r="CR51" s="19">
        <f t="shared" si="79"/>
        <v>0</v>
      </c>
      <c r="CS51" s="19">
        <f t="shared" si="79"/>
        <v>0.45777739333512368</v>
      </c>
      <c r="CT51" s="19">
        <f t="shared" si="79"/>
        <v>3.4342991450552862</v>
      </c>
      <c r="CU51" s="19">
        <f t="shared" si="79"/>
        <v>1.1690085364251646</v>
      </c>
      <c r="CV51" s="19">
        <f t="shared" ref="CV51:EA51" si="80">100*((CV20/CU20)^4-1)</f>
        <v>0.25814765538416662</v>
      </c>
      <c r="CW51" s="19">
        <f t="shared" si="80"/>
        <v>1.94704657028415</v>
      </c>
      <c r="CX51" s="19">
        <f t="shared" si="80"/>
        <v>2.5897009326398823</v>
      </c>
      <c r="CY51" s="19">
        <f t="shared" si="80"/>
        <v>2.8330508305449253</v>
      </c>
      <c r="CZ51" s="19">
        <f t="shared" si="80"/>
        <v>2.8131277024863621</v>
      </c>
      <c r="DA51" s="19">
        <f t="shared" si="80"/>
        <v>2.9860550516062956</v>
      </c>
      <c r="DB51" s="19">
        <f t="shared" si="80"/>
        <v>2.0742611520310872</v>
      </c>
      <c r="DC51" s="19">
        <f t="shared" si="80"/>
        <v>1.1216590785024794</v>
      </c>
      <c r="DD51" s="19">
        <f t="shared" si="80"/>
        <v>3.5106395355607223</v>
      </c>
      <c r="DE51" s="19">
        <f t="shared" si="80"/>
        <v>1.4805423820669183</v>
      </c>
      <c r="DF51" s="19">
        <f t="shared" si="80"/>
        <v>3.9697439919831989</v>
      </c>
      <c r="DG51" s="19">
        <f t="shared" si="80"/>
        <v>0.24235069171694157</v>
      </c>
      <c r="DH51" s="19">
        <f t="shared" si="80"/>
        <v>1.5821996341907951</v>
      </c>
      <c r="DI51" s="19">
        <f t="shared" si="80"/>
        <v>0.12057270673604403</v>
      </c>
      <c r="DJ51" s="19">
        <f t="shared" si="80"/>
        <v>1.4536406209987751</v>
      </c>
      <c r="DK51" s="19">
        <f t="shared" si="80"/>
        <v>-3.3777217127035519</v>
      </c>
      <c r="DL51" s="19">
        <f t="shared" si="80"/>
        <v>-2.4592060374780234</v>
      </c>
      <c r="DM51" s="19">
        <f t="shared" si="80"/>
        <v>-2.3547914741865461</v>
      </c>
      <c r="DN51" s="19">
        <f t="shared" si="80"/>
        <v>-0.18372497638480256</v>
      </c>
      <c r="DO51" s="19">
        <f t="shared" si="80"/>
        <v>-5.6986535795324311</v>
      </c>
      <c r="DP51" s="19">
        <f t="shared" si="80"/>
        <v>1.6275096274702694</v>
      </c>
      <c r="DQ51" s="19">
        <f t="shared" si="80"/>
        <v>4.7291885720668114</v>
      </c>
      <c r="DR51" s="19">
        <f t="shared" si="80"/>
        <v>-1.280178580502378</v>
      </c>
      <c r="DS51" s="19">
        <f t="shared" si="80"/>
        <v>4.6256897698315091</v>
      </c>
      <c r="DT51" s="19">
        <f t="shared" si="80"/>
        <v>-23.230032711442039</v>
      </c>
      <c r="DU51" s="19">
        <f t="shared" si="80"/>
        <v>10.587654119929502</v>
      </c>
      <c r="DV51" s="19">
        <f t="shared" si="80"/>
        <v>-13.215710557327887</v>
      </c>
      <c r="DW51" s="19">
        <f t="shared" si="80"/>
        <v>-0.19660844388526</v>
      </c>
      <c r="DX51" s="19">
        <f t="shared" si="80"/>
        <v>5.2171822953630986</v>
      </c>
      <c r="DY51" s="19">
        <f t="shared" si="80"/>
        <v>12.393797492431723</v>
      </c>
      <c r="DZ51" s="19">
        <f t="shared" si="80"/>
        <v>-5.0606891556396194</v>
      </c>
      <c r="EA51" s="19">
        <f t="shared" si="80"/>
        <v>-13.817785218098354</v>
      </c>
      <c r="EB51" s="19">
        <f t="shared" ref="EB51:FJ51" si="81">100*((EB20/EA20)^4-1)</f>
        <v>-2.4255201807436788</v>
      </c>
      <c r="EC51" s="19">
        <f t="shared" si="81"/>
        <v>22.520609880355714</v>
      </c>
      <c r="ED51" s="19">
        <f t="shared" si="81"/>
        <v>-5.6345448413445354</v>
      </c>
      <c r="EE51" s="19">
        <f t="shared" si="81"/>
        <v>-1.3412983851046278</v>
      </c>
      <c r="EF51" s="19">
        <f t="shared" si="81"/>
        <v>16.017976365857443</v>
      </c>
      <c r="EG51" s="19">
        <f t="shared" si="81"/>
        <v>0.18632088732939422</v>
      </c>
      <c r="EH51" s="19">
        <f t="shared" si="81"/>
        <v>0.43495081485271925</v>
      </c>
      <c r="EI51" s="19">
        <f t="shared" si="81"/>
        <v>18.724142131383246</v>
      </c>
      <c r="EJ51" s="19">
        <f t="shared" si="81"/>
        <v>5.1422964921703285</v>
      </c>
      <c r="EK51" s="19">
        <f t="shared" si="81"/>
        <v>4.0465093179408385</v>
      </c>
      <c r="EL51" s="19">
        <f t="shared" si="81"/>
        <v>3.1121515559359825</v>
      </c>
      <c r="EM51" s="19">
        <f t="shared" si="81"/>
        <v>-1.032841727545486</v>
      </c>
      <c r="EN51" s="19">
        <f t="shared" si="81"/>
        <v>2.0953887018430484</v>
      </c>
      <c r="EO51" s="19">
        <f t="shared" si="81"/>
        <v>0.17247570554859148</v>
      </c>
      <c r="EP51" s="19">
        <f t="shared" si="81"/>
        <v>-1.3712123993673941</v>
      </c>
      <c r="EQ51" s="19">
        <f t="shared" si="81"/>
        <v>-0.86163065253229698</v>
      </c>
      <c r="ER51" s="18">
        <f t="shared" si="81"/>
        <v>0.10284067655303986</v>
      </c>
      <c r="ES51" s="18">
        <f t="shared" si="81"/>
        <v>-0.98316390489850969</v>
      </c>
      <c r="ET51" s="18">
        <f t="shared" si="81"/>
        <v>-0.63385134173991053</v>
      </c>
      <c r="EU51" s="18">
        <f t="shared" si="81"/>
        <v>-0.19395383023278479</v>
      </c>
      <c r="EV51" s="18">
        <f t="shared" si="81"/>
        <v>-0.42667124715966009</v>
      </c>
      <c r="EW51" s="18">
        <f t="shared" si="81"/>
        <v>0.11797935952173599</v>
      </c>
      <c r="EX51" s="18">
        <f t="shared" si="81"/>
        <v>0.18262313053005741</v>
      </c>
      <c r="EY51" s="18">
        <f t="shared" si="81"/>
        <v>0.33531241250386312</v>
      </c>
      <c r="EZ51" s="18">
        <f t="shared" si="81"/>
        <v>0.21234454493024302</v>
      </c>
      <c r="FA51" s="18">
        <f t="shared" si="81"/>
        <v>0.18820839316628923</v>
      </c>
      <c r="FB51" s="18">
        <f t="shared" si="81"/>
        <v>0.37737620875473166</v>
      </c>
      <c r="FC51" s="18">
        <f t="shared" si="81"/>
        <v>0.25661989827419074</v>
      </c>
      <c r="FD51" s="18">
        <f t="shared" si="81"/>
        <v>0.21561874518756241</v>
      </c>
      <c r="FE51" s="18">
        <f t="shared" si="81"/>
        <v>0.32703409053407295</v>
      </c>
      <c r="FF51" s="18">
        <f t="shared" si="81"/>
        <v>0.35768116607501899</v>
      </c>
      <c r="FG51" s="18">
        <f t="shared" si="81"/>
        <v>0.58367556918093033</v>
      </c>
      <c r="FH51" s="18">
        <f t="shared" si="81"/>
        <v>1.0704266532799878</v>
      </c>
      <c r="FI51" s="18">
        <f t="shared" si="81"/>
        <v>0.55184587822620923</v>
      </c>
      <c r="FJ51" s="18">
        <f t="shared" si="81"/>
        <v>-0.43460273981807962</v>
      </c>
      <c r="FK51" s="18">
        <f t="shared" ref="FK51:FK53" si="82">100*((FK20/FJ20)^4-1)</f>
        <v>0.9273380693858968</v>
      </c>
      <c r="FL51" s="18">
        <f t="shared" ref="FL51:FL53" si="83">100*((FL20/FK20)^4-1)</f>
        <v>0.39927610540608782</v>
      </c>
      <c r="FM51" s="18">
        <f t="shared" ref="FM51:FM53" si="84">100*((FM20/FL20)^4-1)</f>
        <v>0.50951529653917582</v>
      </c>
      <c r="FN51" s="18">
        <f t="shared" ref="FN51:FN53" si="85">100*((FN20/FM20)^4-1)</f>
        <v>0.48717371166173695</v>
      </c>
    </row>
    <row r="52" spans="2:170" x14ac:dyDescent="0.2">
      <c r="B52" t="str">
        <f t="shared" ref="B52:B53" si="86">B21</f>
        <v xml:space="preserve">      State and local</v>
      </c>
      <c r="C52" s="19"/>
      <c r="D52" s="19">
        <f t="shared" ref="D52:AI52" si="87">100*((D21/C21)^4-1)</f>
        <v>2.0699300559136935</v>
      </c>
      <c r="E52" s="19">
        <f t="shared" si="87"/>
        <v>13.781725412703437</v>
      </c>
      <c r="F52" s="19">
        <f t="shared" si="87"/>
        <v>-1.5529664979490376</v>
      </c>
      <c r="G52" s="19">
        <f t="shared" si="87"/>
        <v>2.5328561598173538</v>
      </c>
      <c r="H52" s="19">
        <f t="shared" si="87"/>
        <v>10.689293867555216</v>
      </c>
      <c r="I52" s="19">
        <f t="shared" si="87"/>
        <v>4.9513569514165079</v>
      </c>
      <c r="J52" s="19">
        <f t="shared" si="87"/>
        <v>-0.39969972495640382</v>
      </c>
      <c r="K52" s="19">
        <f t="shared" si="87"/>
        <v>8.2580997245701226</v>
      </c>
      <c r="L52" s="19">
        <f t="shared" si="87"/>
        <v>2.4778902660942403</v>
      </c>
      <c r="M52" s="19">
        <f t="shared" si="87"/>
        <v>-9.7572867479933656E-2</v>
      </c>
      <c r="N52" s="19">
        <f t="shared" si="87"/>
        <v>7.3199258863974714</v>
      </c>
      <c r="O52" s="19">
        <f t="shared" si="87"/>
        <v>-2.5648824825805883</v>
      </c>
      <c r="P52" s="19">
        <f t="shared" si="87"/>
        <v>2.829438849998489</v>
      </c>
      <c r="Q52" s="19">
        <f t="shared" si="87"/>
        <v>2.8095663101244117</v>
      </c>
      <c r="R52" s="19">
        <f t="shared" si="87"/>
        <v>3.1793264713575686</v>
      </c>
      <c r="S52" s="19">
        <f t="shared" si="87"/>
        <v>-9.4439847034721858E-2</v>
      </c>
      <c r="T52" s="19">
        <f t="shared" si="87"/>
        <v>2.7686632691975577</v>
      </c>
      <c r="U52" s="19">
        <f t="shared" si="87"/>
        <v>-2.3257523955442783</v>
      </c>
      <c r="V52" s="19">
        <f t="shared" si="87"/>
        <v>9.8814380971011353</v>
      </c>
      <c r="W52" s="19">
        <f t="shared" si="87"/>
        <v>3.2665620346443047</v>
      </c>
      <c r="X52" s="19">
        <f t="shared" si="87"/>
        <v>0.45813692084937241</v>
      </c>
      <c r="Y52" s="19">
        <f t="shared" si="87"/>
        <v>-1.6344718472941944</v>
      </c>
      <c r="Z52" s="19">
        <f t="shared" si="87"/>
        <v>4.3821516873281174</v>
      </c>
      <c r="AA52" s="19">
        <f t="shared" si="87"/>
        <v>6.7922788238995668</v>
      </c>
      <c r="AB52" s="19">
        <f t="shared" si="87"/>
        <v>-0.97853150741080697</v>
      </c>
      <c r="AC52" s="19">
        <f t="shared" si="87"/>
        <v>0.17913116874819224</v>
      </c>
      <c r="AD52" s="19">
        <f t="shared" si="87"/>
        <v>0.62773039058476865</v>
      </c>
      <c r="AE52" s="19">
        <f t="shared" si="87"/>
        <v>0.35778139596644998</v>
      </c>
      <c r="AF52" s="19">
        <f t="shared" si="87"/>
        <v>9.4185680831415439</v>
      </c>
      <c r="AG52" s="19">
        <f t="shared" si="87"/>
        <v>-0.34858354650674217</v>
      </c>
      <c r="AH52" s="19">
        <f t="shared" si="87"/>
        <v>1.66974312372834</v>
      </c>
      <c r="AI52" s="19">
        <f t="shared" si="87"/>
        <v>2.7236224033021061</v>
      </c>
      <c r="AJ52" s="19">
        <f t="shared" ref="AJ52:BO52" si="88">100*((AJ21/AI21)^4-1)</f>
        <v>3.9447350922478641</v>
      </c>
      <c r="AK52" s="19">
        <f t="shared" si="88"/>
        <v>1.9824847062093642</v>
      </c>
      <c r="AL52" s="19">
        <f t="shared" si="88"/>
        <v>1.5413974256839991</v>
      </c>
      <c r="AM52" s="19">
        <f t="shared" si="88"/>
        <v>0.33970245434669089</v>
      </c>
      <c r="AN52" s="19">
        <f t="shared" si="88"/>
        <v>4.8308912155047068</v>
      </c>
      <c r="AO52" s="19">
        <f t="shared" si="88"/>
        <v>4.77325345153925</v>
      </c>
      <c r="AP52" s="19">
        <f t="shared" si="88"/>
        <v>-0.57821221792959676</v>
      </c>
      <c r="AQ52" s="19">
        <f t="shared" si="88"/>
        <v>2.5948218180189553</v>
      </c>
      <c r="AR52" s="19">
        <f t="shared" si="88"/>
        <v>-1.5559126076091889</v>
      </c>
      <c r="AS52" s="19">
        <f t="shared" si="88"/>
        <v>2.2515536348329146</v>
      </c>
      <c r="AT52" s="19">
        <f t="shared" si="88"/>
        <v>1.073372575968734</v>
      </c>
      <c r="AU52" s="19">
        <f t="shared" si="88"/>
        <v>8.7192251966112124</v>
      </c>
      <c r="AV52" s="19">
        <f t="shared" si="88"/>
        <v>4.4913953142248886</v>
      </c>
      <c r="AW52" s="19">
        <f t="shared" si="88"/>
        <v>2.1623004722830297</v>
      </c>
      <c r="AX52" s="19">
        <f t="shared" si="88"/>
        <v>3.5224826485770189</v>
      </c>
      <c r="AY52" s="19">
        <f t="shared" si="88"/>
        <v>2.0524296831470057</v>
      </c>
      <c r="AZ52" s="19">
        <f t="shared" si="88"/>
        <v>1.8837787148197283</v>
      </c>
      <c r="BA52" s="19">
        <f t="shared" si="88"/>
        <v>0.46629025310431782</v>
      </c>
      <c r="BB52" s="19">
        <f t="shared" si="88"/>
        <v>-7.7466830878147874E-2</v>
      </c>
      <c r="BC52" s="19">
        <f t="shared" si="88"/>
        <v>1.3240984268005462</v>
      </c>
      <c r="BD52" s="19">
        <f t="shared" si="88"/>
        <v>2.9679689882094129</v>
      </c>
      <c r="BE52" s="19">
        <f t="shared" si="88"/>
        <v>-2.7322862368886258</v>
      </c>
      <c r="BF52" s="19">
        <f t="shared" si="88"/>
        <v>1.3972231607578767</v>
      </c>
      <c r="BG52" s="19">
        <f t="shared" si="88"/>
        <v>-1.0729927874987055</v>
      </c>
      <c r="BH52" s="19">
        <f t="shared" si="88"/>
        <v>0.77384046404445073</v>
      </c>
      <c r="BI52" s="19">
        <f t="shared" si="88"/>
        <v>1.2378962961699713</v>
      </c>
      <c r="BJ52" s="19">
        <f t="shared" si="88"/>
        <v>-7.6753330439083278E-2</v>
      </c>
      <c r="BK52" s="19">
        <f t="shared" si="88"/>
        <v>-1.4510499413437294</v>
      </c>
      <c r="BL52" s="19">
        <f t="shared" si="88"/>
        <v>1.2388547684078377</v>
      </c>
      <c r="BM52" s="19">
        <f t="shared" si="88"/>
        <v>-7.6812286424410292E-2</v>
      </c>
      <c r="BN52" s="19">
        <f t="shared" si="88"/>
        <v>1.8571761833136913</v>
      </c>
      <c r="BO52" s="19">
        <f t="shared" si="88"/>
        <v>1.4613737363777579</v>
      </c>
      <c r="BP52" s="19">
        <f t="shared" ref="BP52:CU52" si="89">100*((BP21/BO21)^4-1)</f>
        <v>-0.53247005445222761</v>
      </c>
      <c r="BQ52" s="19">
        <f t="shared" si="89"/>
        <v>-0.68512451286093512</v>
      </c>
      <c r="BR52" s="19">
        <f t="shared" si="89"/>
        <v>1.4605312310204788</v>
      </c>
      <c r="BS52" s="19">
        <f t="shared" si="89"/>
        <v>0.84057232084790989</v>
      </c>
      <c r="BT52" s="19">
        <f t="shared" si="89"/>
        <v>1.2218262332091223</v>
      </c>
      <c r="BU52" s="19">
        <f t="shared" si="89"/>
        <v>2.67902121124588</v>
      </c>
      <c r="BV52" s="19">
        <f t="shared" si="89"/>
        <v>1.1340969757008157</v>
      </c>
      <c r="BW52" s="19">
        <f t="shared" si="89"/>
        <v>2.5005897701818602</v>
      </c>
      <c r="BX52" s="19">
        <f t="shared" si="89"/>
        <v>0</v>
      </c>
      <c r="BY52" s="19">
        <f t="shared" si="89"/>
        <v>8.1466489007559151</v>
      </c>
      <c r="BZ52" s="19">
        <f t="shared" si="89"/>
        <v>1.0282691843154446</v>
      </c>
      <c r="CA52" s="19">
        <f t="shared" si="89"/>
        <v>-1.5237816693688955</v>
      </c>
      <c r="CB52" s="19">
        <f t="shared" si="89"/>
        <v>0.21996142368394533</v>
      </c>
      <c r="CC52" s="19">
        <f t="shared" si="89"/>
        <v>-1.0211440820386164</v>
      </c>
      <c r="CD52" s="19">
        <f t="shared" si="89"/>
        <v>-1.0237575704346247</v>
      </c>
      <c r="CE52" s="19">
        <f t="shared" si="89"/>
        <v>0.59007769146162126</v>
      </c>
      <c r="CF52" s="19">
        <f t="shared" si="89"/>
        <v>0.73691656080512313</v>
      </c>
      <c r="CG52" s="19">
        <f t="shared" si="89"/>
        <v>0.51446839228661556</v>
      </c>
      <c r="CH52" s="19">
        <f t="shared" si="89"/>
        <v>-3.541708584474379</v>
      </c>
      <c r="CI52" s="19">
        <f t="shared" si="89"/>
        <v>-1.9082020720121218</v>
      </c>
      <c r="CJ52" s="19">
        <f t="shared" si="89"/>
        <v>-1.0358773232832186</v>
      </c>
      <c r="CK52" s="19">
        <f t="shared" si="89"/>
        <v>-2.8001207901443448</v>
      </c>
      <c r="CL52" s="19">
        <f t="shared" si="89"/>
        <v>2.0405578104767397</v>
      </c>
      <c r="CM52" s="19">
        <f t="shared" si="89"/>
        <v>1.3500652842111105</v>
      </c>
      <c r="CN52" s="19">
        <f t="shared" si="89"/>
        <v>7.439783924663157E-2</v>
      </c>
      <c r="CO52" s="19">
        <f t="shared" si="89"/>
        <v>0.22327649700528696</v>
      </c>
      <c r="CP52" s="19">
        <f t="shared" si="89"/>
        <v>2.7025505334171696</v>
      </c>
      <c r="CQ52" s="19">
        <f t="shared" si="89"/>
        <v>1.7836795783955584</v>
      </c>
      <c r="CR52" s="19">
        <f t="shared" si="89"/>
        <v>0.58931700610040938</v>
      </c>
      <c r="CS52" s="19">
        <f t="shared" si="89"/>
        <v>0.95754772641565289</v>
      </c>
      <c r="CT52" s="19">
        <f t="shared" si="89"/>
        <v>4.163790212099161</v>
      </c>
      <c r="CU52" s="19">
        <f t="shared" si="89"/>
        <v>1.1646829058735708</v>
      </c>
      <c r="CV52" s="19">
        <f t="shared" ref="CV52:EA52" si="90">100*((CV21/CU21)^4-1)</f>
        <v>0.50683218299740762</v>
      </c>
      <c r="CW52" s="19">
        <f t="shared" si="90"/>
        <v>2.6237674065994643</v>
      </c>
      <c r="CX52" s="19">
        <f t="shared" si="90"/>
        <v>3.1193819640652931</v>
      </c>
      <c r="CY52" s="19">
        <f t="shared" si="90"/>
        <v>3.0952455965352677</v>
      </c>
      <c r="CZ52" s="19">
        <f t="shared" si="90"/>
        <v>2.9270714917217999</v>
      </c>
      <c r="DA52" s="19">
        <f t="shared" si="90"/>
        <v>3.3363016875367357</v>
      </c>
      <c r="DB52" s="19">
        <f t="shared" si="90"/>
        <v>2.3146784368278883</v>
      </c>
      <c r="DC52" s="19">
        <f t="shared" si="90"/>
        <v>1.2504189989597458</v>
      </c>
      <c r="DD52" s="19">
        <f t="shared" si="90"/>
        <v>3.7036375025243817</v>
      </c>
      <c r="DE52" s="19">
        <f t="shared" si="90"/>
        <v>1.6494497618905868</v>
      </c>
      <c r="DF52" s="19">
        <f t="shared" si="90"/>
        <v>4.2848655515904444</v>
      </c>
      <c r="DG52" s="19">
        <f t="shared" si="90"/>
        <v>0</v>
      </c>
      <c r="DH52" s="19">
        <f t="shared" si="90"/>
        <v>1.9665428381263172</v>
      </c>
      <c r="DI52" s="19">
        <f t="shared" si="90"/>
        <v>0.3353732280565902</v>
      </c>
      <c r="DJ52" s="19">
        <f t="shared" si="90"/>
        <v>1.8195136345803498</v>
      </c>
      <c r="DK52" s="19">
        <f t="shared" si="90"/>
        <v>-3.3552389280139705</v>
      </c>
      <c r="DL52" s="19">
        <f t="shared" si="90"/>
        <v>-2.4634689187208569</v>
      </c>
      <c r="DM52" s="19">
        <f t="shared" si="90"/>
        <v>-2.4787338817629401</v>
      </c>
      <c r="DN52" s="19">
        <f t="shared" si="90"/>
        <v>6.8067724925668927E-2</v>
      </c>
      <c r="DO52" s="19">
        <f t="shared" si="90"/>
        <v>-5.9193272788447544</v>
      </c>
      <c r="DP52" s="19">
        <f t="shared" si="90"/>
        <v>1.8083353645454991</v>
      </c>
      <c r="DQ52" s="19">
        <f t="shared" si="90"/>
        <v>5.1873678599875683</v>
      </c>
      <c r="DR52" s="19">
        <f t="shared" si="90"/>
        <v>-1.2168186923976476</v>
      </c>
      <c r="DS52" s="19">
        <f t="shared" si="90"/>
        <v>4.7837704979287299</v>
      </c>
      <c r="DT52" s="19">
        <f t="shared" si="90"/>
        <v>-25.688022135113275</v>
      </c>
      <c r="DU52" s="19">
        <f t="shared" si="90"/>
        <v>8.6038145175299618</v>
      </c>
      <c r="DV52" s="19">
        <f t="shared" si="90"/>
        <v>-12.828846219847545</v>
      </c>
      <c r="DW52" s="19">
        <f t="shared" si="90"/>
        <v>0.51560522962939004</v>
      </c>
      <c r="DX52" s="19">
        <f t="shared" si="90"/>
        <v>6.0043632987585083</v>
      </c>
      <c r="DY52" s="19">
        <f t="shared" si="90"/>
        <v>14.313294960011923</v>
      </c>
      <c r="DZ52" s="19">
        <f t="shared" si="90"/>
        <v>-5.5489476570733327</v>
      </c>
      <c r="EA52" s="19">
        <f t="shared" si="90"/>
        <v>-14.788673870736401</v>
      </c>
      <c r="EB52" s="19">
        <f t="shared" ref="EB52:FJ52" si="91">100*((EB21/EA21)^4-1)</f>
        <v>-1.8343088497664417</v>
      </c>
      <c r="EC52" s="19">
        <f t="shared" si="91"/>
        <v>25.864461884332069</v>
      </c>
      <c r="ED52" s="19">
        <f t="shared" si="91"/>
        <v>-6.4263057834136106</v>
      </c>
      <c r="EE52" s="19">
        <f t="shared" si="91"/>
        <v>-1.7693980748926141</v>
      </c>
      <c r="EF52" s="19">
        <f t="shared" si="91"/>
        <v>17.424421473911188</v>
      </c>
      <c r="EG52" s="19">
        <f t="shared" si="91"/>
        <v>-0.13743341038814361</v>
      </c>
      <c r="EH52" s="19">
        <f t="shared" si="91"/>
        <v>0.13762254975178134</v>
      </c>
      <c r="EI52" s="19">
        <f t="shared" si="91"/>
        <v>20.685421751575351</v>
      </c>
      <c r="EJ52" s="19">
        <f t="shared" si="91"/>
        <v>5.4882822051761426</v>
      </c>
      <c r="EK52" s="19">
        <f t="shared" si="91"/>
        <v>4.2739608356529679</v>
      </c>
      <c r="EL52" s="19">
        <f t="shared" si="91"/>
        <v>3.2412292666672116</v>
      </c>
      <c r="EM52" s="19">
        <f t="shared" si="91"/>
        <v>-1.1388684947939876</v>
      </c>
      <c r="EN52" s="19">
        <f t="shared" si="91"/>
        <v>3.2245083955504406</v>
      </c>
      <c r="EO52" s="19">
        <f t="shared" si="91"/>
        <v>0.88803768642760073</v>
      </c>
      <c r="EP52" s="19">
        <f t="shared" si="91"/>
        <v>0.12622276751135253</v>
      </c>
      <c r="EQ52" s="19">
        <f t="shared" si="91"/>
        <v>-0.56634798289444399</v>
      </c>
      <c r="ER52" s="18">
        <f t="shared" si="91"/>
        <v>5.4131603778273529E-2</v>
      </c>
      <c r="ES52" s="18">
        <f t="shared" si="91"/>
        <v>-0.97349602876297681</v>
      </c>
      <c r="ET52" s="18">
        <f t="shared" si="91"/>
        <v>-0.65181888163799995</v>
      </c>
      <c r="EU52" s="18">
        <f t="shared" si="91"/>
        <v>-0.23944005871340268</v>
      </c>
      <c r="EV52" s="18">
        <f t="shared" si="91"/>
        <v>-0.41671172458311867</v>
      </c>
      <c r="EW52" s="18">
        <f t="shared" si="91"/>
        <v>0.1237018836589332</v>
      </c>
      <c r="EX52" s="18">
        <f t="shared" si="91"/>
        <v>0.19097412838662287</v>
      </c>
      <c r="EY52" s="18">
        <f t="shared" si="91"/>
        <v>0.32077073651242127</v>
      </c>
      <c r="EZ52" s="18">
        <f t="shared" si="91"/>
        <v>0.2080654179820618</v>
      </c>
      <c r="FA52" s="18">
        <f t="shared" si="91"/>
        <v>0.17292620606836895</v>
      </c>
      <c r="FB52" s="18">
        <f t="shared" si="91"/>
        <v>0.36155093389902415</v>
      </c>
      <c r="FC52" s="18">
        <f t="shared" si="91"/>
        <v>0.26036357328991233</v>
      </c>
      <c r="FD52" s="18">
        <f t="shared" si="91"/>
        <v>0.22521893445255348</v>
      </c>
      <c r="FE52" s="18">
        <f t="shared" si="91"/>
        <v>0.33416862279507242</v>
      </c>
      <c r="FF52" s="18">
        <f t="shared" si="91"/>
        <v>0.36561463641142655</v>
      </c>
      <c r="FG52" s="18">
        <f t="shared" si="91"/>
        <v>0.41920008624931615</v>
      </c>
      <c r="FH52" s="18">
        <f t="shared" si="91"/>
        <v>0.42445222360174562</v>
      </c>
      <c r="FI52" s="18">
        <f t="shared" si="91"/>
        <v>0.55368481937785319</v>
      </c>
      <c r="FJ52" s="18">
        <f t="shared" si="91"/>
        <v>0.50348908556638872</v>
      </c>
      <c r="FK52" s="18">
        <f t="shared" si="82"/>
        <v>0.78872421139417614</v>
      </c>
      <c r="FL52" s="18">
        <f t="shared" si="83"/>
        <v>0.42205328226025962</v>
      </c>
      <c r="FM52" s="18">
        <f t="shared" si="84"/>
        <v>0.52170267421436378</v>
      </c>
      <c r="FN52" s="18">
        <f t="shared" si="85"/>
        <v>0.49993230584572945</v>
      </c>
    </row>
    <row r="53" spans="2:170" x14ac:dyDescent="0.2">
      <c r="B53" t="str">
        <f t="shared" si="86"/>
        <v xml:space="preserve">      Federal</v>
      </c>
      <c r="C53" s="19"/>
      <c r="D53" s="19">
        <f t="shared" ref="D53:AI53" si="92">100*((D22/C22)^4-1)</f>
        <v>10.167056522033246</v>
      </c>
      <c r="E53" s="19">
        <f t="shared" si="92"/>
        <v>-9.228762974165349</v>
      </c>
      <c r="F53" s="19">
        <f t="shared" si="92"/>
        <v>-10.578453588686987</v>
      </c>
      <c r="G53" s="19">
        <f t="shared" si="92"/>
        <v>-0.62843481845932248</v>
      </c>
      <c r="H53" s="19">
        <f t="shared" si="92"/>
        <v>2.5476431306845848</v>
      </c>
      <c r="I53" s="19">
        <f t="shared" si="92"/>
        <v>9.7412771707510402</v>
      </c>
      <c r="J53" s="19">
        <f t="shared" si="92"/>
        <v>-3.6249985541364382</v>
      </c>
      <c r="K53" s="19">
        <f t="shared" si="92"/>
        <v>1.2422211412711492</v>
      </c>
      <c r="L53" s="19">
        <f t="shared" si="92"/>
        <v>0.61775878160363895</v>
      </c>
      <c r="M53" s="19">
        <f t="shared" si="92"/>
        <v>2.4843537164665142</v>
      </c>
      <c r="N53" s="19">
        <f t="shared" si="92"/>
        <v>1.8475262386706159</v>
      </c>
      <c r="O53" s="19">
        <f t="shared" si="92"/>
        <v>4.9603095775926809</v>
      </c>
      <c r="P53" s="19">
        <f t="shared" si="92"/>
        <v>1.8167590229362762</v>
      </c>
      <c r="Q53" s="19">
        <f t="shared" si="92"/>
        <v>4.2579644467623856</v>
      </c>
      <c r="R53" s="19">
        <f t="shared" si="92"/>
        <v>-2.3493835275486763</v>
      </c>
      <c r="S53" s="19">
        <f t="shared" si="92"/>
        <v>-1.1869304782279322</v>
      </c>
      <c r="T53" s="19">
        <f t="shared" si="92"/>
        <v>0</v>
      </c>
      <c r="U53" s="19">
        <f t="shared" si="92"/>
        <v>-1.1904629306030867</v>
      </c>
      <c r="V53" s="19">
        <f t="shared" si="92"/>
        <v>-0.59835284638504183</v>
      </c>
      <c r="W53" s="19">
        <f t="shared" si="92"/>
        <v>-4.1383849270417716</v>
      </c>
      <c r="X53" s="19">
        <f t="shared" si="92"/>
        <v>-0.60560007633300161</v>
      </c>
      <c r="Y53" s="19">
        <f t="shared" si="92"/>
        <v>-1.2102735089440597</v>
      </c>
      <c r="Z53" s="19">
        <f t="shared" si="92"/>
        <v>-2.4168067856322972</v>
      </c>
      <c r="AA53" s="19">
        <f t="shared" si="92"/>
        <v>-0.61208695580764472</v>
      </c>
      <c r="AB53" s="19">
        <f t="shared" si="92"/>
        <v>-3.6359810691577676</v>
      </c>
      <c r="AC53" s="19">
        <f t="shared" si="92"/>
        <v>-2.4576398735357441</v>
      </c>
      <c r="AD53" s="19">
        <f t="shared" si="92"/>
        <v>3.1568219392775765</v>
      </c>
      <c r="AE53" s="19">
        <f t="shared" si="92"/>
        <v>1.2441530096962694</v>
      </c>
      <c r="AF53" s="19">
        <f t="shared" si="92"/>
        <v>0.61871431927795761</v>
      </c>
      <c r="AG53" s="19">
        <f t="shared" si="92"/>
        <v>6.9539811515064942</v>
      </c>
      <c r="AH53" s="19">
        <f t="shared" si="92"/>
        <v>-2.4022927665501737</v>
      </c>
      <c r="AI53" s="19">
        <f t="shared" si="92"/>
        <v>7.5203061726115683</v>
      </c>
      <c r="AJ53" s="19">
        <f t="shared" ref="AJ53:BO53" si="93">100*((AJ22/AI22)^4-1)</f>
        <v>-0.59745912048270178</v>
      </c>
      <c r="AK53" s="19">
        <f t="shared" si="93"/>
        <v>6.7616899762250826</v>
      </c>
      <c r="AL53" s="19">
        <f t="shared" si="93"/>
        <v>6.649325266381978</v>
      </c>
      <c r="AM53" s="19">
        <f t="shared" si="93"/>
        <v>6.5406329153454346</v>
      </c>
      <c r="AN53" s="19">
        <f t="shared" si="93"/>
        <v>-6.1390971091212716</v>
      </c>
      <c r="AO53" s="19">
        <f t="shared" si="93"/>
        <v>-1.1560572231727684</v>
      </c>
      <c r="AP53" s="19">
        <f t="shared" si="93"/>
        <v>5.3440498089539323</v>
      </c>
      <c r="AQ53" s="19">
        <f t="shared" si="93"/>
        <v>-0.57347522481958624</v>
      </c>
      <c r="AR53" s="19">
        <f t="shared" si="93"/>
        <v>48.334522333571428</v>
      </c>
      <c r="AS53" s="19">
        <f t="shared" si="93"/>
        <v>-26.573650173537533</v>
      </c>
      <c r="AT53" s="19">
        <f t="shared" si="93"/>
        <v>-8.1866521836945765</v>
      </c>
      <c r="AU53" s="19">
        <f t="shared" si="93"/>
        <v>8.9166252820602754</v>
      </c>
      <c r="AV53" s="19">
        <f t="shared" si="93"/>
        <v>-1.6794588280091394</v>
      </c>
      <c r="AW53" s="19">
        <f t="shared" si="93"/>
        <v>2.2823617943633634</v>
      </c>
      <c r="AX53" s="19">
        <f t="shared" si="93"/>
        <v>1.6984758415505619</v>
      </c>
      <c r="AY53" s="19">
        <f t="shared" si="93"/>
        <v>-0.55904824680442777</v>
      </c>
      <c r="AZ53" s="19">
        <f t="shared" si="93"/>
        <v>0</v>
      </c>
      <c r="BA53" s="19">
        <f t="shared" si="93"/>
        <v>1.1267494501550512</v>
      </c>
      <c r="BB53" s="19">
        <f t="shared" si="93"/>
        <v>21.065635579484955</v>
      </c>
      <c r="BC53" s="19">
        <f t="shared" si="93"/>
        <v>1.0709409235752698</v>
      </c>
      <c r="BD53" s="19">
        <f t="shared" si="93"/>
        <v>-2.6331668367346683</v>
      </c>
      <c r="BE53" s="19">
        <f t="shared" si="93"/>
        <v>-3.1743492137156992</v>
      </c>
      <c r="BF53" s="19">
        <f t="shared" si="93"/>
        <v>2.7264968014005575</v>
      </c>
      <c r="BG53" s="19">
        <f t="shared" si="93"/>
        <v>-3.1785529702955007</v>
      </c>
      <c r="BH53" s="19">
        <f t="shared" si="93"/>
        <v>0</v>
      </c>
      <c r="BI53" s="19">
        <f t="shared" si="93"/>
        <v>-1.0767062114727444</v>
      </c>
      <c r="BJ53" s="19">
        <f t="shared" si="93"/>
        <v>1.6359578899582283</v>
      </c>
      <c r="BK53" s="19">
        <f t="shared" si="93"/>
        <v>-5.8070044712412621</v>
      </c>
      <c r="BL53" s="19">
        <f t="shared" si="93"/>
        <v>-0.54682031855425306</v>
      </c>
      <c r="BM53" s="19">
        <f t="shared" si="93"/>
        <v>0.54982688367108956</v>
      </c>
      <c r="BN53" s="19">
        <f t="shared" si="93"/>
        <v>-6.414980217964839</v>
      </c>
      <c r="BO53" s="19">
        <f t="shared" si="93"/>
        <v>-2.7565535584127665</v>
      </c>
      <c r="BP53" s="19">
        <f t="shared" ref="BP53:CU53" si="94">100*((BP22/BO22)^4-1)</f>
        <v>-1.6724370119574172</v>
      </c>
      <c r="BQ53" s="19">
        <f t="shared" si="94"/>
        <v>0</v>
      </c>
      <c r="BR53" s="19">
        <f t="shared" si="94"/>
        <v>0.56457163971166402</v>
      </c>
      <c r="BS53" s="19">
        <f t="shared" si="94"/>
        <v>-0.56140212254308652</v>
      </c>
      <c r="BT53" s="19">
        <f t="shared" si="94"/>
        <v>-0.56219115886111393</v>
      </c>
      <c r="BU53" s="19">
        <f t="shared" si="94"/>
        <v>0</v>
      </c>
      <c r="BV53" s="19">
        <f t="shared" si="94"/>
        <v>1.703297416921945</v>
      </c>
      <c r="BW53" s="19">
        <f t="shared" si="94"/>
        <v>1.6960752756072006</v>
      </c>
      <c r="BX53" s="19">
        <f t="shared" si="94"/>
        <v>0</v>
      </c>
      <c r="BY53" s="19">
        <f t="shared" si="94"/>
        <v>2.2566107961691673</v>
      </c>
      <c r="BZ53" s="19">
        <f t="shared" si="94"/>
        <v>1.6794594496118531</v>
      </c>
      <c r="CA53" s="19">
        <f t="shared" si="94"/>
        <v>1.1126457654605515</v>
      </c>
      <c r="CB53" s="19">
        <f t="shared" si="94"/>
        <v>12.720016870786143</v>
      </c>
      <c r="CC53" s="19">
        <f t="shared" si="94"/>
        <v>-7.2980191238468661</v>
      </c>
      <c r="CD53" s="19">
        <f t="shared" si="94"/>
        <v>-3.2385966117912224</v>
      </c>
      <c r="CE53" s="19">
        <f t="shared" si="94"/>
        <v>-9.5545866373504378</v>
      </c>
      <c r="CF53" s="19">
        <f t="shared" si="94"/>
        <v>52.674286364156295</v>
      </c>
      <c r="CG53" s="19">
        <f t="shared" si="94"/>
        <v>-28.376533702135465</v>
      </c>
      <c r="CH53" s="19">
        <f t="shared" si="94"/>
        <v>-8.033284589276013</v>
      </c>
      <c r="CI53" s="19">
        <f t="shared" si="94"/>
        <v>0.56536961686206588</v>
      </c>
      <c r="CJ53" s="19">
        <f t="shared" si="94"/>
        <v>-1.679458828009095</v>
      </c>
      <c r="CK53" s="19">
        <f t="shared" si="94"/>
        <v>-3.9019655517183005</v>
      </c>
      <c r="CL53" s="19">
        <f t="shared" si="94"/>
        <v>-2.2661969779259383</v>
      </c>
      <c r="CM53" s="19">
        <f t="shared" si="94"/>
        <v>-1.1444803524206626</v>
      </c>
      <c r="CN53" s="19">
        <f t="shared" si="94"/>
        <v>-1.1477643025625706</v>
      </c>
      <c r="CO53" s="19">
        <f t="shared" si="94"/>
        <v>-1.1510671525447158</v>
      </c>
      <c r="CP53" s="19">
        <f t="shared" si="94"/>
        <v>-0.57845112266350363</v>
      </c>
      <c r="CQ53" s="19">
        <f t="shared" si="94"/>
        <v>-2.3020618455284581</v>
      </c>
      <c r="CR53" s="19">
        <f t="shared" si="94"/>
        <v>-4.5903310888666731</v>
      </c>
      <c r="CS53" s="19">
        <f t="shared" si="94"/>
        <v>-3.4982018137512783</v>
      </c>
      <c r="CT53" s="19">
        <f t="shared" si="94"/>
        <v>-2.3632634414757492</v>
      </c>
      <c r="CU53" s="19">
        <f t="shared" si="94"/>
        <v>1.204805695797373</v>
      </c>
      <c r="CV53" s="19">
        <f t="shared" ref="CV53:EA53" si="95">100*((CV22/CU22)^4-1)</f>
        <v>-1.7816926081576479</v>
      </c>
      <c r="CW53" s="19">
        <f t="shared" si="95"/>
        <v>-3.5551980754305545</v>
      </c>
      <c r="CX53" s="19">
        <f t="shared" si="95"/>
        <v>-1.8058226470186733</v>
      </c>
      <c r="CY53" s="19">
        <f t="shared" si="95"/>
        <v>0.61021943537393764</v>
      </c>
      <c r="CZ53" s="19">
        <f t="shared" si="95"/>
        <v>1.8362183278103572</v>
      </c>
      <c r="DA53" s="19">
        <f t="shared" si="95"/>
        <v>0</v>
      </c>
      <c r="DB53" s="19">
        <f t="shared" si="95"/>
        <v>0</v>
      </c>
      <c r="DC53" s="19">
        <f t="shared" si="95"/>
        <v>0</v>
      </c>
      <c r="DD53" s="19">
        <f t="shared" si="95"/>
        <v>1.8278278165144712</v>
      </c>
      <c r="DE53" s="19">
        <f t="shared" si="95"/>
        <v>0</v>
      </c>
      <c r="DF53" s="19">
        <f t="shared" si="95"/>
        <v>1.2102736765723598</v>
      </c>
      <c r="DG53" s="19">
        <f t="shared" si="95"/>
        <v>2.4241324571279366</v>
      </c>
      <c r="DH53" s="19">
        <f t="shared" si="95"/>
        <v>-1.7790512393827007</v>
      </c>
      <c r="DI53" s="19">
        <f t="shared" si="95"/>
        <v>-1.7869989451239632</v>
      </c>
      <c r="DJ53" s="19">
        <f t="shared" si="95"/>
        <v>-1.7950179785903631</v>
      </c>
      <c r="DK53" s="19">
        <f t="shared" si="95"/>
        <v>-3.5817239602187523</v>
      </c>
      <c r="DL53" s="19">
        <f t="shared" si="95"/>
        <v>-2.4204627336385287</v>
      </c>
      <c r="DM53" s="19">
        <f t="shared" si="95"/>
        <v>-1.2232272027183133</v>
      </c>
      <c r="DN53" s="19">
        <f t="shared" si="95"/>
        <v>-2.4426328155011556</v>
      </c>
      <c r="DO53" s="19">
        <f t="shared" si="95"/>
        <v>-3.6693315112520275</v>
      </c>
      <c r="DP53" s="19">
        <f t="shared" si="95"/>
        <v>0</v>
      </c>
      <c r="DQ53" s="19">
        <f t="shared" si="95"/>
        <v>0.62744905655844896</v>
      </c>
      <c r="DR53" s="19">
        <f t="shared" si="95"/>
        <v>-1.8618575567007301</v>
      </c>
      <c r="DS53" s="19">
        <f t="shared" si="95"/>
        <v>3.1768780931124452</v>
      </c>
      <c r="DT53" s="19">
        <f t="shared" si="95"/>
        <v>2.5156004345372462</v>
      </c>
      <c r="DU53" s="19">
        <f t="shared" si="95"/>
        <v>28.654114789817477</v>
      </c>
      <c r="DV53" s="19">
        <f t="shared" si="95"/>
        <v>-16.333842937724629</v>
      </c>
      <c r="DW53" s="19">
        <f t="shared" si="95"/>
        <v>-5.9418464192744107</v>
      </c>
      <c r="DX53" s="19">
        <f t="shared" si="95"/>
        <v>-1.2288640605024881</v>
      </c>
      <c r="DY53" s="19">
        <f t="shared" si="95"/>
        <v>-3.0602163579018793</v>
      </c>
      <c r="DZ53" s="19">
        <f t="shared" si="95"/>
        <v>-0.62256620233497317</v>
      </c>
      <c r="EA53" s="19">
        <f t="shared" si="95"/>
        <v>-4.907028808593827</v>
      </c>
      <c r="EB53" s="19">
        <f t="shared" ref="EB53:FJ53" si="96">100*((EB22/EA22)^4-1)</f>
        <v>-7.3813503430197329</v>
      </c>
      <c r="EC53" s="19">
        <f t="shared" si="96"/>
        <v>-3.8151379232307492</v>
      </c>
      <c r="ED53" s="19">
        <f t="shared" si="96"/>
        <v>1.9687678677284381</v>
      </c>
      <c r="EE53" s="19">
        <f t="shared" si="96"/>
        <v>2.6185194695207858</v>
      </c>
      <c r="EF53" s="19">
        <f t="shared" si="96"/>
        <v>3.9211065900634168</v>
      </c>
      <c r="EG53" s="19">
        <f t="shared" si="96"/>
        <v>3.2281513289465824</v>
      </c>
      <c r="EH53" s="19">
        <f t="shared" si="96"/>
        <v>3.2023095016808556</v>
      </c>
      <c r="EI53" s="19">
        <f t="shared" si="96"/>
        <v>1.8971803524572284</v>
      </c>
      <c r="EJ53" s="19">
        <f t="shared" si="96"/>
        <v>1.8882248407602997</v>
      </c>
      <c r="EK53" s="19">
        <f t="shared" si="96"/>
        <v>1.8793534773545284</v>
      </c>
      <c r="EL53" s="19">
        <f t="shared" si="96"/>
        <v>1.8705650817988806</v>
      </c>
      <c r="EM53" s="19">
        <f t="shared" si="96"/>
        <v>0</v>
      </c>
      <c r="EN53" s="19">
        <f t="shared" si="96"/>
        <v>-8.3534514321456861</v>
      </c>
      <c r="EO53" s="19">
        <f t="shared" si="96"/>
        <v>-6.7511557919810894</v>
      </c>
      <c r="EP53" s="19">
        <f t="shared" si="96"/>
        <v>-15.653633777006126</v>
      </c>
      <c r="EQ53" s="19">
        <f t="shared" si="96"/>
        <v>-3.9533789308657363</v>
      </c>
      <c r="ER53" s="18">
        <f t="shared" si="96"/>
        <v>0.6261269467259023</v>
      </c>
      <c r="ES53" s="18">
        <f t="shared" si="96"/>
        <v>-1.0876140869365059</v>
      </c>
      <c r="ET53" s="18">
        <f t="shared" si="96"/>
        <v>-0.44066597251836148</v>
      </c>
      <c r="EU53" s="18">
        <f t="shared" si="96"/>
        <v>0.29002805489359851</v>
      </c>
      <c r="EV53" s="18">
        <f t="shared" si="96"/>
        <v>-0.53084676660518637</v>
      </c>
      <c r="EW53" s="18">
        <f t="shared" si="96"/>
        <v>5.5915972176068252E-2</v>
      </c>
      <c r="EX53" s="18">
        <f t="shared" si="96"/>
        <v>9.5973136883475973E-2</v>
      </c>
      <c r="EY53" s="18">
        <f t="shared" si="96"/>
        <v>0.48921105265975484</v>
      </c>
      <c r="EZ53" s="18">
        <f t="shared" si="96"/>
        <v>0.25821596521842238</v>
      </c>
      <c r="FA53" s="18">
        <f t="shared" si="96"/>
        <v>0.34973523217318725</v>
      </c>
      <c r="FB53" s="18">
        <f t="shared" si="96"/>
        <v>0.54870057204048361</v>
      </c>
      <c r="FC53" s="18">
        <f t="shared" si="96"/>
        <v>0.21591002507181933</v>
      </c>
      <c r="FD53" s="18">
        <f t="shared" si="96"/>
        <v>0.11291408298801375</v>
      </c>
      <c r="FE53" s="18">
        <f t="shared" si="96"/>
        <v>0.25118171879285889</v>
      </c>
      <c r="FF53" s="18">
        <f t="shared" si="96"/>
        <v>0.2741071887618185</v>
      </c>
      <c r="FG53" s="18">
        <f t="shared" si="96"/>
        <v>2.350300918800774</v>
      </c>
      <c r="FH53" s="18">
        <f t="shared" si="96"/>
        <v>8.122874814393132</v>
      </c>
      <c r="FI53" s="18">
        <f t="shared" si="96"/>
        <v>0.53366767322713393</v>
      </c>
      <c r="FJ53" s="18">
        <f t="shared" si="96"/>
        <v>-9.8275321168772791</v>
      </c>
      <c r="FK53" s="18">
        <f t="shared" si="82"/>
        <v>2.4202858504468905</v>
      </c>
      <c r="FL53" s="18">
        <f t="shared" si="83"/>
        <v>0.15554222982478993</v>
      </c>
      <c r="FM53" s="18">
        <f t="shared" si="84"/>
        <v>0.38069933649051979</v>
      </c>
      <c r="FN53" s="18">
        <f t="shared" si="85"/>
        <v>0.35161380407184861</v>
      </c>
    </row>
    <row r="54" spans="2:170" x14ac:dyDescent="0.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8"/>
      <c r="ES54" s="18"/>
      <c r="ET54" s="18"/>
      <c r="EU54" s="18"/>
      <c r="EV54" s="18"/>
      <c r="EW54" s="18"/>
      <c r="EX54" s="18"/>
      <c r="EY54" s="18"/>
      <c r="EZ54" s="18"/>
      <c r="FA54" s="18"/>
      <c r="FB54" s="18"/>
      <c r="FC54" s="18"/>
      <c r="FD54" s="18"/>
      <c r="FE54" s="18"/>
      <c r="FF54" s="18"/>
      <c r="FG54" s="18"/>
      <c r="FH54" s="18"/>
      <c r="FI54" s="18"/>
      <c r="FJ54" s="18"/>
      <c r="FK54" s="18"/>
      <c r="FL54" s="18"/>
      <c r="FM54" s="18"/>
      <c r="FN54" s="18"/>
    </row>
    <row r="55" spans="2:170" x14ac:dyDescent="0.2">
      <c r="B55" t="str">
        <f>B24</f>
        <v>Personal income (mil. $2012)</v>
      </c>
      <c r="C55" s="19"/>
      <c r="D55" s="19">
        <f t="shared" ref="D55:AI55" si="97">100*((D24/C24)^4-1)</f>
        <v>5.4515917963575911</v>
      </c>
      <c r="E55" s="19">
        <f t="shared" si="97"/>
        <v>2.2985977731955654</v>
      </c>
      <c r="F55" s="19">
        <f t="shared" si="97"/>
        <v>1.3020994426840016</v>
      </c>
      <c r="G55" s="19">
        <f t="shared" si="97"/>
        <v>1.9924857323601275</v>
      </c>
      <c r="H55" s="19">
        <f t="shared" si="97"/>
        <v>4.192918919005173</v>
      </c>
      <c r="I55" s="19">
        <f t="shared" si="97"/>
        <v>3.5126274262203161</v>
      </c>
      <c r="J55" s="19">
        <f t="shared" si="97"/>
        <v>5.1620967840759313</v>
      </c>
      <c r="K55" s="19">
        <f t="shared" si="97"/>
        <v>7.367831782170664</v>
      </c>
      <c r="L55" s="19">
        <f t="shared" si="97"/>
        <v>2.0142567390278643</v>
      </c>
      <c r="M55" s="19">
        <f t="shared" si="97"/>
        <v>2.697755466118279</v>
      </c>
      <c r="N55" s="19">
        <f t="shared" si="97"/>
        <v>8.3333481324654244</v>
      </c>
      <c r="O55" s="19">
        <f t="shared" si="97"/>
        <v>-7.0418313618387351</v>
      </c>
      <c r="P55" s="19">
        <f t="shared" si="97"/>
        <v>4.8278451652387977</v>
      </c>
      <c r="Q55" s="19">
        <f t="shared" si="97"/>
        <v>-1.2395931156790718</v>
      </c>
      <c r="R55" s="19">
        <f t="shared" si="97"/>
        <v>3.3692054911245828</v>
      </c>
      <c r="S55" s="19">
        <f t="shared" si="97"/>
        <v>4.7112190587930369</v>
      </c>
      <c r="T55" s="19">
        <f t="shared" si="97"/>
        <v>4.0798406618025806</v>
      </c>
      <c r="U55" s="19">
        <f t="shared" si="97"/>
        <v>-0.81699145955459462</v>
      </c>
      <c r="V55" s="19">
        <f t="shared" si="97"/>
        <v>5.8011667574186188</v>
      </c>
      <c r="W55" s="19">
        <f t="shared" si="97"/>
        <v>6.2453215737207302</v>
      </c>
      <c r="X55" s="19">
        <f t="shared" si="97"/>
        <v>2.9307644938959321</v>
      </c>
      <c r="Y55" s="19">
        <f t="shared" si="97"/>
        <v>3.7026812469481696</v>
      </c>
      <c r="Z55" s="19">
        <f t="shared" si="97"/>
        <v>1.9336140493544374</v>
      </c>
      <c r="AA55" s="19">
        <f t="shared" si="97"/>
        <v>14.437686543896856</v>
      </c>
      <c r="AB55" s="19">
        <f t="shared" si="97"/>
        <v>4.881148198528229</v>
      </c>
      <c r="AC55" s="19">
        <f t="shared" si="97"/>
        <v>3.8602515024667383</v>
      </c>
      <c r="AD55" s="19">
        <f t="shared" si="97"/>
        <v>2.162016329966665</v>
      </c>
      <c r="AE55" s="19">
        <f t="shared" si="97"/>
        <v>15.628877763058302</v>
      </c>
      <c r="AF55" s="19">
        <f t="shared" si="97"/>
        <v>4.8179827905457051</v>
      </c>
      <c r="AG55" s="19">
        <f t="shared" si="97"/>
        <v>3.476774994317422</v>
      </c>
      <c r="AH55" s="19">
        <f t="shared" si="97"/>
        <v>7.287898856329833</v>
      </c>
      <c r="AI55" s="19">
        <f t="shared" si="97"/>
        <v>33.829153056579898</v>
      </c>
      <c r="AJ55" s="19">
        <f t="shared" ref="AJ55:BO55" si="98">100*((AJ24/AI24)^4-1)</f>
        <v>6.099289769590821</v>
      </c>
      <c r="AK55" s="19">
        <f t="shared" si="98"/>
        <v>5.4306999494789343</v>
      </c>
      <c r="AL55" s="19">
        <f t="shared" si="98"/>
        <v>2.960285861423384</v>
      </c>
      <c r="AM55" s="19">
        <f t="shared" si="98"/>
        <v>20.095017453163532</v>
      </c>
      <c r="AN55" s="19">
        <f t="shared" si="98"/>
        <v>-3.4658515933673084</v>
      </c>
      <c r="AO55" s="19">
        <f t="shared" si="98"/>
        <v>9.1119198322638262</v>
      </c>
      <c r="AP55" s="19">
        <f t="shared" si="98"/>
        <v>10.645602278252685</v>
      </c>
      <c r="AQ55" s="19">
        <f t="shared" si="98"/>
        <v>6.7313863123991124</v>
      </c>
      <c r="AR55" s="19">
        <f t="shared" si="98"/>
        <v>-3.6066893469622219</v>
      </c>
      <c r="AS55" s="19">
        <f t="shared" si="98"/>
        <v>-1.2376116887658828</v>
      </c>
      <c r="AT55" s="19">
        <f t="shared" si="98"/>
        <v>3.3728460005914007</v>
      </c>
      <c r="AU55" s="19">
        <f t="shared" si="98"/>
        <v>-1.4489077497395364</v>
      </c>
      <c r="AV55" s="19">
        <f t="shared" si="98"/>
        <v>4.8671976705673581</v>
      </c>
      <c r="AW55" s="19">
        <f t="shared" si="98"/>
        <v>-8.2142203035444403</v>
      </c>
      <c r="AX55" s="19">
        <f t="shared" si="98"/>
        <v>0.80999980566636154</v>
      </c>
      <c r="AY55" s="19">
        <f t="shared" si="98"/>
        <v>-1.9009874112319025E-2</v>
      </c>
      <c r="AZ55" s="19">
        <f t="shared" si="98"/>
        <v>-0.55993371256820579</v>
      </c>
      <c r="BA55" s="19">
        <f t="shared" si="98"/>
        <v>1.0256164324556893</v>
      </c>
      <c r="BB55" s="19">
        <f t="shared" si="98"/>
        <v>1.7766574887440489</v>
      </c>
      <c r="BC55" s="19">
        <f t="shared" si="98"/>
        <v>-5.6134887771884578</v>
      </c>
      <c r="BD55" s="19">
        <f t="shared" si="98"/>
        <v>6.5742076610533884</v>
      </c>
      <c r="BE55" s="19">
        <f t="shared" si="98"/>
        <v>3.9119700546084824</v>
      </c>
      <c r="BF55" s="19">
        <f t="shared" si="98"/>
        <v>-1.6020390894779024</v>
      </c>
      <c r="BG55" s="19">
        <f t="shared" si="98"/>
        <v>6.7143106926683016</v>
      </c>
      <c r="BH55" s="19">
        <f t="shared" si="98"/>
        <v>6.2233219424388642</v>
      </c>
      <c r="BI55" s="19">
        <f t="shared" si="98"/>
        <v>-0.42516259653213595</v>
      </c>
      <c r="BJ55" s="19">
        <f t="shared" si="98"/>
        <v>51.556372960425342</v>
      </c>
      <c r="BK55" s="19">
        <f t="shared" si="98"/>
        <v>-31.785405135528112</v>
      </c>
      <c r="BL55" s="19">
        <f t="shared" si="98"/>
        <v>3.279830432521913</v>
      </c>
      <c r="BM55" s="19">
        <f t="shared" si="98"/>
        <v>0.6034149467662786</v>
      </c>
      <c r="BN55" s="19">
        <f t="shared" si="98"/>
        <v>8.3540438913432435</v>
      </c>
      <c r="BO55" s="19">
        <f t="shared" si="98"/>
        <v>18.265192301018416</v>
      </c>
      <c r="BP55" s="19">
        <f t="shared" ref="BP55:CU55" si="99">100*((BP24/BO24)^4-1)</f>
        <v>3.1374942253234339</v>
      </c>
      <c r="BQ55" s="19">
        <f t="shared" si="99"/>
        <v>1.3284626987337234</v>
      </c>
      <c r="BR55" s="19">
        <f t="shared" si="99"/>
        <v>8.2151956720259314</v>
      </c>
      <c r="BS55" s="19">
        <f t="shared" si="99"/>
        <v>8.6985986599293028</v>
      </c>
      <c r="BT55" s="19">
        <f t="shared" si="99"/>
        <v>7.7291139516222573</v>
      </c>
      <c r="BU55" s="19">
        <f t="shared" si="99"/>
        <v>3.4599762984342419</v>
      </c>
      <c r="BV55" s="19">
        <f t="shared" si="99"/>
        <v>2.2301046494637378</v>
      </c>
      <c r="BW55" s="19">
        <f t="shared" si="99"/>
        <v>-4.9126300266569389</v>
      </c>
      <c r="BX55" s="19">
        <f t="shared" si="99"/>
        <v>8.8253023390161722</v>
      </c>
      <c r="BY55" s="19">
        <f t="shared" si="99"/>
        <v>-6.946670743053696</v>
      </c>
      <c r="BZ55" s="19">
        <f t="shared" si="99"/>
        <v>-0.67023187323999034</v>
      </c>
      <c r="CA55" s="19">
        <f t="shared" si="99"/>
        <v>-19.082342209671477</v>
      </c>
      <c r="CB55" s="19">
        <f t="shared" si="99"/>
        <v>-0.56805656013455552</v>
      </c>
      <c r="CC55" s="19">
        <f t="shared" si="99"/>
        <v>-5.9190836233445783</v>
      </c>
      <c r="CD55" s="19">
        <f t="shared" si="99"/>
        <v>0.47982489371660719</v>
      </c>
      <c r="CE55" s="19">
        <f t="shared" si="99"/>
        <v>-1.269125511144864</v>
      </c>
      <c r="CF55" s="19">
        <f t="shared" si="99"/>
        <v>5.7995939478847847</v>
      </c>
      <c r="CG55" s="19">
        <f t="shared" si="99"/>
        <v>3.0886461510564178</v>
      </c>
      <c r="CH55" s="19">
        <f t="shared" si="99"/>
        <v>1.3160371184133712</v>
      </c>
      <c r="CI55" s="19">
        <f t="shared" si="99"/>
        <v>14.471902861761476</v>
      </c>
      <c r="CJ55" s="19">
        <f t="shared" si="99"/>
        <v>-1.7701889470286392</v>
      </c>
      <c r="CK55" s="19">
        <f t="shared" si="99"/>
        <v>2.3158160205145606</v>
      </c>
      <c r="CL55" s="19">
        <f t="shared" si="99"/>
        <v>4.8094671521021093</v>
      </c>
      <c r="CM55" s="19">
        <f t="shared" si="99"/>
        <v>25.48878300647872</v>
      </c>
      <c r="CN55" s="19">
        <f t="shared" si="99"/>
        <v>5.7016789243074628</v>
      </c>
      <c r="CO55" s="19">
        <f t="shared" si="99"/>
        <v>-0.82905459275344207</v>
      </c>
      <c r="CP55" s="19">
        <f t="shared" si="99"/>
        <v>13.651073914132606</v>
      </c>
      <c r="CQ55" s="19">
        <f t="shared" si="99"/>
        <v>-9.7044908541770614</v>
      </c>
      <c r="CR55" s="19">
        <f t="shared" si="99"/>
        <v>3.9998313020425336</v>
      </c>
      <c r="CS55" s="19">
        <f t="shared" si="99"/>
        <v>4.2343371046934752</v>
      </c>
      <c r="CT55" s="19">
        <f t="shared" si="99"/>
        <v>0.68467426990743707</v>
      </c>
      <c r="CU55" s="19">
        <f t="shared" si="99"/>
        <v>16.736050261780754</v>
      </c>
      <c r="CV55" s="19">
        <f t="shared" ref="CV55:EA55" si="100">100*((CV24/CU24)^4-1)</f>
        <v>7.0749452444721861</v>
      </c>
      <c r="CW55" s="19">
        <f t="shared" si="100"/>
        <v>8.0528201221941931</v>
      </c>
      <c r="CX55" s="19">
        <f t="shared" si="100"/>
        <v>8.194173591827326</v>
      </c>
      <c r="CY55" s="19">
        <f t="shared" si="100"/>
        <v>7.9755354497917486</v>
      </c>
      <c r="CZ55" s="19">
        <f t="shared" si="100"/>
        <v>3.7190313027774424</v>
      </c>
      <c r="DA55" s="19">
        <f t="shared" si="100"/>
        <v>4.066617555445573</v>
      </c>
      <c r="DB55" s="19">
        <f t="shared" si="100"/>
        <v>3.5572655657301055</v>
      </c>
      <c r="DC55" s="19">
        <f t="shared" si="100"/>
        <v>11.672785271278553</v>
      </c>
      <c r="DD55" s="19">
        <f t="shared" si="100"/>
        <v>1.5349251822945664</v>
      </c>
      <c r="DE55" s="19">
        <f t="shared" si="100"/>
        <v>3.8570871628970105</v>
      </c>
      <c r="DF55" s="19">
        <f t="shared" si="100"/>
        <v>7.0031999734112782</v>
      </c>
      <c r="DG55" s="19">
        <f t="shared" si="100"/>
        <v>8.0357474188223357</v>
      </c>
      <c r="DH55" s="19">
        <f t="shared" si="100"/>
        <v>5.0511267191073683</v>
      </c>
      <c r="DI55" s="19">
        <f t="shared" si="100"/>
        <v>4.5808612070556753</v>
      </c>
      <c r="DJ55" s="19">
        <f t="shared" si="100"/>
        <v>4.9436632498538469</v>
      </c>
      <c r="DK55" s="19">
        <f t="shared" si="100"/>
        <v>8.6157532644752557</v>
      </c>
      <c r="DL55" s="19">
        <f t="shared" si="100"/>
        <v>2.0729356142907829</v>
      </c>
      <c r="DM55" s="19">
        <f t="shared" si="100"/>
        <v>6.940873954579474</v>
      </c>
      <c r="DN55" s="19">
        <f t="shared" si="100"/>
        <v>4.6953436324091768</v>
      </c>
      <c r="DO55" s="19">
        <f t="shared" si="100"/>
        <v>13.749269285663779</v>
      </c>
      <c r="DP55" s="19">
        <f t="shared" si="100"/>
        <v>1.586215983020911</v>
      </c>
      <c r="DQ55" s="19">
        <f t="shared" si="100"/>
        <v>2.5252550914130367</v>
      </c>
      <c r="DR55" s="19">
        <f t="shared" si="100"/>
        <v>4.2619864654668493</v>
      </c>
      <c r="DS55" s="16">
        <f t="shared" si="100"/>
        <v>3.1533173175874341</v>
      </c>
      <c r="DT55" s="16">
        <f t="shared" si="100"/>
        <v>33.602573383294533</v>
      </c>
      <c r="DU55" s="16">
        <f t="shared" si="100"/>
        <v>-10.046831996251393</v>
      </c>
      <c r="DV55" s="16">
        <f t="shared" si="100"/>
        <v>-4.2258509185159054</v>
      </c>
      <c r="DW55" s="16">
        <f t="shared" si="100"/>
        <v>53.118006849371355</v>
      </c>
      <c r="DX55" s="16">
        <f t="shared" si="100"/>
        <v>-18.078312551125631</v>
      </c>
      <c r="DY55" s="16">
        <f t="shared" si="100"/>
        <v>-5.3485039952207991</v>
      </c>
      <c r="DZ55" s="16">
        <f t="shared" si="100"/>
        <v>-1.771281826086013</v>
      </c>
      <c r="EA55" s="16">
        <f t="shared" si="100"/>
        <v>0.603711010071728</v>
      </c>
      <c r="EB55" s="16">
        <f t="shared" ref="EB55:FJ55" si="101">100*((EB24/EA24)^4-1)</f>
        <v>-3.8249963841793022</v>
      </c>
      <c r="EC55" s="16">
        <f t="shared" si="101"/>
        <v>4.2133119084333037</v>
      </c>
      <c r="ED55" s="16">
        <f t="shared" si="101"/>
        <v>2.4999052983669667</v>
      </c>
      <c r="EE55" s="16">
        <f t="shared" si="101"/>
        <v>9.6131416380490275</v>
      </c>
      <c r="EF55" s="16">
        <f t="shared" si="101"/>
        <v>3.3057065864183999</v>
      </c>
      <c r="EG55" s="16">
        <f t="shared" si="101"/>
        <v>2.9910451287774809</v>
      </c>
      <c r="EH55" s="16">
        <f t="shared" si="101"/>
        <v>4.7318141156472038</v>
      </c>
      <c r="EI55" s="16">
        <f t="shared" si="101"/>
        <v>4.0583916364466566</v>
      </c>
      <c r="EJ55" s="16">
        <f t="shared" si="101"/>
        <v>6.8626133825965496</v>
      </c>
      <c r="EK55" s="16">
        <f t="shared" si="101"/>
        <v>0.80231163688178064</v>
      </c>
      <c r="EL55" s="16">
        <f t="shared" si="101"/>
        <v>4.581527256142004</v>
      </c>
      <c r="EM55" s="24">
        <f t="shared" si="101"/>
        <v>2.7689314087562922</v>
      </c>
      <c r="EN55" s="24">
        <f t="shared" si="101"/>
        <v>1.9896717210881931</v>
      </c>
      <c r="EO55" s="24">
        <f t="shared" si="101"/>
        <v>3.6539746951406382</v>
      </c>
      <c r="EP55" s="24">
        <f t="shared" si="101"/>
        <v>-5.9892737896892534</v>
      </c>
      <c r="EQ55" s="24">
        <f t="shared" si="101"/>
        <v>-1.1909426131895384</v>
      </c>
      <c r="ER55" s="18">
        <f t="shared" si="101"/>
        <v>-0.48266473375554453</v>
      </c>
      <c r="ES55" s="18">
        <f t="shared" si="101"/>
        <v>2.3616302338614892</v>
      </c>
      <c r="ET55" s="18">
        <f t="shared" si="101"/>
        <v>3.5990136939440864</v>
      </c>
      <c r="EU55" s="18">
        <f t="shared" si="101"/>
        <v>4.0848755155920236</v>
      </c>
      <c r="EV55" s="18">
        <f t="shared" si="101"/>
        <v>3.6386907816329694</v>
      </c>
      <c r="EW55" s="18">
        <f t="shared" si="101"/>
        <v>3.7500461827175258</v>
      </c>
      <c r="EX55" s="18">
        <f t="shared" si="101"/>
        <v>3.6980444462992423</v>
      </c>
      <c r="EY55" s="18">
        <f t="shared" si="101"/>
        <v>3.5590326606819378</v>
      </c>
      <c r="EZ55" s="18">
        <f t="shared" si="101"/>
        <v>3.3713674835058605</v>
      </c>
      <c r="FA55" s="18">
        <f t="shared" si="101"/>
        <v>3.3421806623570305</v>
      </c>
      <c r="FB55" s="18">
        <f t="shared" si="101"/>
        <v>3.4852155637798976</v>
      </c>
      <c r="FC55" s="18">
        <f t="shared" si="101"/>
        <v>3.6466077910102035</v>
      </c>
      <c r="FD55" s="18">
        <f t="shared" si="101"/>
        <v>3.2939195890260509</v>
      </c>
      <c r="FE55" s="18">
        <f t="shared" si="101"/>
        <v>3.2731262294861674</v>
      </c>
      <c r="FF55" s="18">
        <f t="shared" si="101"/>
        <v>3.3033950822098479</v>
      </c>
      <c r="FG55" s="18">
        <f t="shared" si="101"/>
        <v>3.5230889062674464</v>
      </c>
      <c r="FH55" s="18">
        <f t="shared" si="101"/>
        <v>3.4460322220001949</v>
      </c>
      <c r="FI55" s="18">
        <f t="shared" si="101"/>
        <v>3.2781660104663324</v>
      </c>
      <c r="FJ55" s="18">
        <f t="shared" si="101"/>
        <v>3.3457720107912925</v>
      </c>
      <c r="FK55" s="18">
        <f t="shared" ref="FK55:FK58" si="102">100*((FK24/FJ24)^4-1)</f>
        <v>3.4904616109223019</v>
      </c>
      <c r="FL55" s="18">
        <f t="shared" ref="FL55:FL58" si="103">100*((FL24/FK24)^4-1)</f>
        <v>3.286917569493375</v>
      </c>
      <c r="FM55" s="18">
        <f t="shared" ref="FM55:FM58" si="104">100*((FM24/FL24)^4-1)</f>
        <v>3.1837894752204221</v>
      </c>
      <c r="FN55" s="18">
        <f t="shared" ref="FN55:FN58" si="105">100*((FN24/FM24)^4-1)</f>
        <v>3.180979702757214</v>
      </c>
    </row>
    <row r="56" spans="2:170" x14ac:dyDescent="0.2">
      <c r="B56" t="str">
        <f>B25</f>
        <v>Personal income (mil. $)</v>
      </c>
      <c r="C56" s="19"/>
      <c r="D56" s="19">
        <f t="shared" ref="D56:AI56" si="106">100*((D25/C25)^4-1)</f>
        <v>9.334849257047706</v>
      </c>
      <c r="E56" s="19">
        <f t="shared" si="106"/>
        <v>7.5985787807280936</v>
      </c>
      <c r="F56" s="19">
        <f t="shared" si="106"/>
        <v>6.7706788461026512</v>
      </c>
      <c r="G56" s="19">
        <f t="shared" si="106"/>
        <v>4.1537692946651772</v>
      </c>
      <c r="H56" s="19">
        <f t="shared" si="106"/>
        <v>6.4860694292431686</v>
      </c>
      <c r="I56" s="19">
        <f t="shared" si="106"/>
        <v>6.3539655329146072</v>
      </c>
      <c r="J56" s="19">
        <f t="shared" si="106"/>
        <v>8.2509069813758948</v>
      </c>
      <c r="K56" s="19">
        <f t="shared" si="106"/>
        <v>10.084133747698365</v>
      </c>
      <c r="L56" s="19">
        <f t="shared" si="106"/>
        <v>4.7511347600845966</v>
      </c>
      <c r="M56" s="19">
        <f t="shared" si="106"/>
        <v>5.3418526924455811</v>
      </c>
      <c r="N56" s="19">
        <f t="shared" si="106"/>
        <v>11.389603653785585</v>
      </c>
      <c r="O56" s="19">
        <f t="shared" si="106"/>
        <v>-4.8045864541135792</v>
      </c>
      <c r="P56" s="19">
        <f t="shared" si="106"/>
        <v>7.6738593222036355</v>
      </c>
      <c r="Q56" s="19">
        <f t="shared" si="106"/>
        <v>0.48266874708020602</v>
      </c>
      <c r="R56" s="19">
        <f t="shared" si="106"/>
        <v>5.7760543676592668</v>
      </c>
      <c r="S56" s="19">
        <f t="shared" si="106"/>
        <v>6.2213329459179789</v>
      </c>
      <c r="T56" s="19">
        <f t="shared" si="106"/>
        <v>6.4225847238874811</v>
      </c>
      <c r="U56" s="19">
        <f t="shared" si="106"/>
        <v>2.0572530138078804</v>
      </c>
      <c r="V56" s="19">
        <f t="shared" si="106"/>
        <v>7.8039546942723748</v>
      </c>
      <c r="W56" s="19">
        <f t="shared" si="106"/>
        <v>8.337234241798285</v>
      </c>
      <c r="X56" s="19">
        <f t="shared" si="106"/>
        <v>5.3518710718167828</v>
      </c>
      <c r="Y56" s="19">
        <f t="shared" si="106"/>
        <v>5.4056989863698224</v>
      </c>
      <c r="Z56" s="19">
        <f t="shared" si="106"/>
        <v>3.740579516069853</v>
      </c>
      <c r="AA56" s="19">
        <f t="shared" si="106"/>
        <v>17.002244440209079</v>
      </c>
      <c r="AB56" s="19">
        <f t="shared" si="106"/>
        <v>7.7167620036855178</v>
      </c>
      <c r="AC56" s="19">
        <f t="shared" si="106"/>
        <v>5.6403869957989405</v>
      </c>
      <c r="AD56" s="19">
        <f t="shared" si="106"/>
        <v>4.9779993301721115</v>
      </c>
      <c r="AE56" s="19">
        <f t="shared" si="106"/>
        <v>17.682762688790032</v>
      </c>
      <c r="AF56" s="19">
        <f t="shared" si="106"/>
        <v>5.8742110863404751</v>
      </c>
      <c r="AG56" s="19">
        <f t="shared" si="106"/>
        <v>4.570264493907672</v>
      </c>
      <c r="AH56" s="19">
        <f t="shared" si="106"/>
        <v>8.6458985597038573</v>
      </c>
      <c r="AI56" s="19">
        <f t="shared" si="106"/>
        <v>33.867010035391118</v>
      </c>
      <c r="AJ56" s="19">
        <f t="shared" ref="AJ56:BO56" si="107">100*((AJ25/AI25)^4-1)</f>
        <v>6.8695719963816737</v>
      </c>
      <c r="AK56" s="19">
        <f t="shared" si="107"/>
        <v>6.7404473984140623</v>
      </c>
      <c r="AL56" s="19">
        <f t="shared" si="107"/>
        <v>4.0483332386511917</v>
      </c>
      <c r="AM56" s="19">
        <f t="shared" si="107"/>
        <v>21.048503395124651</v>
      </c>
      <c r="AN56" s="19">
        <f t="shared" si="107"/>
        <v>-1.2510611428827478</v>
      </c>
      <c r="AO56" s="19">
        <f t="shared" si="107"/>
        <v>11.533012539861808</v>
      </c>
      <c r="AP56" s="19">
        <f t="shared" si="107"/>
        <v>13.355392323066905</v>
      </c>
      <c r="AQ56" s="19">
        <f t="shared" si="107"/>
        <v>10.2419952102907</v>
      </c>
      <c r="AR56" s="19">
        <f t="shared" si="107"/>
        <v>-1.7556638800956148</v>
      </c>
      <c r="AS56" s="19">
        <f t="shared" si="107"/>
        <v>1.3324050400869147</v>
      </c>
      <c r="AT56" s="19">
        <f t="shared" si="107"/>
        <v>5.7270307565578271</v>
      </c>
      <c r="AU56" s="19">
        <f t="shared" si="107"/>
        <v>1.5061356002967985</v>
      </c>
      <c r="AV56" s="19">
        <f t="shared" si="107"/>
        <v>6.8438172405071995</v>
      </c>
      <c r="AW56" s="19">
        <f t="shared" si="107"/>
        <v>-8.0289570565549866</v>
      </c>
      <c r="AX56" s="19">
        <f t="shared" si="107"/>
        <v>0.97588820428355927</v>
      </c>
      <c r="AY56" s="19">
        <f t="shared" si="107"/>
        <v>0.78929996097165667</v>
      </c>
      <c r="AZ56" s="19">
        <f t="shared" si="107"/>
        <v>2.4253561622161079</v>
      </c>
      <c r="BA56" s="19">
        <f t="shared" si="107"/>
        <v>3.1328644319443377</v>
      </c>
      <c r="BB56" s="19">
        <f t="shared" si="107"/>
        <v>3.6888470072019341</v>
      </c>
      <c r="BC56" s="19">
        <f t="shared" si="107"/>
        <v>-2.693227716045099</v>
      </c>
      <c r="BD56" s="19">
        <f t="shared" si="107"/>
        <v>7.0039918148718572</v>
      </c>
      <c r="BE56" s="19">
        <f t="shared" si="107"/>
        <v>6.6775548453503974</v>
      </c>
      <c r="BF56" s="19">
        <f t="shared" si="107"/>
        <v>0.34816124229311018</v>
      </c>
      <c r="BG56" s="19">
        <f t="shared" si="107"/>
        <v>10.044174691695119</v>
      </c>
      <c r="BH56" s="19">
        <f t="shared" si="107"/>
        <v>9.1113719953253245</v>
      </c>
      <c r="BI56" s="19">
        <f t="shared" si="107"/>
        <v>1.5459202101006042</v>
      </c>
      <c r="BJ56" s="19">
        <f t="shared" si="107"/>
        <v>56.807452717454311</v>
      </c>
      <c r="BK56" s="19">
        <f t="shared" si="107"/>
        <v>-30.185150756779187</v>
      </c>
      <c r="BL56" s="19">
        <f t="shared" si="107"/>
        <v>5.9114902327355612</v>
      </c>
      <c r="BM56" s="19">
        <f t="shared" si="107"/>
        <v>5.0213132516707226</v>
      </c>
      <c r="BN56" s="19">
        <f t="shared" si="107"/>
        <v>11.845692105901806</v>
      </c>
      <c r="BO56" s="19">
        <f t="shared" si="107"/>
        <v>20.740996175725911</v>
      </c>
      <c r="BP56" s="19">
        <f t="shared" ref="BP56:CU56" si="108">100*((BP25/BO25)^4-1)</f>
        <v>6.8066927539805588</v>
      </c>
      <c r="BQ56" s="19">
        <f t="shared" si="108"/>
        <v>4.2766434515948193</v>
      </c>
      <c r="BR56" s="19">
        <f t="shared" si="108"/>
        <v>7.5036906676267057</v>
      </c>
      <c r="BS56" s="19">
        <f t="shared" si="108"/>
        <v>12.725997473041772</v>
      </c>
      <c r="BT56" s="19">
        <f t="shared" si="108"/>
        <v>11.435903071288456</v>
      </c>
      <c r="BU56" s="19">
        <f t="shared" si="108"/>
        <v>5.8193762488402134</v>
      </c>
      <c r="BV56" s="19">
        <f t="shared" si="108"/>
        <v>6.4484344733393595</v>
      </c>
      <c r="BW56" s="19">
        <f t="shared" si="108"/>
        <v>-1.7778177759033786</v>
      </c>
      <c r="BX56" s="19">
        <f t="shared" si="108"/>
        <v>13.127007207045072</v>
      </c>
      <c r="BY56" s="19">
        <f t="shared" si="108"/>
        <v>-2.9132903819614975</v>
      </c>
      <c r="BZ56" s="19">
        <f t="shared" si="108"/>
        <v>-6.8615501051905392</v>
      </c>
      <c r="CA56" s="19">
        <f t="shared" si="108"/>
        <v>-21.247699042721855</v>
      </c>
      <c r="CB56" s="19">
        <f t="shared" si="108"/>
        <v>1.0245561722268315</v>
      </c>
      <c r="CC56" s="19">
        <f t="shared" si="108"/>
        <v>-3.299229950113225</v>
      </c>
      <c r="CD56" s="19">
        <f t="shared" si="108"/>
        <v>3.6179446208235211</v>
      </c>
      <c r="CE56" s="19">
        <f t="shared" si="108"/>
        <v>0.26526767054086964</v>
      </c>
      <c r="CF56" s="19">
        <f t="shared" si="108"/>
        <v>6.4581420136214707</v>
      </c>
      <c r="CG56" s="19">
        <f t="shared" si="108"/>
        <v>3.8807735733638493</v>
      </c>
      <c r="CH56" s="19">
        <f t="shared" si="108"/>
        <v>3.9386778006145429</v>
      </c>
      <c r="CI56" s="19">
        <f t="shared" si="108"/>
        <v>18.366955452072386</v>
      </c>
      <c r="CJ56" s="19">
        <f t="shared" si="108"/>
        <v>2.1506865357080684</v>
      </c>
      <c r="CK56" s="19">
        <f t="shared" si="108"/>
        <v>4.2222189228705354</v>
      </c>
      <c r="CL56" s="19">
        <f t="shared" si="108"/>
        <v>6.2023099728189868</v>
      </c>
      <c r="CM56" s="19">
        <f t="shared" si="108"/>
        <v>28.845939485620796</v>
      </c>
      <c r="CN56" s="19">
        <f t="shared" si="108"/>
        <v>6.7253892341749166</v>
      </c>
      <c r="CO56" s="19">
        <f t="shared" si="108"/>
        <v>0.32833233401035056</v>
      </c>
      <c r="CP56" s="19">
        <f t="shared" si="108"/>
        <v>16.224519326338573</v>
      </c>
      <c r="CQ56" s="19">
        <f t="shared" si="108"/>
        <v>-8.433475130425661</v>
      </c>
      <c r="CR56" s="19">
        <f t="shared" si="108"/>
        <v>4.2135321288780503</v>
      </c>
      <c r="CS56" s="19">
        <f t="shared" si="108"/>
        <v>5.9605853665360975</v>
      </c>
      <c r="CT56" s="19">
        <f t="shared" si="108"/>
        <v>2.1753118654957548</v>
      </c>
      <c r="CU56" s="19">
        <f t="shared" si="108"/>
        <v>18.895080628454508</v>
      </c>
      <c r="CV56" s="19">
        <f t="shared" ref="CV56:EA56" si="109">100*((CV25/CU25)^4-1)</f>
        <v>9.0057718327283034</v>
      </c>
      <c r="CW56" s="19">
        <f t="shared" si="109"/>
        <v>9.2368699993559122</v>
      </c>
      <c r="CX56" s="19">
        <f t="shared" si="109"/>
        <v>7.622091395766506</v>
      </c>
      <c r="CY56" s="19">
        <f t="shared" si="109"/>
        <v>6.0524702100540617</v>
      </c>
      <c r="CZ56" s="19">
        <f t="shared" si="109"/>
        <v>5.8040419410899657</v>
      </c>
      <c r="DA56" s="19">
        <f t="shared" si="109"/>
        <v>5.1530903567697628</v>
      </c>
      <c r="DB56" s="19">
        <f t="shared" si="109"/>
        <v>3.2392070902440784</v>
      </c>
      <c r="DC56" s="19">
        <f t="shared" si="109"/>
        <v>11.892879794588062</v>
      </c>
      <c r="DD56" s="19">
        <f t="shared" si="109"/>
        <v>4.1370268171432301</v>
      </c>
      <c r="DE56" s="19">
        <f t="shared" si="109"/>
        <v>5.2992813922744908</v>
      </c>
      <c r="DF56" s="19">
        <f t="shared" si="109"/>
        <v>8.9765150140704399</v>
      </c>
      <c r="DG56" s="19">
        <f t="shared" si="109"/>
        <v>10.577876609911808</v>
      </c>
      <c r="DH56" s="19">
        <f t="shared" si="109"/>
        <v>5.8981040258945017</v>
      </c>
      <c r="DI56" s="19">
        <f t="shared" si="109"/>
        <v>6.0652713771171429</v>
      </c>
      <c r="DJ56" s="19">
        <f t="shared" si="109"/>
        <v>7.4831224649990258</v>
      </c>
      <c r="DK56" s="19">
        <f t="shared" si="109"/>
        <v>11.685850986226987</v>
      </c>
      <c r="DL56" s="19">
        <f t="shared" si="109"/>
        <v>4.2324044156064167</v>
      </c>
      <c r="DM56" s="19">
        <f t="shared" si="109"/>
        <v>8.3836204239589271</v>
      </c>
      <c r="DN56" s="19">
        <f t="shared" si="109"/>
        <v>6.2934654146207691</v>
      </c>
      <c r="DO56" s="19">
        <f t="shared" si="109"/>
        <v>14.678569483332883</v>
      </c>
      <c r="DP56" s="19">
        <f t="shared" si="109"/>
        <v>3.8770538452643555</v>
      </c>
      <c r="DQ56" s="19">
        <f t="shared" si="109"/>
        <v>3.516152085137314</v>
      </c>
      <c r="DR56" s="19">
        <f t="shared" si="109"/>
        <v>5.9129402985263813</v>
      </c>
      <c r="DS56" s="19">
        <f t="shared" si="109"/>
        <v>4.5958876973123175</v>
      </c>
      <c r="DT56" s="19">
        <f t="shared" si="109"/>
        <v>31.426064165395239</v>
      </c>
      <c r="DU56" s="19">
        <f t="shared" si="109"/>
        <v>-7.1836757222586867</v>
      </c>
      <c r="DV56" s="19">
        <f t="shared" si="109"/>
        <v>-2.2595042071967164</v>
      </c>
      <c r="DW56" s="19">
        <f t="shared" si="109"/>
        <v>60.201210567270991</v>
      </c>
      <c r="DX56" s="19">
        <f t="shared" si="109"/>
        <v>-12.991822959992561</v>
      </c>
      <c r="DY56" s="19">
        <f t="shared" si="109"/>
        <v>-9.4568621063684244E-2</v>
      </c>
      <c r="DZ56" s="19">
        <f t="shared" si="109"/>
        <v>4.948174898322244</v>
      </c>
      <c r="EA56" s="19">
        <f t="shared" si="109"/>
        <v>8.3931599024771089</v>
      </c>
      <c r="EB56" s="19">
        <f t="shared" ref="EB56:FJ56" si="110">100*((EB25/EA25)^4-1)</f>
        <v>3.4015090428153982</v>
      </c>
      <c r="EC56" s="19">
        <f t="shared" si="110"/>
        <v>9.0827436828904151</v>
      </c>
      <c r="ED56" s="19">
        <f t="shared" si="110"/>
        <v>6.7345543025997934</v>
      </c>
      <c r="EE56" s="19">
        <f t="shared" si="110"/>
        <v>13.873781691333175</v>
      </c>
      <c r="EF56" s="19">
        <f t="shared" si="110"/>
        <v>6.3945522072203831</v>
      </c>
      <c r="EG56" s="19">
        <f t="shared" si="110"/>
        <v>5.7921026494516914</v>
      </c>
      <c r="EH56" s="19">
        <f t="shared" si="110"/>
        <v>6.6385389363244895</v>
      </c>
      <c r="EI56" s="19">
        <f t="shared" si="110"/>
        <v>7.7923663441609836</v>
      </c>
      <c r="EJ56" s="19">
        <f t="shared" si="110"/>
        <v>9.6325567226858375</v>
      </c>
      <c r="EK56" s="19">
        <f t="shared" si="110"/>
        <v>2.5153639091326285</v>
      </c>
      <c r="EL56" s="19">
        <f t="shared" si="110"/>
        <v>7.2153053891946817</v>
      </c>
      <c r="EM56" s="18">
        <f t="shared" si="110"/>
        <v>6.2944370184916387</v>
      </c>
      <c r="EN56" s="18">
        <f t="shared" si="110"/>
        <v>4.1640844547657707</v>
      </c>
      <c r="EO56" s="18">
        <f t="shared" si="110"/>
        <v>6.5334372150748887</v>
      </c>
      <c r="EP56" s="18">
        <f t="shared" si="110"/>
        <v>-3.2810839657607449</v>
      </c>
      <c r="EQ56" s="18">
        <f t="shared" si="110"/>
        <v>3.3717178601751385</v>
      </c>
      <c r="ER56" s="18">
        <f t="shared" si="110"/>
        <v>4.7986510867445764</v>
      </c>
      <c r="ES56" s="18">
        <f t="shared" si="110"/>
        <v>4.8598494166143258</v>
      </c>
      <c r="ET56" s="18">
        <f t="shared" si="110"/>
        <v>6.4070573360267558</v>
      </c>
      <c r="EU56" s="18">
        <f t="shared" si="110"/>
        <v>6.5278347591875674</v>
      </c>
      <c r="EV56" s="18">
        <f t="shared" si="110"/>
        <v>6.0626537313037909</v>
      </c>
      <c r="EW56" s="18">
        <f t="shared" si="110"/>
        <v>5.9878304318473408</v>
      </c>
      <c r="EX56" s="18">
        <f t="shared" si="110"/>
        <v>5.7326817987703116</v>
      </c>
      <c r="EY56" s="18">
        <f t="shared" si="110"/>
        <v>5.8412879113652671</v>
      </c>
      <c r="EZ56" s="18">
        <f t="shared" si="110"/>
        <v>5.6354520568599797</v>
      </c>
      <c r="FA56" s="18">
        <f t="shared" si="110"/>
        <v>5.4502964003994459</v>
      </c>
      <c r="FB56" s="18">
        <f t="shared" si="110"/>
        <v>5.3691245879123439</v>
      </c>
      <c r="FC56" s="18">
        <f t="shared" si="110"/>
        <v>5.4612229937767376</v>
      </c>
      <c r="FD56" s="18">
        <f t="shared" si="110"/>
        <v>5.1228901528156623</v>
      </c>
      <c r="FE56" s="18">
        <f t="shared" si="110"/>
        <v>5.0780137523910529</v>
      </c>
      <c r="FF56" s="18">
        <f t="shared" si="110"/>
        <v>5.0858735281950063</v>
      </c>
      <c r="FG56" s="18">
        <f t="shared" si="110"/>
        <v>5.3550435392798246</v>
      </c>
      <c r="FH56" s="18">
        <f t="shared" si="110"/>
        <v>5.2104157409841312</v>
      </c>
      <c r="FI56" s="18">
        <f t="shared" si="110"/>
        <v>5.0945788776215473</v>
      </c>
      <c r="FJ56" s="18">
        <f t="shared" si="110"/>
        <v>5.1833078644167419</v>
      </c>
      <c r="FK56" s="18">
        <f t="shared" si="102"/>
        <v>5.3611764947478546</v>
      </c>
      <c r="FL56" s="18">
        <f t="shared" si="103"/>
        <v>5.1577725965523902</v>
      </c>
      <c r="FM56" s="18">
        <f t="shared" si="104"/>
        <v>5.0465833624018019</v>
      </c>
      <c r="FN56" s="18">
        <f t="shared" si="105"/>
        <v>5.0428851825462306</v>
      </c>
    </row>
    <row r="57" spans="2:170" x14ac:dyDescent="0.2">
      <c r="B57" t="str">
        <f>B26</f>
        <v xml:space="preserve">  Wage and salary disbursements (mil. $)</v>
      </c>
      <c r="C57" s="19"/>
      <c r="D57" s="19">
        <f t="shared" ref="D57:AI57" si="111">100*((D26/C26)^4-1)</f>
        <v>11.363771035818937</v>
      </c>
      <c r="E57" s="19">
        <f t="shared" si="111"/>
        <v>8.3057871201777989</v>
      </c>
      <c r="F57" s="19">
        <f t="shared" si="111"/>
        <v>4.8303238311712349</v>
      </c>
      <c r="G57" s="19">
        <f t="shared" si="111"/>
        <v>5.4697723649884011</v>
      </c>
      <c r="H57" s="19">
        <f t="shared" si="111"/>
        <v>4.466018565749974</v>
      </c>
      <c r="I57" s="19">
        <f t="shared" si="111"/>
        <v>7.8341692877771152</v>
      </c>
      <c r="J57" s="19">
        <f t="shared" si="111"/>
        <v>6.1168599047014771</v>
      </c>
      <c r="K57" s="19">
        <f t="shared" si="111"/>
        <v>20.198769184516795</v>
      </c>
      <c r="L57" s="19">
        <f t="shared" si="111"/>
        <v>2.4157261153656018</v>
      </c>
      <c r="M57" s="19">
        <f t="shared" si="111"/>
        <v>4.5625649734521767</v>
      </c>
      <c r="N57" s="19">
        <f t="shared" si="111"/>
        <v>13.583767335694063</v>
      </c>
      <c r="O57" s="19">
        <f t="shared" si="111"/>
        <v>-12.219586998230447</v>
      </c>
      <c r="P57" s="19">
        <f t="shared" si="111"/>
        <v>6.9608075205447317</v>
      </c>
      <c r="Q57" s="19">
        <f t="shared" si="111"/>
        <v>1.1214538660653695</v>
      </c>
      <c r="R57" s="19">
        <f t="shared" si="111"/>
        <v>-2.715896762493053</v>
      </c>
      <c r="S57" s="19">
        <f t="shared" si="111"/>
        <v>7.3611922720089096</v>
      </c>
      <c r="T57" s="19">
        <f t="shared" si="111"/>
        <v>6.8592942219053432</v>
      </c>
      <c r="U57" s="19">
        <f t="shared" si="111"/>
        <v>-0.32398419792045718</v>
      </c>
      <c r="V57" s="19">
        <f t="shared" si="111"/>
        <v>8.9238536933806678</v>
      </c>
      <c r="W57" s="19">
        <f t="shared" si="111"/>
        <v>10.03310907693351</v>
      </c>
      <c r="X57" s="19">
        <f t="shared" si="111"/>
        <v>4.5869967285915525</v>
      </c>
      <c r="Y57" s="19">
        <f t="shared" si="111"/>
        <v>7.2162345876840339</v>
      </c>
      <c r="Z57" s="19">
        <f t="shared" si="111"/>
        <v>-0.70743153701161576</v>
      </c>
      <c r="AA57" s="19">
        <f t="shared" si="111"/>
        <v>25.475595329909883</v>
      </c>
      <c r="AB57" s="19">
        <f t="shared" si="111"/>
        <v>7.3280179024740155</v>
      </c>
      <c r="AC57" s="19">
        <f t="shared" si="111"/>
        <v>10.881920824828285</v>
      </c>
      <c r="AD57" s="19">
        <f t="shared" si="111"/>
        <v>8.1402320531735128</v>
      </c>
      <c r="AE57" s="19">
        <f t="shared" si="111"/>
        <v>30.541459528529135</v>
      </c>
      <c r="AF57" s="19">
        <f t="shared" si="111"/>
        <v>12.205246512746083</v>
      </c>
      <c r="AG57" s="19">
        <f t="shared" si="111"/>
        <v>4.8487389127472857</v>
      </c>
      <c r="AH57" s="19">
        <f t="shared" si="111"/>
        <v>10.880073970987802</v>
      </c>
      <c r="AI57" s="19">
        <f t="shared" si="111"/>
        <v>34.200586356555831</v>
      </c>
      <c r="AJ57" s="19">
        <f t="shared" ref="AJ57:BO57" si="112">100*((AJ26/AI26)^4-1)</f>
        <v>8.5039513517520824</v>
      </c>
      <c r="AK57" s="19">
        <f t="shared" si="112"/>
        <v>9.832206107043584</v>
      </c>
      <c r="AL57" s="19">
        <f t="shared" si="112"/>
        <v>6.2099277782694751</v>
      </c>
      <c r="AM57" s="19">
        <f t="shared" si="112"/>
        <v>32.360124849785365</v>
      </c>
      <c r="AN57" s="19">
        <f t="shared" si="112"/>
        <v>-3.9176196959959331</v>
      </c>
      <c r="AO57" s="19">
        <f t="shared" si="112"/>
        <v>17.218679997763253</v>
      </c>
      <c r="AP57" s="19">
        <f t="shared" si="112"/>
        <v>19.042993352595317</v>
      </c>
      <c r="AQ57" s="19">
        <f t="shared" si="112"/>
        <v>11.586338794611596</v>
      </c>
      <c r="AR57" s="19">
        <f t="shared" si="112"/>
        <v>-11.837855323110091</v>
      </c>
      <c r="AS57" s="19">
        <f t="shared" si="112"/>
        <v>-3.3301133117892623</v>
      </c>
      <c r="AT57" s="19">
        <f t="shared" si="112"/>
        <v>4.9117388978886289</v>
      </c>
      <c r="AU57" s="19">
        <f t="shared" si="112"/>
        <v>-1.7066648705976073</v>
      </c>
      <c r="AV57" s="19">
        <f t="shared" si="112"/>
        <v>7.1868923464431855</v>
      </c>
      <c r="AW57" s="19">
        <f t="shared" si="112"/>
        <v>-14.88936800611781</v>
      </c>
      <c r="AX57" s="19">
        <f t="shared" si="112"/>
        <v>-2.1553133140306269E-2</v>
      </c>
      <c r="AY57" s="19">
        <f t="shared" si="112"/>
        <v>-0.73150564511286209</v>
      </c>
      <c r="AZ57" s="19">
        <f t="shared" si="112"/>
        <v>-0.52438019711027462</v>
      </c>
      <c r="BA57" s="19">
        <f t="shared" si="112"/>
        <v>1.239689365902219</v>
      </c>
      <c r="BB57" s="19">
        <f t="shared" si="112"/>
        <v>0.22109225300639412</v>
      </c>
      <c r="BC57" s="19">
        <f t="shared" si="112"/>
        <v>-4.7852335759433036</v>
      </c>
      <c r="BD57" s="19">
        <f t="shared" si="112"/>
        <v>6.9906820719807916</v>
      </c>
      <c r="BE57" s="19">
        <f t="shared" si="112"/>
        <v>7.0148547679395934</v>
      </c>
      <c r="BF57" s="19">
        <f t="shared" si="112"/>
        <v>-3.6915966253806221</v>
      </c>
      <c r="BG57" s="19">
        <f t="shared" si="112"/>
        <v>-2.6899377960846071</v>
      </c>
      <c r="BH57" s="19">
        <f t="shared" si="112"/>
        <v>12.89323618238809</v>
      </c>
      <c r="BI57" s="19">
        <f t="shared" si="112"/>
        <v>2.5051696936257972</v>
      </c>
      <c r="BJ57" s="19">
        <f t="shared" si="112"/>
        <v>6.8912522145937682</v>
      </c>
      <c r="BK57" s="19">
        <f t="shared" si="112"/>
        <v>1.7368556227315368</v>
      </c>
      <c r="BL57" s="19">
        <f t="shared" si="112"/>
        <v>4.6324698864304459</v>
      </c>
      <c r="BM57" s="19">
        <f t="shared" si="112"/>
        <v>5.7157309067030315</v>
      </c>
      <c r="BN57" s="19">
        <f t="shared" si="112"/>
        <v>12.962937184099088</v>
      </c>
      <c r="BO57" s="19">
        <f t="shared" si="112"/>
        <v>16.761779689898006</v>
      </c>
      <c r="BP57" s="19">
        <f t="shared" ref="BP57:CU57" si="113">100*((BP26/BO26)^4-1)</f>
        <v>4.6138884041552419</v>
      </c>
      <c r="BQ57" s="19">
        <f t="shared" si="113"/>
        <v>5.2673895507468149</v>
      </c>
      <c r="BR57" s="19">
        <f t="shared" si="113"/>
        <v>10.055172338156627</v>
      </c>
      <c r="BS57" s="19">
        <f t="shared" si="113"/>
        <v>11.341942168293206</v>
      </c>
      <c r="BT57" s="19">
        <f t="shared" si="113"/>
        <v>8.9394056228731635</v>
      </c>
      <c r="BU57" s="19">
        <f t="shared" si="113"/>
        <v>7.3039243013308663</v>
      </c>
      <c r="BV57" s="19">
        <f t="shared" si="113"/>
        <v>6.5006221837405231</v>
      </c>
      <c r="BW57" s="19">
        <f t="shared" si="113"/>
        <v>-1.6377540446675831</v>
      </c>
      <c r="BX57" s="19">
        <f t="shared" si="113"/>
        <v>1.1451085332053967</v>
      </c>
      <c r="BY57" s="19">
        <f t="shared" si="113"/>
        <v>5.7230774814070795</v>
      </c>
      <c r="BZ57" s="19">
        <f t="shared" si="113"/>
        <v>-5.7962824497063137</v>
      </c>
      <c r="CA57" s="19">
        <f t="shared" si="113"/>
        <v>-12.205012777211021</v>
      </c>
      <c r="CB57" s="19">
        <f t="shared" si="113"/>
        <v>1.727912829323297</v>
      </c>
      <c r="CC57" s="19">
        <f t="shared" si="113"/>
        <v>-4.4542454687456985</v>
      </c>
      <c r="CD57" s="19">
        <f t="shared" si="113"/>
        <v>1.1401562059695891</v>
      </c>
      <c r="CE57" s="19">
        <f t="shared" si="113"/>
        <v>-2.2527448161284047</v>
      </c>
      <c r="CF57" s="19">
        <f t="shared" si="113"/>
        <v>7.0327828573306217</v>
      </c>
      <c r="CG57" s="19">
        <f t="shared" si="113"/>
        <v>4.7371827715479542</v>
      </c>
      <c r="CH57" s="19">
        <f t="shared" si="113"/>
        <v>4.3854624468636416</v>
      </c>
      <c r="CI57" s="19">
        <f t="shared" si="113"/>
        <v>11.795116203655232</v>
      </c>
      <c r="CJ57" s="19">
        <f t="shared" si="113"/>
        <v>3.4500380102457706</v>
      </c>
      <c r="CK57" s="19">
        <f t="shared" si="113"/>
        <v>6.6536153766370898</v>
      </c>
      <c r="CL57" s="19">
        <f t="shared" si="113"/>
        <v>4.2070453360692817</v>
      </c>
      <c r="CM57" s="19">
        <f t="shared" si="113"/>
        <v>15.343276451558619</v>
      </c>
      <c r="CN57" s="19">
        <f t="shared" si="113"/>
        <v>4.9960098345532833</v>
      </c>
      <c r="CO57" s="19">
        <f t="shared" si="113"/>
        <v>5.2630602232928592</v>
      </c>
      <c r="CP57" s="19">
        <f t="shared" si="113"/>
        <v>6.4504768702958293</v>
      </c>
      <c r="CQ57" s="19">
        <f t="shared" si="113"/>
        <v>4.476638470624561</v>
      </c>
      <c r="CR57" s="19">
        <f t="shared" si="113"/>
        <v>3.6586076306841298</v>
      </c>
      <c r="CS57" s="19">
        <f t="shared" si="113"/>
        <v>4.3279680718013802</v>
      </c>
      <c r="CT57" s="19">
        <f t="shared" si="113"/>
        <v>3.108603641675356</v>
      </c>
      <c r="CU57" s="19">
        <f t="shared" si="113"/>
        <v>19.025430684878653</v>
      </c>
      <c r="CV57" s="19">
        <f t="shared" ref="CV57:EA57" si="114">100*((CV26/CU26)^4-1)</f>
        <v>2.1656005185440419</v>
      </c>
      <c r="CW57" s="19">
        <f t="shared" si="114"/>
        <v>9.7947485473461207</v>
      </c>
      <c r="CX57" s="19">
        <f t="shared" si="114"/>
        <v>7.0866155495716177</v>
      </c>
      <c r="CY57" s="19">
        <f t="shared" si="114"/>
        <v>2.4904508769287181</v>
      </c>
      <c r="CZ57" s="19">
        <f t="shared" si="114"/>
        <v>8.7617809899294343</v>
      </c>
      <c r="DA57" s="19">
        <f t="shared" si="114"/>
        <v>6.8436401477848019</v>
      </c>
      <c r="DB57" s="19">
        <f t="shared" si="114"/>
        <v>1.6331858110876896</v>
      </c>
      <c r="DC57" s="19">
        <f t="shared" si="114"/>
        <v>14.495773031465454</v>
      </c>
      <c r="DD57" s="19">
        <f t="shared" si="114"/>
        <v>3.4138701238003444</v>
      </c>
      <c r="DE57" s="19">
        <f t="shared" si="114"/>
        <v>4.6459060784797446</v>
      </c>
      <c r="DF57" s="19">
        <f t="shared" si="114"/>
        <v>11.650000678091166</v>
      </c>
      <c r="DG57" s="19">
        <f t="shared" si="114"/>
        <v>9.369442797577431</v>
      </c>
      <c r="DH57" s="19">
        <f t="shared" si="114"/>
        <v>6.863238325002663</v>
      </c>
      <c r="DI57" s="19">
        <f t="shared" si="114"/>
        <v>8.0442349167054736</v>
      </c>
      <c r="DJ57" s="19">
        <f t="shared" si="114"/>
        <v>10.265687983111182</v>
      </c>
      <c r="DK57" s="19">
        <f t="shared" si="114"/>
        <v>20.661024740348346</v>
      </c>
      <c r="DL57" s="19">
        <f t="shared" si="114"/>
        <v>2.5288701632778299</v>
      </c>
      <c r="DM57" s="19">
        <f t="shared" si="114"/>
        <v>9.7355885903078523</v>
      </c>
      <c r="DN57" s="19">
        <f t="shared" si="114"/>
        <v>3.6706884289078978</v>
      </c>
      <c r="DO57" s="19">
        <f t="shared" si="114"/>
        <v>16.756390721225813</v>
      </c>
      <c r="DP57" s="19">
        <f t="shared" si="114"/>
        <v>3.0095758391380789</v>
      </c>
      <c r="DQ57" s="19">
        <f t="shared" si="114"/>
        <v>4.4851418843544044</v>
      </c>
      <c r="DR57" s="19">
        <f t="shared" si="114"/>
        <v>9.6916138883825766</v>
      </c>
      <c r="DS57" s="19">
        <f t="shared" si="114"/>
        <v>15.632539737896668</v>
      </c>
      <c r="DT57" s="19">
        <f t="shared" si="114"/>
        <v>-19.372876608713174</v>
      </c>
      <c r="DU57" s="19">
        <f t="shared" si="114"/>
        <v>21.396877046779238</v>
      </c>
      <c r="DV57" s="19">
        <f t="shared" si="114"/>
        <v>11.095831911238108</v>
      </c>
      <c r="DW57" s="19">
        <f t="shared" si="114"/>
        <v>13.719938822258371</v>
      </c>
      <c r="DX57" s="19">
        <f t="shared" si="114"/>
        <v>13.295241260522905</v>
      </c>
      <c r="DY57" s="19">
        <f t="shared" si="114"/>
        <v>8.9654987914040021</v>
      </c>
      <c r="DZ57" s="19">
        <f t="shared" si="114"/>
        <v>12.255112472729035</v>
      </c>
      <c r="EA57" s="19">
        <f t="shared" si="114"/>
        <v>-1.8864386516240894</v>
      </c>
      <c r="EB57" s="19">
        <f t="shared" ref="EB57:FJ57" si="115">100*((EB26/EA26)^4-1)</f>
        <v>1.3191075831832988</v>
      </c>
      <c r="EC57" s="19">
        <f t="shared" si="115"/>
        <v>12.151530351432726</v>
      </c>
      <c r="ED57" s="19">
        <f t="shared" si="115"/>
        <v>0.95111070776421336</v>
      </c>
      <c r="EE57" s="19">
        <f t="shared" si="115"/>
        <v>18.187185201083068</v>
      </c>
      <c r="EF57" s="19">
        <f t="shared" si="115"/>
        <v>4.2930583172058556</v>
      </c>
      <c r="EG57" s="19">
        <f t="shared" si="115"/>
        <v>7.0205509963031654</v>
      </c>
      <c r="EH57" s="19">
        <f t="shared" si="115"/>
        <v>6.6340616682106113</v>
      </c>
      <c r="EI57" s="19">
        <f t="shared" si="115"/>
        <v>11.280718069785411</v>
      </c>
      <c r="EJ57" s="19">
        <f t="shared" si="115"/>
        <v>12.482723276806551</v>
      </c>
      <c r="EK57" s="19">
        <f t="shared" si="115"/>
        <v>0.14141077842324545</v>
      </c>
      <c r="EL57" s="19">
        <f t="shared" si="115"/>
        <v>7.758829798759681</v>
      </c>
      <c r="EM57" s="18">
        <f t="shared" si="115"/>
        <v>5.8010638220357791</v>
      </c>
      <c r="EN57" s="18">
        <f t="shared" si="115"/>
        <v>1.6085574158512861</v>
      </c>
      <c r="EO57" s="18">
        <f t="shared" si="115"/>
        <v>9.7173657098704744</v>
      </c>
      <c r="EP57" s="18">
        <f t="shared" si="115"/>
        <v>-6.006153663828262</v>
      </c>
      <c r="EQ57" s="18">
        <f t="shared" si="115"/>
        <v>3.7516730658140318</v>
      </c>
      <c r="ER57" s="18">
        <f t="shared" si="115"/>
        <v>4.4714639332145589</v>
      </c>
      <c r="ES57" s="18">
        <f t="shared" si="115"/>
        <v>4.2023824572631208</v>
      </c>
      <c r="ET57" s="18">
        <f t="shared" si="115"/>
        <v>4.823420656357702</v>
      </c>
      <c r="EU57" s="18">
        <f t="shared" si="115"/>
        <v>5.0387713356877528</v>
      </c>
      <c r="EV57" s="18">
        <f t="shared" si="115"/>
        <v>4.7997313106052486</v>
      </c>
      <c r="EW57" s="18">
        <f t="shared" si="115"/>
        <v>4.674483874608959</v>
      </c>
      <c r="EX57" s="18">
        <f t="shared" si="115"/>
        <v>4.5811640903244077</v>
      </c>
      <c r="EY57" s="18">
        <f t="shared" si="115"/>
        <v>4.6974885760899365</v>
      </c>
      <c r="EZ57" s="18">
        <f t="shared" si="115"/>
        <v>4.8620822325914803</v>
      </c>
      <c r="FA57" s="18">
        <f t="shared" si="115"/>
        <v>4.6712758414375832</v>
      </c>
      <c r="FB57" s="18">
        <f t="shared" si="115"/>
        <v>4.6547851585589495</v>
      </c>
      <c r="FC57" s="18">
        <f t="shared" si="115"/>
        <v>4.6785598392287131</v>
      </c>
      <c r="FD57" s="18">
        <f t="shared" si="115"/>
        <v>4.8226664123704133</v>
      </c>
      <c r="FE57" s="18">
        <f t="shared" si="115"/>
        <v>4.838052892004896</v>
      </c>
      <c r="FF57" s="18">
        <f t="shared" si="115"/>
        <v>4.7991458521185804</v>
      </c>
      <c r="FG57" s="18">
        <f t="shared" si="115"/>
        <v>4.8329293929101569</v>
      </c>
      <c r="FH57" s="18">
        <f t="shared" si="115"/>
        <v>4.9288251220992008</v>
      </c>
      <c r="FI57" s="18">
        <f t="shared" si="115"/>
        <v>4.7797210884547248</v>
      </c>
      <c r="FJ57" s="18">
        <f t="shared" si="115"/>
        <v>4.8716910929369694</v>
      </c>
      <c r="FK57" s="18">
        <f t="shared" si="102"/>
        <v>4.8457076712038027</v>
      </c>
      <c r="FL57" s="18">
        <f t="shared" si="103"/>
        <v>4.9125059302957297</v>
      </c>
      <c r="FM57" s="18">
        <f t="shared" si="104"/>
        <v>4.7901410515150289</v>
      </c>
      <c r="FN57" s="18">
        <f t="shared" si="105"/>
        <v>4.8091101751821741</v>
      </c>
    </row>
    <row r="58" spans="2:170" x14ac:dyDescent="0.2">
      <c r="B58" t="str">
        <f>B27</f>
        <v>Per capita personal income ($)</v>
      </c>
      <c r="C58" s="19"/>
      <c r="D58" s="19">
        <f t="shared" ref="D58:AI58" si="116">100*((D27/C27)^4-1)</f>
        <v>5.4514907153471848</v>
      </c>
      <c r="E58" s="19">
        <f t="shared" si="116"/>
        <v>3.8734313789346997</v>
      </c>
      <c r="F58" s="19">
        <f t="shared" si="116"/>
        <v>3.4083140855520444</v>
      </c>
      <c r="G58" s="19">
        <f t="shared" si="116"/>
        <v>1.4275309970114947</v>
      </c>
      <c r="H58" s="19">
        <f t="shared" si="116"/>
        <v>4.415190869252239</v>
      </c>
      <c r="I58" s="19">
        <f t="shared" si="116"/>
        <v>4.8262447650917917</v>
      </c>
      <c r="J58" s="19">
        <f t="shared" si="116"/>
        <v>6.9871503662092715</v>
      </c>
      <c r="K58" s="19">
        <f t="shared" si="116"/>
        <v>8.8337555119264888</v>
      </c>
      <c r="L58" s="19">
        <f t="shared" si="116"/>
        <v>3.3991051074386158</v>
      </c>
      <c r="M58" s="19">
        <f t="shared" si="116"/>
        <v>3.8285567724450908</v>
      </c>
      <c r="N58" s="19">
        <f t="shared" si="116"/>
        <v>9.6903067498883999</v>
      </c>
      <c r="O58" s="19">
        <f t="shared" si="116"/>
        <v>-6.2882860995232992</v>
      </c>
      <c r="P58" s="19">
        <f t="shared" si="116"/>
        <v>6.011710386078839</v>
      </c>
      <c r="Q58" s="19">
        <f t="shared" si="116"/>
        <v>-1.0345540589040247</v>
      </c>
      <c r="R58" s="19">
        <f t="shared" si="116"/>
        <v>4.2268050949434866</v>
      </c>
      <c r="S58" s="19">
        <f t="shared" si="116"/>
        <v>4.7257597023519837</v>
      </c>
      <c r="T58" s="19">
        <f t="shared" si="116"/>
        <v>4.9922833939719968</v>
      </c>
      <c r="U58" s="19">
        <f t="shared" si="116"/>
        <v>0.74230075643810789</v>
      </c>
      <c r="V58" s="19">
        <f t="shared" si="116"/>
        <v>6.4616136364470611</v>
      </c>
      <c r="W58" s="19">
        <f t="shared" si="116"/>
        <v>7.0220198705296166</v>
      </c>
      <c r="X58" s="19">
        <f t="shared" si="116"/>
        <v>4.0932914966693268</v>
      </c>
      <c r="Y58" s="19">
        <f t="shared" si="116"/>
        <v>4.1552182301564544</v>
      </c>
      <c r="Z58" s="19">
        <f t="shared" si="116"/>
        <v>2.5072721171615964</v>
      </c>
      <c r="AA58" s="19">
        <f t="shared" si="116"/>
        <v>15.595903609816396</v>
      </c>
      <c r="AB58" s="19">
        <f t="shared" si="116"/>
        <v>6.3897291966830361</v>
      </c>
      <c r="AC58" s="19">
        <f t="shared" si="116"/>
        <v>4.2630575259168024</v>
      </c>
      <c r="AD58" s="19">
        <f t="shared" si="116"/>
        <v>3.4840994837707528</v>
      </c>
      <c r="AE58" s="19">
        <f t="shared" si="116"/>
        <v>15.812979761636603</v>
      </c>
      <c r="AF58" s="19">
        <f t="shared" si="116"/>
        <v>3.988689665177958</v>
      </c>
      <c r="AG58" s="19">
        <f t="shared" si="116"/>
        <v>2.5596704462382158</v>
      </c>
      <c r="AH58" s="19">
        <f t="shared" si="116"/>
        <v>6.4768649340199325</v>
      </c>
      <c r="AI58" s="19">
        <f t="shared" si="116"/>
        <v>31.185064205079559</v>
      </c>
      <c r="AJ58" s="19">
        <f t="shared" ref="AJ58:BO58" si="117">100*((AJ27/AI27)^4-1)</f>
        <v>4.7757472296479309</v>
      </c>
      <c r="AK58" s="19">
        <f t="shared" si="117"/>
        <v>4.6899392649102811</v>
      </c>
      <c r="AL58" s="19">
        <f t="shared" si="117"/>
        <v>2.0686116262696563</v>
      </c>
      <c r="AM58" s="19">
        <f t="shared" si="117"/>
        <v>18.743887378120426</v>
      </c>
      <c r="AN58" s="19">
        <f t="shared" si="117"/>
        <v>-3.1372870415432907</v>
      </c>
      <c r="AO58" s="19">
        <f t="shared" si="117"/>
        <v>9.4526216433201693</v>
      </c>
      <c r="AP58" s="19">
        <f t="shared" si="117"/>
        <v>11.364616486880008</v>
      </c>
      <c r="AQ58" s="19">
        <f t="shared" si="117"/>
        <v>8.4959231574102123</v>
      </c>
      <c r="AR58" s="19">
        <f t="shared" si="117"/>
        <v>-3.1075827766140707</v>
      </c>
      <c r="AS58" s="19">
        <f t="shared" si="117"/>
        <v>7.3447023666695088E-2</v>
      </c>
      <c r="AT58" s="19">
        <f t="shared" si="117"/>
        <v>4.4484636208395489</v>
      </c>
      <c r="AU58" s="19">
        <f t="shared" si="117"/>
        <v>0.21129249941211903</v>
      </c>
      <c r="AV58" s="19">
        <f t="shared" si="117"/>
        <v>5.3415601859833961</v>
      </c>
      <c r="AW58" s="19">
        <f t="shared" si="117"/>
        <v>-9.3759204815065615</v>
      </c>
      <c r="AX58" s="19">
        <f t="shared" si="117"/>
        <v>-0.45667169382753725</v>
      </c>
      <c r="AY58" s="19">
        <f t="shared" si="117"/>
        <v>-0.49056521524305507</v>
      </c>
      <c r="AZ58" s="19">
        <f t="shared" si="117"/>
        <v>1.3507059057817461</v>
      </c>
      <c r="BA58" s="19">
        <f t="shared" si="117"/>
        <v>2.2264134888841047</v>
      </c>
      <c r="BB58" s="19">
        <f t="shared" si="117"/>
        <v>2.8707272217344704</v>
      </c>
      <c r="BC58" s="19">
        <f t="shared" si="117"/>
        <v>-3.4512189473161481</v>
      </c>
      <c r="BD58" s="19">
        <f t="shared" si="117"/>
        <v>6.1144729208499893</v>
      </c>
      <c r="BE58" s="19">
        <f t="shared" si="117"/>
        <v>5.7408506132859305</v>
      </c>
      <c r="BF58" s="19">
        <f t="shared" si="117"/>
        <v>-0.55753111338519012</v>
      </c>
      <c r="BG58" s="19">
        <f t="shared" si="117"/>
        <v>9.048339042136643</v>
      </c>
      <c r="BH58" s="19">
        <f t="shared" si="117"/>
        <v>8.1260449685828462</v>
      </c>
      <c r="BI58" s="19">
        <f t="shared" si="117"/>
        <v>0.56385182928913036</v>
      </c>
      <c r="BJ58" s="19">
        <f t="shared" si="117"/>
        <v>55.060871710202505</v>
      </c>
      <c r="BK58" s="19">
        <f t="shared" si="117"/>
        <v>-31.121925267642535</v>
      </c>
      <c r="BL58" s="19">
        <f t="shared" si="117"/>
        <v>4.1997016461057246</v>
      </c>
      <c r="BM58" s="19">
        <f t="shared" si="117"/>
        <v>3.1253366668521076</v>
      </c>
      <c r="BN58" s="19">
        <f t="shared" si="117"/>
        <v>9.7449123902649593</v>
      </c>
      <c r="BO58" s="19">
        <f t="shared" si="117"/>
        <v>18.522465532175893</v>
      </c>
      <c r="BP58" s="19">
        <f t="shared" ref="BP58:CU58" si="118">100*((BP27/BO27)^4-1)</f>
        <v>4.9840778400078056</v>
      </c>
      <c r="BQ58" s="19">
        <f t="shared" si="118"/>
        <v>2.636010817749912</v>
      </c>
      <c r="BR58" s="19">
        <f t="shared" si="118"/>
        <v>5.9345247344757768</v>
      </c>
      <c r="BS58" s="19">
        <f t="shared" si="118"/>
        <v>11.187263547208271</v>
      </c>
      <c r="BT58" s="19">
        <f t="shared" si="118"/>
        <v>10.003598987816243</v>
      </c>
      <c r="BU58" s="19">
        <f t="shared" si="118"/>
        <v>4.5445057476882988</v>
      </c>
      <c r="BV58" s="19">
        <f t="shared" si="118"/>
        <v>5.2568125365834995</v>
      </c>
      <c r="BW58" s="19">
        <f t="shared" si="118"/>
        <v>-2.7888511316220388</v>
      </c>
      <c r="BX58" s="19">
        <f t="shared" si="118"/>
        <v>12.058368996548108</v>
      </c>
      <c r="BY58" s="19">
        <f t="shared" si="118"/>
        <v>-3.7928925590897888</v>
      </c>
      <c r="BZ58" s="19">
        <f t="shared" si="118"/>
        <v>-7.7213908331637215</v>
      </c>
      <c r="CA58" s="19">
        <f t="shared" si="118"/>
        <v>-22.031798889442168</v>
      </c>
      <c r="CB58" s="19">
        <f t="shared" si="118"/>
        <v>-8.8482879354223609E-2</v>
      </c>
      <c r="CC58" s="19">
        <f t="shared" si="118"/>
        <v>-4.4184999699495968</v>
      </c>
      <c r="CD58" s="19">
        <f t="shared" si="118"/>
        <v>2.4340330573324298</v>
      </c>
      <c r="CE58" s="19">
        <f t="shared" si="118"/>
        <v>-0.79540671773901117</v>
      </c>
      <c r="CF58" s="19">
        <f t="shared" si="118"/>
        <v>5.4792746429800365</v>
      </c>
      <c r="CG58" s="19">
        <f t="shared" si="118"/>
        <v>3.0600809393941608</v>
      </c>
      <c r="CH58" s="19">
        <f t="shared" si="118"/>
        <v>3.2267579990142625</v>
      </c>
      <c r="CI58" s="19">
        <f t="shared" si="118"/>
        <v>17.651987707968651</v>
      </c>
      <c r="CJ58" s="19">
        <f t="shared" si="118"/>
        <v>1.5828012811518022</v>
      </c>
      <c r="CK58" s="19">
        <f t="shared" si="118"/>
        <v>3.622322402291922</v>
      </c>
      <c r="CL58" s="19">
        <f t="shared" si="118"/>
        <v>5.4893368577463741</v>
      </c>
      <c r="CM58" s="19">
        <f t="shared" si="118"/>
        <v>27.760573802291866</v>
      </c>
      <c r="CN58" s="19">
        <f t="shared" si="118"/>
        <v>5.584398769417942</v>
      </c>
      <c r="CO58" s="19">
        <f t="shared" si="118"/>
        <v>-0.95272721219301637</v>
      </c>
      <c r="CP58" s="19">
        <f t="shared" si="118"/>
        <v>14.542203113304208</v>
      </c>
      <c r="CQ58" s="19">
        <f t="shared" si="118"/>
        <v>-9.8814698229412237</v>
      </c>
      <c r="CR58" s="19">
        <f t="shared" si="118"/>
        <v>2.463010498426943</v>
      </c>
      <c r="CS58" s="19">
        <f t="shared" si="118"/>
        <v>4.1106408055350041</v>
      </c>
      <c r="CT58" s="19">
        <f t="shared" si="118"/>
        <v>0.35557447912515361</v>
      </c>
      <c r="CU58" s="19">
        <f t="shared" si="118"/>
        <v>16.772025351212115</v>
      </c>
      <c r="CV58" s="19">
        <f t="shared" ref="CV58:EA58" si="119">100*((CV27/CU27)^4-1)</f>
        <v>7.0656761667425849</v>
      </c>
      <c r="CW58" s="19">
        <f t="shared" si="119"/>
        <v>7.2259279291331246</v>
      </c>
      <c r="CX58" s="19">
        <f t="shared" si="119"/>
        <v>5.483936277324486</v>
      </c>
      <c r="CY58" s="19">
        <f t="shared" si="119"/>
        <v>3.7033128182077046</v>
      </c>
      <c r="CZ58" s="19">
        <f t="shared" si="119"/>
        <v>3.1843352329812058</v>
      </c>
      <c r="DA58" s="19">
        <f t="shared" si="119"/>
        <v>2.4396171902081543</v>
      </c>
      <c r="DB58" s="19">
        <f t="shared" si="119"/>
        <v>0.67244068560645687</v>
      </c>
      <c r="DC58" s="19">
        <f t="shared" si="119"/>
        <v>9.4339956171385797</v>
      </c>
      <c r="DD58" s="19">
        <f t="shared" si="119"/>
        <v>2.2848997370178425</v>
      </c>
      <c r="DE58" s="19">
        <f t="shared" si="119"/>
        <v>3.74415422104315</v>
      </c>
      <c r="DF58" s="19">
        <f t="shared" si="119"/>
        <v>7.5023616511364244</v>
      </c>
      <c r="DG58" s="19">
        <f t="shared" si="119"/>
        <v>9.0252544722406505</v>
      </c>
      <c r="DH58" s="19">
        <f t="shared" si="119"/>
        <v>4.2178094028654467</v>
      </c>
      <c r="DI58" s="19">
        <f t="shared" si="119"/>
        <v>4.2274557959568915</v>
      </c>
      <c r="DJ58" s="19">
        <f t="shared" si="119"/>
        <v>5.546607415653404</v>
      </c>
      <c r="DK58" s="19">
        <f t="shared" si="119"/>
        <v>9.6809973382956827</v>
      </c>
      <c r="DL58" s="19">
        <f t="shared" si="119"/>
        <v>2.4227715868972099</v>
      </c>
      <c r="DM58" s="19">
        <f t="shared" si="119"/>
        <v>6.5269090025546372</v>
      </c>
      <c r="DN58" s="19">
        <f t="shared" si="119"/>
        <v>4.4364759193373127</v>
      </c>
      <c r="DO58" s="19">
        <f t="shared" si="119"/>
        <v>12.57200387956059</v>
      </c>
      <c r="DP58" s="19">
        <f t="shared" si="119"/>
        <v>1.8543066719566292</v>
      </c>
      <c r="DQ58" s="19">
        <f t="shared" si="119"/>
        <v>1.5068242828398803</v>
      </c>
      <c r="DR58" s="19">
        <f t="shared" si="119"/>
        <v>4.0206939533425912</v>
      </c>
      <c r="DS58" s="19">
        <f t="shared" si="119"/>
        <v>3.0419116097317289</v>
      </c>
      <c r="DT58" s="19">
        <f t="shared" si="119"/>
        <v>29.989420050823501</v>
      </c>
      <c r="DU58" s="19">
        <f t="shared" si="119"/>
        <v>-7.9502109390441777</v>
      </c>
      <c r="DV58" s="19">
        <f t="shared" si="119"/>
        <v>-2.9804034790778644</v>
      </c>
      <c r="DW58" s="19">
        <f t="shared" si="119"/>
        <v>58.876081247569758</v>
      </c>
      <c r="DX58" s="19">
        <f t="shared" si="119"/>
        <v>-13.906688583188032</v>
      </c>
      <c r="DY58" s="19">
        <f t="shared" si="119"/>
        <v>-1.3374898230477328</v>
      </c>
      <c r="DZ58" s="19">
        <f t="shared" si="119"/>
        <v>3.5161470832164365</v>
      </c>
      <c r="EA58" s="19">
        <f t="shared" si="119"/>
        <v>6.8607227454242636</v>
      </c>
      <c r="EB58" s="19">
        <f t="shared" ref="EB58:FJ58" si="120">100*((EB27/EA27)^4-1)</f>
        <v>1.9521593435789741</v>
      </c>
      <c r="EC58" s="19">
        <f t="shared" si="120"/>
        <v>7.5950931995351301</v>
      </c>
      <c r="ED58" s="19">
        <f t="shared" si="120"/>
        <v>5.3373058507540039</v>
      </c>
      <c r="EE58" s="19">
        <f t="shared" si="120"/>
        <v>12.464291443617824</v>
      </c>
      <c r="EF58" s="19">
        <f t="shared" si="120"/>
        <v>5.1589262413783477</v>
      </c>
      <c r="EG58" s="19">
        <f t="shared" si="120"/>
        <v>4.6015136379525368</v>
      </c>
      <c r="EH58" s="19">
        <f t="shared" si="120"/>
        <v>5.4220018175003659</v>
      </c>
      <c r="EI58" s="19">
        <f t="shared" si="120"/>
        <v>6.4913693419470064</v>
      </c>
      <c r="EJ58" s="19">
        <f t="shared" si="120"/>
        <v>8.2092167261849767</v>
      </c>
      <c r="EK58" s="19">
        <f t="shared" si="120"/>
        <v>1.1667742806803716</v>
      </c>
      <c r="EL58" s="19">
        <f t="shared" si="120"/>
        <v>5.8912796554370983</v>
      </c>
      <c r="EM58" s="18">
        <f t="shared" si="120"/>
        <v>5.1703825120912983</v>
      </c>
      <c r="EN58" s="18">
        <f t="shared" si="120"/>
        <v>3.3191729233618794</v>
      </c>
      <c r="EO58" s="18">
        <f t="shared" si="120"/>
        <v>5.887847130773971</v>
      </c>
      <c r="EP58" s="18">
        <f t="shared" si="120"/>
        <v>-3.7350167537625545</v>
      </c>
      <c r="EQ58" s="18">
        <f t="shared" si="120"/>
        <v>2.9524859547151339</v>
      </c>
      <c r="ER58" s="18">
        <f t="shared" si="120"/>
        <v>4.3692991472584986</v>
      </c>
      <c r="ES58" s="18">
        <f t="shared" si="120"/>
        <v>4.4175518321962981</v>
      </c>
      <c r="ET58" s="18">
        <f t="shared" si="120"/>
        <v>5.9522743389651023</v>
      </c>
      <c r="EU58" s="18">
        <f t="shared" si="120"/>
        <v>4.8902884815164249</v>
      </c>
      <c r="EV58" s="18">
        <f t="shared" si="120"/>
        <v>5.4725367448447138</v>
      </c>
      <c r="EW58" s="18">
        <f t="shared" si="120"/>
        <v>5.4023122010378843</v>
      </c>
      <c r="EX58" s="18">
        <f t="shared" si="120"/>
        <v>5.1165323831943388</v>
      </c>
      <c r="EY58" s="18">
        <f t="shared" si="120"/>
        <v>5.1498856647143487</v>
      </c>
      <c r="EZ58" s="18">
        <f t="shared" si="120"/>
        <v>4.9972198365473286</v>
      </c>
      <c r="FA58" s="18">
        <f t="shared" si="120"/>
        <v>4.8423309026176087</v>
      </c>
      <c r="FB58" s="18">
        <f t="shared" si="120"/>
        <v>4.8210716663199538</v>
      </c>
      <c r="FC58" s="18">
        <f t="shared" si="120"/>
        <v>5.0057908002330231</v>
      </c>
      <c r="FD58" s="18">
        <f t="shared" si="120"/>
        <v>4.6420638804024694</v>
      </c>
      <c r="FE58" s="18">
        <f t="shared" si="120"/>
        <v>4.5523119459278227</v>
      </c>
      <c r="FF58" s="18">
        <f t="shared" si="120"/>
        <v>4.4814394851901529</v>
      </c>
      <c r="FG58" s="18">
        <f t="shared" si="120"/>
        <v>4.6285720659809959</v>
      </c>
      <c r="FH58" s="18">
        <f t="shared" si="120"/>
        <v>4.4490973318367821</v>
      </c>
      <c r="FI58" s="18">
        <f t="shared" si="120"/>
        <v>4.3097246710354975</v>
      </c>
      <c r="FJ58" s="18">
        <f t="shared" si="120"/>
        <v>4.3984227451057345</v>
      </c>
      <c r="FK58" s="18">
        <f t="shared" si="102"/>
        <v>4.6236583880637783</v>
      </c>
      <c r="FL58" s="18">
        <f t="shared" si="103"/>
        <v>4.4216766043069455</v>
      </c>
      <c r="FM58" s="18">
        <f t="shared" si="104"/>
        <v>4.3133529820936545</v>
      </c>
      <c r="FN58" s="18">
        <f t="shared" si="105"/>
        <v>4.3145958004298102</v>
      </c>
    </row>
    <row r="59" spans="2:170" x14ac:dyDescent="0.2">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8"/>
      <c r="ES59" s="18"/>
      <c r="ET59" s="18"/>
      <c r="EU59" s="18"/>
      <c r="EV59" s="18"/>
      <c r="EW59" s="18"/>
      <c r="EX59" s="18"/>
      <c r="EY59" s="18"/>
      <c r="EZ59" s="18"/>
      <c r="FA59" s="18"/>
      <c r="FB59" s="18"/>
      <c r="FC59" s="18"/>
      <c r="FD59" s="18"/>
      <c r="FE59" s="18"/>
      <c r="FF59" s="18"/>
      <c r="FG59" s="18"/>
      <c r="FH59" s="18"/>
      <c r="FI59" s="18"/>
      <c r="FJ59" s="18"/>
      <c r="FK59" s="18"/>
      <c r="FL59" s="18"/>
      <c r="FM59" s="18"/>
      <c r="FN59" s="18"/>
    </row>
    <row r="60" spans="2:170" x14ac:dyDescent="0.2">
      <c r="B60" t="str">
        <f>B29</f>
        <v>Seattle MSA CPI-U (1982-1984=100)</v>
      </c>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f t="shared" ref="AJ60:BO60" si="121">100*((AJ29/AI29)^4-1)</f>
        <v>1.0854717444232165</v>
      </c>
      <c r="AK60" s="19">
        <f t="shared" si="121"/>
        <v>3.7657255923197575</v>
      </c>
      <c r="AL60" s="19">
        <f t="shared" si="121"/>
        <v>2.0331238173112443</v>
      </c>
      <c r="AM60" s="19">
        <f t="shared" si="121"/>
        <v>2.9853154030485829</v>
      </c>
      <c r="AN60" s="19">
        <f t="shared" si="121"/>
        <v>4.4086997890248281</v>
      </c>
      <c r="AO60" s="19">
        <f t="shared" si="121"/>
        <v>2.2218126324587528</v>
      </c>
      <c r="AP60" s="19">
        <f t="shared" si="121"/>
        <v>2.6793332807547809</v>
      </c>
      <c r="AQ60" s="19">
        <f t="shared" si="121"/>
        <v>3.5995839398343055</v>
      </c>
      <c r="AR60" s="19">
        <f t="shared" si="121"/>
        <v>5.5639076103945584</v>
      </c>
      <c r="AS60" s="19">
        <f t="shared" si="121"/>
        <v>4.095037288778669</v>
      </c>
      <c r="AT60" s="19">
        <f t="shared" si="121"/>
        <v>3.3695459528334304</v>
      </c>
      <c r="AU60" s="19">
        <f t="shared" si="121"/>
        <v>4.9290586017168403</v>
      </c>
      <c r="AV60" s="19">
        <f t="shared" si="121"/>
        <v>2.7452077367398076</v>
      </c>
      <c r="AW60" s="19">
        <f t="shared" si="121"/>
        <v>3.3890681360347896</v>
      </c>
      <c r="AX60" s="19">
        <f t="shared" si="121"/>
        <v>0.42895380828489316</v>
      </c>
      <c r="AY60" s="19">
        <f t="shared" si="121"/>
        <v>1.2896125826503235</v>
      </c>
      <c r="AZ60" s="19">
        <f t="shared" si="121"/>
        <v>3.2368581972116228</v>
      </c>
      <c r="BA60" s="19">
        <f t="shared" si="121"/>
        <v>2.5626037613593944</v>
      </c>
      <c r="BB60" s="19">
        <f t="shared" si="121"/>
        <v>0.31566462378198601</v>
      </c>
      <c r="BC60" s="19">
        <f t="shared" si="121"/>
        <v>1.7972327021423817</v>
      </c>
      <c r="BD60" s="19">
        <f t="shared" si="121"/>
        <v>1.471722977602119</v>
      </c>
      <c r="BE60" s="19">
        <f t="shared" si="121"/>
        <v>5.0945336914062445</v>
      </c>
      <c r="BF60" s="19">
        <f t="shared" si="121"/>
        <v>-4.1518532241689554</v>
      </c>
      <c r="BG60" s="19">
        <f t="shared" si="121"/>
        <v>2.4130062883304104</v>
      </c>
      <c r="BH60" s="19">
        <f t="shared" si="121"/>
        <v>2.7145417070310263</v>
      </c>
      <c r="BI60" s="19">
        <f t="shared" si="121"/>
        <v>-0.4100455904568423</v>
      </c>
      <c r="BJ60" s="19">
        <f t="shared" si="121"/>
        <v>2.4895074878089174</v>
      </c>
      <c r="BK60" s="19">
        <f t="shared" si="121"/>
        <v>3.7282404858548501</v>
      </c>
      <c r="BL60" s="19">
        <f t="shared" si="121"/>
        <v>6.1067235554217447</v>
      </c>
      <c r="BM60" s="19">
        <f t="shared" si="121"/>
        <v>-1.2901456248342269</v>
      </c>
      <c r="BN60" s="19">
        <f t="shared" si="121"/>
        <v>4.4754084214676748</v>
      </c>
      <c r="BO60" s="19">
        <f t="shared" si="121"/>
        <v>3.0020434193088086</v>
      </c>
      <c r="BP60" s="19">
        <f t="shared" ref="BP60:CU60" si="122">100*((BP29/BO29)^4-1)</f>
        <v>8.5103284940152299</v>
      </c>
      <c r="BQ60" s="19">
        <f t="shared" si="122"/>
        <v>3.5101505781220954</v>
      </c>
      <c r="BR60" s="19">
        <f t="shared" si="122"/>
        <v>-9.5385709205575431E-2</v>
      </c>
      <c r="BS60" s="19">
        <f t="shared" si="122"/>
        <v>4.1755002176269373</v>
      </c>
      <c r="BT60" s="19">
        <f t="shared" si="122"/>
        <v>7.6437833667263977</v>
      </c>
      <c r="BU60" s="19">
        <f t="shared" si="122"/>
        <v>0.63124646497407788</v>
      </c>
      <c r="BV60" s="19">
        <f t="shared" si="122"/>
        <v>5.1306307195331025</v>
      </c>
      <c r="BW60" s="19">
        <f t="shared" si="122"/>
        <v>5.6610270672180496</v>
      </c>
      <c r="BX60" s="19">
        <f t="shared" si="122"/>
        <v>7.2310635255684375</v>
      </c>
      <c r="BY60" s="19">
        <f t="shared" si="122"/>
        <v>3.7988716086673868</v>
      </c>
      <c r="BZ60" s="19">
        <f t="shared" si="122"/>
        <v>-6.0027742630257785</v>
      </c>
      <c r="CA60" s="19">
        <f t="shared" si="122"/>
        <v>0.87600547731794265</v>
      </c>
      <c r="CB60" s="19">
        <f t="shared" si="122"/>
        <v>3.3345313667718868</v>
      </c>
      <c r="CC60" s="19">
        <f t="shared" si="122"/>
        <v>0.97535730194113768</v>
      </c>
      <c r="CD60" s="19">
        <f t="shared" si="122"/>
        <v>-2.0991646467125813</v>
      </c>
      <c r="CE60" s="19">
        <f t="shared" si="122"/>
        <v>0.26316503936154589</v>
      </c>
      <c r="CF60" s="19">
        <f t="shared" si="122"/>
        <v>0.40843530791678795</v>
      </c>
      <c r="CG60" s="19">
        <f t="shared" si="122"/>
        <v>2.3706043199601456</v>
      </c>
      <c r="CH60" s="19">
        <f t="shared" si="122"/>
        <v>-1.0300632574525403</v>
      </c>
      <c r="CI60" s="19">
        <f t="shared" si="122"/>
        <v>4.3419019105481738</v>
      </c>
      <c r="CJ60" s="19">
        <f t="shared" si="122"/>
        <v>4.9706102753705128</v>
      </c>
      <c r="CK60" s="19">
        <f t="shared" si="122"/>
        <v>2.6573621532563152</v>
      </c>
      <c r="CL60" s="19">
        <f t="shared" si="122"/>
        <v>2.6851915184255226</v>
      </c>
      <c r="CM60" s="19">
        <f t="shared" si="122"/>
        <v>0.64737388490110348</v>
      </c>
      <c r="CN60" s="19">
        <f t="shared" si="122"/>
        <v>5.1732806803379772</v>
      </c>
      <c r="CO60" s="19">
        <f t="shared" si="122"/>
        <v>2.4986191567339722</v>
      </c>
      <c r="CP60" s="19">
        <f t="shared" si="122"/>
        <v>-0.89452038991051364</v>
      </c>
      <c r="CQ60" s="19">
        <f t="shared" si="122"/>
        <v>0.37436555030332386</v>
      </c>
      <c r="CR60" s="19">
        <f t="shared" si="122"/>
        <v>3.2459758975220465</v>
      </c>
      <c r="CS60" s="19">
        <f t="shared" si="122"/>
        <v>1.5731598661729684</v>
      </c>
      <c r="CT60" s="19">
        <f t="shared" si="122"/>
        <v>-1.3866596771561324</v>
      </c>
      <c r="CU60" s="19">
        <f t="shared" si="122"/>
        <v>1.4111709180788079</v>
      </c>
      <c r="CV60" s="19">
        <f t="shared" ref="CV60:EA60" si="123">100*((CV29/CU29)^4-1)</f>
        <v>7.3778673177079535</v>
      </c>
      <c r="CW60" s="19">
        <f t="shared" si="123"/>
        <v>9.067173414523122E-2</v>
      </c>
      <c r="CX60" s="19">
        <f t="shared" si="123"/>
        <v>-1.1808904169055667</v>
      </c>
      <c r="CY60" s="19">
        <f t="shared" si="123"/>
        <v>-1.5426156998869289</v>
      </c>
      <c r="CZ60" s="19">
        <f t="shared" si="123"/>
        <v>6.8846837153582197</v>
      </c>
      <c r="DA60" s="19">
        <f t="shared" si="123"/>
        <v>3.2444612273127893</v>
      </c>
      <c r="DB60" s="19">
        <f t="shared" si="123"/>
        <v>-1.5944025703269693</v>
      </c>
      <c r="DC60" s="19">
        <f t="shared" si="123"/>
        <v>0.53417018704573493</v>
      </c>
      <c r="DD60" s="19">
        <f t="shared" si="123"/>
        <v>6.5542887236822001</v>
      </c>
      <c r="DE60" s="19">
        <f t="shared" si="123"/>
        <v>3.0954257899598714</v>
      </c>
      <c r="DF60" s="19">
        <f t="shared" si="123"/>
        <v>-4.0475430117103972E-2</v>
      </c>
      <c r="DG60" s="19">
        <f t="shared" si="123"/>
        <v>4.1457612483685402</v>
      </c>
      <c r="DH60" s="19">
        <f t="shared" si="123"/>
        <v>4.9525513315780589</v>
      </c>
      <c r="DI60" s="19">
        <f t="shared" si="123"/>
        <v>1.0319220675258478</v>
      </c>
      <c r="DJ60" s="19">
        <f t="shared" si="123"/>
        <v>2.9461825528859231</v>
      </c>
      <c r="DK60" s="19">
        <f t="shared" si="123"/>
        <v>4.2578375051778306</v>
      </c>
      <c r="DL60" s="19">
        <f t="shared" si="123"/>
        <v>5.0490189417725206</v>
      </c>
      <c r="DM60" s="19">
        <f t="shared" si="123"/>
        <v>0.40303703441848526</v>
      </c>
      <c r="DN60" s="19">
        <f t="shared" si="123"/>
        <v>2.1135568747385314</v>
      </c>
      <c r="DO60" s="19">
        <f t="shared" si="123"/>
        <v>3.3445847480570778</v>
      </c>
      <c r="DP60" s="19">
        <f t="shared" si="123"/>
        <v>3.5239708681810145</v>
      </c>
      <c r="DQ60" s="19">
        <f t="shared" si="123"/>
        <v>3.780226730214209</v>
      </c>
      <c r="DR60" s="19">
        <f t="shared" si="123"/>
        <v>-1.7501666424837192</v>
      </c>
      <c r="DS60" s="19">
        <f t="shared" si="123"/>
        <v>4.4641481356378909</v>
      </c>
      <c r="DT60" s="19">
        <f t="shared" si="123"/>
        <v>-1.8941280900951707</v>
      </c>
      <c r="DU60" s="19">
        <f t="shared" si="123"/>
        <v>6.0231174391975673</v>
      </c>
      <c r="DV60" s="19">
        <f t="shared" si="123"/>
        <v>-1.32434164236086</v>
      </c>
      <c r="DW60" s="19">
        <f t="shared" si="123"/>
        <v>4.2832600681619537</v>
      </c>
      <c r="DX60" s="19">
        <f t="shared" si="123"/>
        <v>9.180417374683314</v>
      </c>
      <c r="DY60" s="19">
        <f t="shared" si="123"/>
        <v>8.9934728421492629</v>
      </c>
      <c r="DZ60" s="19">
        <f t="shared" si="123"/>
        <v>5.826784009047703</v>
      </c>
      <c r="EA60" s="19">
        <f t="shared" si="123"/>
        <v>8.2724741668016364</v>
      </c>
      <c r="EB60" s="19">
        <f t="shared" ref="EB60:FJ60" si="124">100*((EB29/EA29)^4-1)</f>
        <v>15.698845912798532</v>
      </c>
      <c r="EC60" s="19">
        <f t="shared" si="124"/>
        <v>6.6336032723469218</v>
      </c>
      <c r="ED60" s="19">
        <f t="shared" si="124"/>
        <v>4.3975723903078467</v>
      </c>
      <c r="EE60" s="19">
        <f t="shared" si="124"/>
        <v>5.75830595341702</v>
      </c>
      <c r="EF60" s="19">
        <f t="shared" si="124"/>
        <v>6.2596412449664518</v>
      </c>
      <c r="EG60" s="19">
        <f t="shared" si="124"/>
        <v>5.2009238569838523</v>
      </c>
      <c r="EH60" s="19">
        <f t="shared" si="124"/>
        <v>1.2108631074033926</v>
      </c>
      <c r="EI60" s="19">
        <f t="shared" si="124"/>
        <v>4.4739031608892921</v>
      </c>
      <c r="EJ60" s="19">
        <f t="shared" si="124"/>
        <v>5.7013518661796381</v>
      </c>
      <c r="EK60" s="19">
        <f t="shared" si="124"/>
        <v>1.1518702517425261</v>
      </c>
      <c r="EL60" s="19">
        <f t="shared" si="124"/>
        <v>0.11379399036768323</v>
      </c>
      <c r="EM60" s="19">
        <f t="shared" si="124"/>
        <v>3.2083509223451268</v>
      </c>
      <c r="EN60" s="19">
        <f t="shared" si="124"/>
        <v>4.2850474787001769</v>
      </c>
      <c r="EO60" s="19">
        <f t="shared" si="124"/>
        <v>3.742205485169614</v>
      </c>
      <c r="EP60" s="19">
        <f t="shared" si="124"/>
        <v>0.2587313678896086</v>
      </c>
      <c r="EQ60" s="19">
        <f t="shared" si="124"/>
        <v>7.5075867455037359</v>
      </c>
      <c r="ER60" s="18">
        <f t="shared" si="124"/>
        <v>7.3678537550293521</v>
      </c>
      <c r="ES60" s="18">
        <f t="shared" si="124"/>
        <v>3.4544860129858801</v>
      </c>
      <c r="ET60" s="18">
        <f t="shared" si="124"/>
        <v>0.92544135795566973</v>
      </c>
      <c r="EU60" s="18">
        <f t="shared" si="124"/>
        <v>4.9215800376614327</v>
      </c>
      <c r="EV60" s="18">
        <f t="shared" si="124"/>
        <v>5.0652482316400071</v>
      </c>
      <c r="EW60" s="18">
        <f t="shared" si="124"/>
        <v>2.442461110832217</v>
      </c>
      <c r="EX60" s="18">
        <f t="shared" si="124"/>
        <v>-0.48209891695325524</v>
      </c>
      <c r="EY60" s="18">
        <f t="shared" si="124"/>
        <v>4.2298986518097603</v>
      </c>
      <c r="EZ60" s="18">
        <f t="shared" si="124"/>
        <v>4.3648999511828768</v>
      </c>
      <c r="FA60" s="18">
        <f t="shared" si="124"/>
        <v>2.6238621226924552</v>
      </c>
      <c r="FB60" s="18">
        <f t="shared" si="124"/>
        <v>-0.62383939641816877</v>
      </c>
      <c r="FC60" s="18">
        <f t="shared" si="124"/>
        <v>3.6422063979721697</v>
      </c>
      <c r="FD60" s="18">
        <f t="shared" si="124"/>
        <v>3.9060927267774881</v>
      </c>
      <c r="FE60" s="18">
        <f t="shared" si="124"/>
        <v>2.1727875937874952</v>
      </c>
      <c r="FF60" s="18">
        <f t="shared" si="124"/>
        <v>-0.76709846737902376</v>
      </c>
      <c r="FG60" s="18">
        <f t="shared" si="124"/>
        <v>3.4412356397856003</v>
      </c>
      <c r="FH60" s="18">
        <f t="shared" si="124"/>
        <v>3.5778872685829244</v>
      </c>
      <c r="FI60" s="18">
        <f t="shared" si="124"/>
        <v>2.1364294746863299</v>
      </c>
      <c r="FJ60" s="18">
        <f t="shared" si="124"/>
        <v>-0.72187632241439426</v>
      </c>
      <c r="FK60" s="18">
        <f t="shared" ref="FK60:FK64" si="125">100*((FK29/FJ29)^4-1)</f>
        <v>3.4829696009199829</v>
      </c>
      <c r="FL60" s="18">
        <f t="shared" ref="FL60:FL64" si="126">100*((FL29/FK29)^4-1)</f>
        <v>3.7466814493206213</v>
      </c>
      <c r="FM60" s="18">
        <f t="shared" ref="FM60:FM64" si="127">100*((FM29/FL29)^4-1)</f>
        <v>2.2621067477945234</v>
      </c>
      <c r="FN60" s="18">
        <f t="shared" ref="FN60:FN64" si="128">100*((FN29/FM29)^4-1)</f>
        <v>-0.66077940497838439</v>
      </c>
    </row>
    <row r="61" spans="2:170" x14ac:dyDescent="0.2">
      <c r="B61" t="str">
        <f>B30</f>
        <v>Seattle MSA CPI-W (1982-1984=100)</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f t="shared" ref="AJ61:BO61" si="129">100*((AJ30/AI30)^4-1)</f>
        <v>0.37042713874819722</v>
      </c>
      <c r="AK61" s="19">
        <f t="shared" si="129"/>
        <v>3.6206751986068264</v>
      </c>
      <c r="AL61" s="19">
        <f t="shared" si="129"/>
        <v>2.7133828503040469</v>
      </c>
      <c r="AM61" s="19">
        <f t="shared" si="129"/>
        <v>2.6951017599548655</v>
      </c>
      <c r="AN61" s="19">
        <f t="shared" si="129"/>
        <v>4.6575183264621733</v>
      </c>
      <c r="AO61" s="19">
        <f t="shared" si="129"/>
        <v>2.1614350084107059</v>
      </c>
      <c r="AP61" s="19">
        <f t="shared" si="129"/>
        <v>3.23763441443361</v>
      </c>
      <c r="AQ61" s="19">
        <f t="shared" si="129"/>
        <v>3.4525786500446465</v>
      </c>
      <c r="AR61" s="19">
        <f t="shared" si="129"/>
        <v>5.4700602154843736</v>
      </c>
      <c r="AS61" s="19">
        <f t="shared" si="129"/>
        <v>3.495157099290469</v>
      </c>
      <c r="AT61" s="19">
        <f t="shared" si="129"/>
        <v>4.2861463212144457</v>
      </c>
      <c r="AU61" s="19">
        <f t="shared" si="129"/>
        <v>4.4737168635321289</v>
      </c>
      <c r="AV61" s="19">
        <f t="shared" si="129"/>
        <v>2.5917800671866775</v>
      </c>
      <c r="AW61" s="19">
        <f t="shared" si="129"/>
        <v>2.5750957108561012</v>
      </c>
      <c r="AX61" s="19">
        <f t="shared" si="129"/>
        <v>1.3288854412334405</v>
      </c>
      <c r="AY61" s="19">
        <f t="shared" si="129"/>
        <v>0.88153737119955888</v>
      </c>
      <c r="AZ61" s="19">
        <f t="shared" si="129"/>
        <v>2.9918979943811985</v>
      </c>
      <c r="BA61" s="19">
        <f t="shared" si="129"/>
        <v>2.0829779449630381</v>
      </c>
      <c r="BB61" s="19">
        <f t="shared" si="129"/>
        <v>0.54222459496942044</v>
      </c>
      <c r="BC61" s="19">
        <f t="shared" si="129"/>
        <v>2.5090830763418781</v>
      </c>
      <c r="BD61" s="19">
        <f t="shared" si="129"/>
        <v>0.32262374667673122</v>
      </c>
      <c r="BE61" s="19">
        <f t="shared" si="129"/>
        <v>4.0305484277707526</v>
      </c>
      <c r="BF61" s="19">
        <f t="shared" si="129"/>
        <v>-3.4610575108131258</v>
      </c>
      <c r="BG61" s="19">
        <f t="shared" si="129"/>
        <v>2.707306079221361</v>
      </c>
      <c r="BH61" s="19">
        <f t="shared" si="129"/>
        <v>4.2184924178831684</v>
      </c>
      <c r="BI61" s="19">
        <f t="shared" si="129"/>
        <v>-0.31583078388541796</v>
      </c>
      <c r="BJ61" s="19">
        <f t="shared" si="129"/>
        <v>2.8786647189805281</v>
      </c>
      <c r="BK61" s="19">
        <f t="shared" si="129"/>
        <v>3.0722175934289941</v>
      </c>
      <c r="BL61" s="19">
        <f t="shared" si="129"/>
        <v>6.6023493866580685</v>
      </c>
      <c r="BM61" s="19">
        <f t="shared" si="129"/>
        <v>-0.40857964990022033</v>
      </c>
      <c r="BN61" s="19">
        <f t="shared" si="129"/>
        <v>4.2652406097428708</v>
      </c>
      <c r="BO61" s="19">
        <f t="shared" si="129"/>
        <v>1.323979441139933</v>
      </c>
      <c r="BP61" s="19">
        <f t="shared" ref="BP61:CU61" si="130">100*((BP30/BO30)^4-1)</f>
        <v>10.817039982552522</v>
      </c>
      <c r="BQ61" s="19">
        <f t="shared" si="130"/>
        <v>3.8951644466576285</v>
      </c>
      <c r="BR61" s="19">
        <f t="shared" si="130"/>
        <v>-1.9360511703141126</v>
      </c>
      <c r="BS61" s="19">
        <f t="shared" si="130"/>
        <v>3.2651032837471172</v>
      </c>
      <c r="BT61" s="19">
        <f t="shared" si="130"/>
        <v>9.5032345694867395</v>
      </c>
      <c r="BU61" s="19">
        <f t="shared" si="130"/>
        <v>-0.47238970297005523</v>
      </c>
      <c r="BV61" s="19">
        <f t="shared" si="130"/>
        <v>6.5192893231878601</v>
      </c>
      <c r="BW61" s="19">
        <f t="shared" si="130"/>
        <v>5.2831024808458915</v>
      </c>
      <c r="BX61" s="19">
        <f t="shared" si="130"/>
        <v>8.9697900742921952</v>
      </c>
      <c r="BY61" s="19">
        <f t="shared" si="130"/>
        <v>4.1251536955243306</v>
      </c>
      <c r="BZ61" s="19">
        <f t="shared" si="130"/>
        <v>-8.1874331950654859</v>
      </c>
      <c r="CA61" s="19">
        <f t="shared" si="130"/>
        <v>0.36011935498159175</v>
      </c>
      <c r="CB61" s="19">
        <f t="shared" si="130"/>
        <v>4.3640127850333776</v>
      </c>
      <c r="CC61" s="19">
        <f t="shared" si="130"/>
        <v>1.4048959256801385</v>
      </c>
      <c r="CD61" s="19">
        <f t="shared" si="130"/>
        <v>-1.3470689954150239</v>
      </c>
      <c r="CE61" s="19">
        <f t="shared" si="130"/>
        <v>0.16833908463866898</v>
      </c>
      <c r="CF61" s="19">
        <f t="shared" si="130"/>
        <v>1.578775660601317</v>
      </c>
      <c r="CG61" s="19">
        <f t="shared" si="130"/>
        <v>2.4739618929182861</v>
      </c>
      <c r="CH61" s="19">
        <f t="shared" si="130"/>
        <v>-0.82360179438145664</v>
      </c>
      <c r="CI61" s="19">
        <f t="shared" si="130"/>
        <v>5.1321855958891716</v>
      </c>
      <c r="CJ61" s="19">
        <f t="shared" si="130"/>
        <v>6.1653493366981449</v>
      </c>
      <c r="CK61" s="19">
        <f t="shared" si="130"/>
        <v>2.404532011179783</v>
      </c>
      <c r="CL61" s="19">
        <f t="shared" si="130"/>
        <v>2.5200221399195089</v>
      </c>
      <c r="CM61" s="19">
        <f t="shared" si="130"/>
        <v>0.14490813638572408</v>
      </c>
      <c r="CN61" s="19">
        <f t="shared" si="130"/>
        <v>6.0512867239369106</v>
      </c>
      <c r="CO61" s="19">
        <f t="shared" si="130"/>
        <v>2.1140873309801078</v>
      </c>
      <c r="CP61" s="19">
        <f t="shared" si="130"/>
        <v>-0.81271719509208307</v>
      </c>
      <c r="CQ61" s="19">
        <f t="shared" si="130"/>
        <v>0.46553800160267222</v>
      </c>
      <c r="CR61" s="19">
        <f t="shared" si="130"/>
        <v>2.8057201341759708</v>
      </c>
      <c r="CS61" s="19">
        <f t="shared" si="130"/>
        <v>1.960647218232392</v>
      </c>
      <c r="CT61" s="19">
        <f t="shared" si="130"/>
        <v>-1.0835475209510004</v>
      </c>
      <c r="CU61" s="19">
        <f t="shared" si="130"/>
        <v>1.5421962851123849</v>
      </c>
      <c r="CV61" s="19">
        <f t="shared" ref="CV61:EA61" si="131">100*((CV30/CU30)^4-1)</f>
        <v>7.5228535114394202</v>
      </c>
      <c r="CW61" s="19">
        <f t="shared" si="131"/>
        <v>0.78841327866852051</v>
      </c>
      <c r="CX61" s="19">
        <f t="shared" si="131"/>
        <v>-3.1741535878476057</v>
      </c>
      <c r="CY61" s="19">
        <f t="shared" si="131"/>
        <v>-2.8917234726501762</v>
      </c>
      <c r="CZ61" s="19">
        <f t="shared" si="131"/>
        <v>7.3560285686022464</v>
      </c>
      <c r="DA61" s="19">
        <f t="shared" si="131"/>
        <v>4.0680534700777704</v>
      </c>
      <c r="DB61" s="19">
        <f t="shared" si="131"/>
        <v>-2.0423508184074013</v>
      </c>
      <c r="DC61" s="19">
        <f t="shared" si="131"/>
        <v>0.38638220529518819</v>
      </c>
      <c r="DD61" s="19">
        <f t="shared" si="131"/>
        <v>6.9209466316492607</v>
      </c>
      <c r="DE61" s="19">
        <f t="shared" si="131"/>
        <v>2.8566694563703976</v>
      </c>
      <c r="DF61" s="19">
        <f t="shared" si="131"/>
        <v>0.11019118912096726</v>
      </c>
      <c r="DG61" s="19">
        <f t="shared" si="131"/>
        <v>4.8525309384001902</v>
      </c>
      <c r="DH61" s="19">
        <f t="shared" si="131"/>
        <v>4.9371617828530834</v>
      </c>
      <c r="DI61" s="19">
        <f t="shared" si="131"/>
        <v>1.4941788374687626</v>
      </c>
      <c r="DJ61" s="19">
        <f t="shared" si="131"/>
        <v>3.6294956485583008</v>
      </c>
      <c r="DK61" s="19">
        <f t="shared" si="131"/>
        <v>4.0713949222796808</v>
      </c>
      <c r="DL61" s="19">
        <f t="shared" si="131"/>
        <v>5.1817461657555297</v>
      </c>
      <c r="DM61" s="19">
        <f t="shared" si="131"/>
        <v>-0.12165959465356702</v>
      </c>
      <c r="DN61" s="19">
        <f t="shared" si="131"/>
        <v>2.7734126567646511</v>
      </c>
      <c r="DO61" s="19">
        <f t="shared" si="131"/>
        <v>2.1605056090402863</v>
      </c>
      <c r="DP61" s="19">
        <f t="shared" si="131"/>
        <v>2.8359077264316745</v>
      </c>
      <c r="DQ61" s="19">
        <f t="shared" si="131"/>
        <v>2.334961303814187</v>
      </c>
      <c r="DR61" s="19">
        <f t="shared" si="131"/>
        <v>0.19831137557571044</v>
      </c>
      <c r="DS61" s="19">
        <f t="shared" si="131"/>
        <v>5.0821385741511182</v>
      </c>
      <c r="DT61" s="19">
        <f t="shared" si="131"/>
        <v>-2.4872379567023706</v>
      </c>
      <c r="DU61" s="19">
        <f t="shared" si="131"/>
        <v>7.1243563648662578</v>
      </c>
      <c r="DV61" s="19">
        <f t="shared" si="131"/>
        <v>-1.9785253806091307</v>
      </c>
      <c r="DW61" s="19">
        <f t="shared" si="131"/>
        <v>4.4553587527872418</v>
      </c>
      <c r="DX61" s="19">
        <f t="shared" si="131"/>
        <v>10.82158269848199</v>
      </c>
      <c r="DY61" s="19">
        <f t="shared" si="131"/>
        <v>7.4458178534677621</v>
      </c>
      <c r="DZ61" s="19">
        <f t="shared" si="131"/>
        <v>5.6626108397082264</v>
      </c>
      <c r="EA61" s="19">
        <f t="shared" si="131"/>
        <v>8.5353002466257202</v>
      </c>
      <c r="EB61" s="19">
        <f t="shared" ref="EB61:FJ61" si="132">100*((EB30/EA30)^4-1)</f>
        <v>14.571690916727697</v>
      </c>
      <c r="EC61" s="19">
        <f t="shared" si="132"/>
        <v>8.325726564432756</v>
      </c>
      <c r="ED61" s="19">
        <f t="shared" si="132"/>
        <v>3.4370554175227719</v>
      </c>
      <c r="EE61" s="19">
        <f t="shared" si="132"/>
        <v>4.0090983146538584</v>
      </c>
      <c r="EF61" s="19">
        <f t="shared" si="132"/>
        <v>6.8564064109698064</v>
      </c>
      <c r="EG61" s="19">
        <f t="shared" si="132"/>
        <v>6.028572877793259</v>
      </c>
      <c r="EH61" s="19">
        <f t="shared" si="132"/>
        <v>0.61906917605925038</v>
      </c>
      <c r="EI61" s="19">
        <f t="shared" si="132"/>
        <v>3.3750558409423981</v>
      </c>
      <c r="EJ61" s="19">
        <f t="shared" si="132"/>
        <v>6.3297433350748777</v>
      </c>
      <c r="EK61" s="19">
        <f t="shared" si="132"/>
        <v>1.7077871648412568</v>
      </c>
      <c r="EL61" s="19">
        <f t="shared" si="132"/>
        <v>-0.18317319948829569</v>
      </c>
      <c r="EM61" s="19">
        <f t="shared" si="132"/>
        <v>2.5092600690447497</v>
      </c>
      <c r="EN61" s="19">
        <f t="shared" si="132"/>
        <v>4.7254728048821582</v>
      </c>
      <c r="EO61" s="19">
        <f t="shared" si="132"/>
        <v>5.7323340065980055</v>
      </c>
      <c r="EP61" s="19">
        <f t="shared" si="132"/>
        <v>-1.0341989759990122</v>
      </c>
      <c r="EQ61" s="19">
        <f t="shared" si="132"/>
        <v>5.7673578038632156</v>
      </c>
      <c r="ER61" s="18">
        <f t="shared" si="132"/>
        <v>7.4031689031276882</v>
      </c>
      <c r="ES61" s="18">
        <f t="shared" si="132"/>
        <v>3.5096590336164857</v>
      </c>
      <c r="ET61" s="18">
        <f t="shared" si="132"/>
        <v>-0.12160996095083032</v>
      </c>
      <c r="EU61" s="18">
        <f t="shared" si="132"/>
        <v>4.6631279611283993</v>
      </c>
      <c r="EV61" s="18">
        <f t="shared" si="132"/>
        <v>4.1208411570065717</v>
      </c>
      <c r="EW61" s="18">
        <f t="shared" si="132"/>
        <v>3.5870116532538354</v>
      </c>
      <c r="EX61" s="18">
        <f t="shared" si="132"/>
        <v>-0.63892673311676251</v>
      </c>
      <c r="EY61" s="18">
        <f t="shared" si="132"/>
        <v>3.4319922288835736</v>
      </c>
      <c r="EZ61" s="18">
        <f t="shared" si="132"/>
        <v>3.4055461624975081</v>
      </c>
      <c r="FA61" s="18">
        <f t="shared" si="132"/>
        <v>3.2449644263349287</v>
      </c>
      <c r="FB61" s="18">
        <f t="shared" si="132"/>
        <v>-1.1244334501169795</v>
      </c>
      <c r="FC61" s="18">
        <f t="shared" si="132"/>
        <v>3.1774858725766686</v>
      </c>
      <c r="FD61" s="18">
        <f t="shared" si="132"/>
        <v>3.0795741285681855</v>
      </c>
      <c r="FE61" s="18">
        <f t="shared" si="132"/>
        <v>3.0032228366333014</v>
      </c>
      <c r="FF61" s="18">
        <f t="shared" si="132"/>
        <v>-1.0600064960352817</v>
      </c>
      <c r="FG61" s="18">
        <f t="shared" si="132"/>
        <v>3.0866023052205316</v>
      </c>
      <c r="FH61" s="18">
        <f t="shared" si="132"/>
        <v>2.955192360634773</v>
      </c>
      <c r="FI61" s="18">
        <f t="shared" si="132"/>
        <v>2.9792721297525748</v>
      </c>
      <c r="FJ61" s="18">
        <f t="shared" si="132"/>
        <v>-1.0530939145731777</v>
      </c>
      <c r="FK61" s="18">
        <f t="shared" si="125"/>
        <v>3.072071351536132</v>
      </c>
      <c r="FL61" s="18">
        <f t="shared" si="126"/>
        <v>3.0611554858523293</v>
      </c>
      <c r="FM61" s="18">
        <f t="shared" si="127"/>
        <v>3.0845689083171202</v>
      </c>
      <c r="FN61" s="18">
        <f t="shared" si="128"/>
        <v>-1.0091440917572414</v>
      </c>
    </row>
    <row r="62" spans="2:170" x14ac:dyDescent="0.2">
      <c r="B62" t="str">
        <f>B31</f>
        <v>Seattle MSA S&amp;P CoreLogic Case-Shilller Home Price Index</v>
      </c>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f t="shared" ref="AJ62:BO62" si="133">100*((AJ31/AI31)^4-1)</f>
        <v>10.572511935012008</v>
      </c>
      <c r="AK62" s="19">
        <f t="shared" si="133"/>
        <v>10.164640738129727</v>
      </c>
      <c r="AL62" s="19">
        <f t="shared" si="133"/>
        <v>8.7171684091478916</v>
      </c>
      <c r="AM62" s="19">
        <f t="shared" si="133"/>
        <v>6.8594314793136046</v>
      </c>
      <c r="AN62" s="19">
        <f t="shared" si="133"/>
        <v>10.037824088267765</v>
      </c>
      <c r="AO62" s="19">
        <f t="shared" si="133"/>
        <v>8.5744403079908604</v>
      </c>
      <c r="AP62" s="19">
        <f t="shared" si="133"/>
        <v>10.471178965613825</v>
      </c>
      <c r="AQ62" s="19">
        <f t="shared" si="133"/>
        <v>8.0973539484904045</v>
      </c>
      <c r="AR62" s="19">
        <f t="shared" si="133"/>
        <v>8.7149060894454742</v>
      </c>
      <c r="AS62" s="19">
        <f t="shared" si="133"/>
        <v>4.7573285227413109</v>
      </c>
      <c r="AT62" s="19">
        <f t="shared" si="133"/>
        <v>4.8056104982381775</v>
      </c>
      <c r="AU62" s="19">
        <f t="shared" si="133"/>
        <v>5.5153417179819808</v>
      </c>
      <c r="AV62" s="19">
        <f t="shared" si="133"/>
        <v>5.2719657356374627</v>
      </c>
      <c r="AW62" s="19">
        <f t="shared" si="133"/>
        <v>4.6469536535591605</v>
      </c>
      <c r="AX62" s="19">
        <f t="shared" si="133"/>
        <v>4.8394438944436624</v>
      </c>
      <c r="AY62" s="19">
        <f t="shared" si="133"/>
        <v>4.8195428761416359</v>
      </c>
      <c r="AZ62" s="19">
        <f t="shared" si="133"/>
        <v>1.9390295120045531</v>
      </c>
      <c r="BA62" s="19">
        <f t="shared" si="133"/>
        <v>3.5012510504015992</v>
      </c>
      <c r="BB62" s="19">
        <f t="shared" si="133"/>
        <v>4.3860253565790819</v>
      </c>
      <c r="BC62" s="19">
        <f t="shared" si="133"/>
        <v>5.0987935319111832</v>
      </c>
      <c r="BD62" s="19">
        <f t="shared" si="133"/>
        <v>5.0761862643943445</v>
      </c>
      <c r="BE62" s="19">
        <f t="shared" si="133"/>
        <v>6.8622067157834143</v>
      </c>
      <c r="BF62" s="19">
        <f t="shared" si="133"/>
        <v>9.7196364382384317</v>
      </c>
      <c r="BG62" s="19">
        <f t="shared" si="133"/>
        <v>9.4814617462942063</v>
      </c>
      <c r="BH62" s="19">
        <f t="shared" si="133"/>
        <v>10.821862024142014</v>
      </c>
      <c r="BI62" s="19">
        <f t="shared" si="133"/>
        <v>10.713634503178593</v>
      </c>
      <c r="BJ62" s="19">
        <f t="shared" si="133"/>
        <v>12.591724043384955</v>
      </c>
      <c r="BK62" s="19">
        <f t="shared" si="133"/>
        <v>19.066265857868903</v>
      </c>
      <c r="BL62" s="19">
        <f t="shared" si="133"/>
        <v>16.08425321485154</v>
      </c>
      <c r="BM62" s="19">
        <f t="shared" si="133"/>
        <v>18.282565229926284</v>
      </c>
      <c r="BN62" s="19">
        <f t="shared" si="133"/>
        <v>19.974174207391183</v>
      </c>
      <c r="BO62" s="19">
        <f t="shared" si="133"/>
        <v>18.902402212026814</v>
      </c>
      <c r="BP62" s="19">
        <f t="shared" ref="BP62:CU62" si="134">100*((BP31/BO31)^4-1)</f>
        <v>12.863916350687488</v>
      </c>
      <c r="BQ62" s="19">
        <f t="shared" si="134"/>
        <v>11.736833402373236</v>
      </c>
      <c r="BR62" s="19">
        <f t="shared" si="134"/>
        <v>8.5623239656921868</v>
      </c>
      <c r="BS62" s="19">
        <f t="shared" si="134"/>
        <v>10.333680146152368</v>
      </c>
      <c r="BT62" s="19">
        <f t="shared" si="134"/>
        <v>4.9956261010355663</v>
      </c>
      <c r="BU62" s="19">
        <f t="shared" si="134"/>
        <v>-1.353002365157796</v>
      </c>
      <c r="BV62" s="19">
        <f t="shared" si="134"/>
        <v>-6.0804846129002499</v>
      </c>
      <c r="BW62" s="19">
        <f t="shared" si="134"/>
        <v>-7.1752451068557548</v>
      </c>
      <c r="BX62" s="19">
        <f t="shared" si="134"/>
        <v>-9.7698853899044416</v>
      </c>
      <c r="BY62" s="19">
        <f t="shared" si="134"/>
        <v>-13.274524799643094</v>
      </c>
      <c r="BZ62" s="19">
        <f t="shared" si="134"/>
        <v>-15.899490191741661</v>
      </c>
      <c r="CA62" s="19">
        <f t="shared" si="134"/>
        <v>-22.070427291493743</v>
      </c>
      <c r="CB62" s="19">
        <f t="shared" si="134"/>
        <v>-14.865359522643907</v>
      </c>
      <c r="CC62" s="19">
        <f t="shared" si="134"/>
        <v>-5.3948779750018661</v>
      </c>
      <c r="CD62" s="19">
        <f t="shared" si="134"/>
        <v>3.1247043028684196</v>
      </c>
      <c r="CE62" s="19">
        <f t="shared" si="134"/>
        <v>-1.4548336068287093</v>
      </c>
      <c r="CF62" s="19">
        <f t="shared" si="134"/>
        <v>-4.6907035227160998</v>
      </c>
      <c r="CG62" s="19">
        <f t="shared" si="134"/>
        <v>-6.1019046033034545</v>
      </c>
      <c r="CH62" s="19">
        <f t="shared" si="134"/>
        <v>-6.8938044670784677</v>
      </c>
      <c r="CI62" s="19">
        <f t="shared" si="134"/>
        <v>-10.509434232876425</v>
      </c>
      <c r="CJ62" s="19">
        <f t="shared" si="134"/>
        <v>-4.0702688989995961</v>
      </c>
      <c r="CK62" s="19">
        <f t="shared" si="134"/>
        <v>-4.0723333534707473</v>
      </c>
      <c r="CL62" s="19">
        <f t="shared" si="134"/>
        <v>-4.5589913663874544</v>
      </c>
      <c r="CM62" s="19">
        <f t="shared" si="134"/>
        <v>2.051082710172758</v>
      </c>
      <c r="CN62" s="19">
        <f t="shared" si="134"/>
        <v>8.1001761510526737</v>
      </c>
      <c r="CO62" s="19">
        <f t="shared" si="134"/>
        <v>9.9778783681200522</v>
      </c>
      <c r="CP62" s="19">
        <f t="shared" si="134"/>
        <v>9.5413734214228718</v>
      </c>
      <c r="CQ62" s="19">
        <f t="shared" si="134"/>
        <v>10.286438720379376</v>
      </c>
      <c r="CR62" s="19">
        <f t="shared" si="134"/>
        <v>16.113082833452076</v>
      </c>
      <c r="CS62" s="19">
        <f t="shared" si="134"/>
        <v>16.463940325744009</v>
      </c>
      <c r="CT62" s="19">
        <f t="shared" si="134"/>
        <v>8.9603950973220936</v>
      </c>
      <c r="CU62" s="19">
        <f t="shared" si="134"/>
        <v>6.5908794534756066</v>
      </c>
      <c r="CV62" s="19">
        <f t="shared" ref="CV62:EA62" si="135">100*((CV31/CU31)^4-1)</f>
        <v>6.0654665730772939</v>
      </c>
      <c r="CW62" s="19">
        <f t="shared" si="135"/>
        <v>5.0554073122043075</v>
      </c>
      <c r="CX62" s="19">
        <f t="shared" si="135"/>
        <v>8.2020470480889571</v>
      </c>
      <c r="CY62" s="19">
        <f t="shared" si="135"/>
        <v>8.3442347980430931</v>
      </c>
      <c r="CZ62" s="19">
        <f t="shared" si="135"/>
        <v>7.0573843669834657</v>
      </c>
      <c r="DA62" s="19">
        <f t="shared" si="135"/>
        <v>7.8112046858236139</v>
      </c>
      <c r="DB62" s="19">
        <f t="shared" si="135"/>
        <v>15.556813862001873</v>
      </c>
      <c r="DC62" s="19">
        <f t="shared" si="135"/>
        <v>11.557007597662761</v>
      </c>
      <c r="DD62" s="19">
        <f t="shared" si="135"/>
        <v>7.5051799539102237</v>
      </c>
      <c r="DE62" s="19">
        <f t="shared" si="135"/>
        <v>10.925836271092336</v>
      </c>
      <c r="DF62" s="19">
        <f t="shared" si="135"/>
        <v>13.39611687941138</v>
      </c>
      <c r="DG62" s="19">
        <f t="shared" si="135"/>
        <v>14.943036808579846</v>
      </c>
      <c r="DH62" s="19">
        <f t="shared" si="135"/>
        <v>12.732504778942699</v>
      </c>
      <c r="DI62" s="19">
        <f t="shared" si="135"/>
        <v>12.427399866998968</v>
      </c>
      <c r="DJ62" s="19">
        <f t="shared" si="135"/>
        <v>11.778392833164775</v>
      </c>
      <c r="DK62" s="19">
        <f t="shared" si="135"/>
        <v>13.618722100429025</v>
      </c>
      <c r="DL62" s="19">
        <f t="shared" si="135"/>
        <v>13.76196455422769</v>
      </c>
      <c r="DM62" s="19">
        <f t="shared" si="135"/>
        <v>1.0768542255048752</v>
      </c>
      <c r="DN62" s="19">
        <f t="shared" si="135"/>
        <v>-1.6641757620571296</v>
      </c>
      <c r="DO62" s="19">
        <f t="shared" si="135"/>
        <v>-1.5689477534526208</v>
      </c>
      <c r="DP62" s="19">
        <f t="shared" si="135"/>
        <v>-1.8387379187861375</v>
      </c>
      <c r="DQ62" s="19">
        <f t="shared" si="135"/>
        <v>8.2493859446736586</v>
      </c>
      <c r="DR62" s="19">
        <f t="shared" si="135"/>
        <v>9.5194798344605083</v>
      </c>
      <c r="DS62" s="19">
        <f t="shared" si="135"/>
        <v>8.6589634857058293</v>
      </c>
      <c r="DT62" s="19">
        <f t="shared" si="135"/>
        <v>0.89353153691722476</v>
      </c>
      <c r="DU62" s="19">
        <f t="shared" si="135"/>
        <v>16.165340951397546</v>
      </c>
      <c r="DV62" s="19">
        <f t="shared" si="135"/>
        <v>27.35155037889616</v>
      </c>
      <c r="DW62" s="19">
        <f t="shared" si="135"/>
        <v>21.851327967617152</v>
      </c>
      <c r="DX62" s="19">
        <f t="shared" si="135"/>
        <v>26.674462714016791</v>
      </c>
      <c r="DY62" s="19">
        <f t="shared" si="135"/>
        <v>21.769018708489838</v>
      </c>
      <c r="DZ62" s="19">
        <f t="shared" si="135"/>
        <v>23.683259114136067</v>
      </c>
      <c r="EA62" s="19">
        <f t="shared" si="135"/>
        <v>33.678511795002251</v>
      </c>
      <c r="EB62" s="19">
        <f t="shared" ref="EB62:FJ62" si="136">100*((EB31/EA31)^4-1)</f>
        <v>12.750616754547096</v>
      </c>
      <c r="EC62" s="19">
        <f t="shared" si="136"/>
        <v>-21.11377230375907</v>
      </c>
      <c r="ED62" s="19">
        <f t="shared" si="136"/>
        <v>-11.11635267656429</v>
      </c>
      <c r="EE62" s="19">
        <f t="shared" si="136"/>
        <v>-11.098626002174406</v>
      </c>
      <c r="EF62" s="19">
        <f t="shared" si="136"/>
        <v>3.7719902930575699</v>
      </c>
      <c r="EG62" s="19">
        <f t="shared" si="136"/>
        <v>15.612968701249264</v>
      </c>
      <c r="EH62" s="19">
        <f t="shared" si="136"/>
        <v>4.9946005246053637</v>
      </c>
      <c r="EI62" s="19">
        <f t="shared" si="136"/>
        <v>2.8265590755494951</v>
      </c>
      <c r="EJ62" s="19">
        <f t="shared" si="136"/>
        <v>5.18525849198328</v>
      </c>
      <c r="EK62" s="19">
        <f t="shared" si="136"/>
        <v>8.4303394777427663</v>
      </c>
      <c r="EL62" s="19">
        <f t="shared" si="136"/>
        <v>4.673035755261945</v>
      </c>
      <c r="EM62" s="19">
        <f t="shared" si="136"/>
        <v>1.2183436136741888</v>
      </c>
      <c r="EN62" s="19">
        <f t="shared" si="136"/>
        <v>-5.9900537928802233</v>
      </c>
      <c r="EO62" s="19">
        <f t="shared" si="136"/>
        <v>-0.36772970355994916</v>
      </c>
      <c r="EP62" s="19">
        <f t="shared" si="136"/>
        <v>4.5136326393375281</v>
      </c>
      <c r="EQ62" s="19">
        <f t="shared" si="136"/>
        <v>-4.5217872074702186</v>
      </c>
      <c r="ER62" s="18">
        <f t="shared" si="136"/>
        <v>-5.7540061952016774</v>
      </c>
      <c r="ES62" s="18">
        <f t="shared" si="136"/>
        <v>-0.44258565003887362</v>
      </c>
      <c r="ET62" s="18">
        <f t="shared" si="136"/>
        <v>-0.11210274499439121</v>
      </c>
      <c r="EU62" s="18">
        <f t="shared" si="136"/>
        <v>-3.6808606808784061</v>
      </c>
      <c r="EV62" s="18">
        <f t="shared" si="136"/>
        <v>-2.1832097196504141</v>
      </c>
      <c r="EW62" s="18">
        <f t="shared" si="136"/>
        <v>4.0899505326828178</v>
      </c>
      <c r="EX62" s="18">
        <f t="shared" si="136"/>
        <v>4.0556701587600053</v>
      </c>
      <c r="EY62" s="18">
        <f t="shared" si="136"/>
        <v>-0.20753647594863311</v>
      </c>
      <c r="EZ62" s="18">
        <f t="shared" si="136"/>
        <v>0.58866318797961004</v>
      </c>
      <c r="FA62" s="18">
        <f t="shared" si="136"/>
        <v>6.2441904800040637</v>
      </c>
      <c r="FB62" s="18">
        <f t="shared" si="136"/>
        <v>5.569907300094612</v>
      </c>
      <c r="FC62" s="18">
        <f t="shared" si="136"/>
        <v>0.64504836679177835</v>
      </c>
      <c r="FD62" s="18">
        <f t="shared" si="136"/>
        <v>1.0439204104379263</v>
      </c>
      <c r="FE62" s="18">
        <f t="shared" si="136"/>
        <v>6.5019673198318362</v>
      </c>
      <c r="FF62" s="18">
        <f t="shared" si="136"/>
        <v>5.6563498647111077</v>
      </c>
      <c r="FG62" s="18">
        <f t="shared" si="136"/>
        <v>0.67977099398395247</v>
      </c>
      <c r="FH62" s="18">
        <f t="shared" si="136"/>
        <v>1.1318355682743864</v>
      </c>
      <c r="FI62" s="18">
        <f t="shared" si="136"/>
        <v>6.653321740611795</v>
      </c>
      <c r="FJ62" s="18">
        <f t="shared" si="136"/>
        <v>5.802666816226032</v>
      </c>
      <c r="FK62" s="18">
        <f t="shared" si="125"/>
        <v>0.90653876292099422</v>
      </c>
      <c r="FL62" s="18">
        <f t="shared" si="126"/>
        <v>1.286718262533082</v>
      </c>
      <c r="FM62" s="18">
        <f t="shared" si="127"/>
        <v>6.7440337044177623</v>
      </c>
      <c r="FN62" s="18">
        <f t="shared" si="128"/>
        <v>5.9015673432776472</v>
      </c>
    </row>
    <row r="63" spans="2:170" x14ac:dyDescent="0.2">
      <c r="B63" t="str">
        <f>B32</f>
        <v>Housing permits (thous.)</v>
      </c>
      <c r="C63" s="19"/>
      <c r="D63" s="19">
        <f t="shared" ref="D63:AI63" si="137">100*((D32/C32)^4-1)</f>
        <v>-55.77991420377446</v>
      </c>
      <c r="E63" s="19">
        <f t="shared" si="137"/>
        <v>-57.031712043647872</v>
      </c>
      <c r="F63" s="19">
        <f t="shared" si="137"/>
        <v>-74.480126144255621</v>
      </c>
      <c r="G63" s="19">
        <f t="shared" si="137"/>
        <v>-84.653776613581869</v>
      </c>
      <c r="H63" s="19">
        <f t="shared" si="137"/>
        <v>160.8253917897832</v>
      </c>
      <c r="I63" s="19">
        <f t="shared" si="137"/>
        <v>18.887504799335318</v>
      </c>
      <c r="J63" s="19">
        <f t="shared" si="137"/>
        <v>-79.07329261504789</v>
      </c>
      <c r="K63" s="19">
        <f t="shared" si="137"/>
        <v>417.04816288745235</v>
      </c>
      <c r="L63" s="19">
        <f t="shared" si="137"/>
        <v>174.86318282692309</v>
      </c>
      <c r="M63" s="19">
        <f t="shared" si="137"/>
        <v>-61.645690146893607</v>
      </c>
      <c r="N63" s="19">
        <f t="shared" si="137"/>
        <v>-15.378339960918197</v>
      </c>
      <c r="O63" s="19">
        <f t="shared" si="137"/>
        <v>-61.937860093665108</v>
      </c>
      <c r="P63" s="19">
        <f t="shared" si="137"/>
        <v>289.42444499989631</v>
      </c>
      <c r="Q63" s="19">
        <f t="shared" si="137"/>
        <v>14.164056216828925</v>
      </c>
      <c r="R63" s="19">
        <f t="shared" si="137"/>
        <v>68.44206008203868</v>
      </c>
      <c r="S63" s="19">
        <f t="shared" si="137"/>
        <v>-70.562489587279842</v>
      </c>
      <c r="T63" s="19">
        <f t="shared" si="137"/>
        <v>241.77031424136212</v>
      </c>
      <c r="U63" s="19">
        <f t="shared" si="137"/>
        <v>58.353884382402256</v>
      </c>
      <c r="V63" s="19">
        <f t="shared" si="137"/>
        <v>-54.329099223792745</v>
      </c>
      <c r="W63" s="19">
        <f t="shared" si="137"/>
        <v>-48.702030455905479</v>
      </c>
      <c r="X63" s="19">
        <f t="shared" si="137"/>
        <v>165.75166359537343</v>
      </c>
      <c r="Y63" s="19">
        <f t="shared" si="137"/>
        <v>-39.247040054858672</v>
      </c>
      <c r="Z63" s="19">
        <f t="shared" si="137"/>
        <v>-3.7373727834823733</v>
      </c>
      <c r="AA63" s="19">
        <f t="shared" si="137"/>
        <v>3.0496350902735392</v>
      </c>
      <c r="AB63" s="19">
        <f t="shared" si="137"/>
        <v>112.58013689132559</v>
      </c>
      <c r="AC63" s="19">
        <f t="shared" si="137"/>
        <v>8.5551369312139478</v>
      </c>
      <c r="AD63" s="19">
        <f t="shared" si="137"/>
        <v>-17.89482176136098</v>
      </c>
      <c r="AE63" s="19">
        <f t="shared" si="137"/>
        <v>-8.0822712327799024</v>
      </c>
      <c r="AF63" s="19">
        <f t="shared" si="137"/>
        <v>8.2602303575268543</v>
      </c>
      <c r="AG63" s="19">
        <f t="shared" si="137"/>
        <v>345.83606793687727</v>
      </c>
      <c r="AH63" s="19">
        <f t="shared" si="137"/>
        <v>-81.20382344664273</v>
      </c>
      <c r="AI63" s="19">
        <f t="shared" si="137"/>
        <v>71.582936668901382</v>
      </c>
      <c r="AJ63" s="19">
        <f t="shared" ref="AJ63:BO63" si="138">100*((AJ32/AI32)^4-1)</f>
        <v>55.335128023218246</v>
      </c>
      <c r="AK63" s="19">
        <f t="shared" si="138"/>
        <v>94.79829373661039</v>
      </c>
      <c r="AL63" s="19">
        <f t="shared" si="138"/>
        <v>-10.070119804911492</v>
      </c>
      <c r="AM63" s="19">
        <f t="shared" si="138"/>
        <v>-82.615632476680432</v>
      </c>
      <c r="AN63" s="19">
        <f t="shared" si="138"/>
        <v>740.21658558859599</v>
      </c>
      <c r="AO63" s="19">
        <f t="shared" si="138"/>
        <v>-58.346027820615973</v>
      </c>
      <c r="AP63" s="19">
        <f t="shared" si="138"/>
        <v>-31.946782454121781</v>
      </c>
      <c r="AQ63" s="19">
        <f t="shared" si="138"/>
        <v>-10.287137096804377</v>
      </c>
      <c r="AR63" s="19">
        <f t="shared" si="138"/>
        <v>48.192349094642935</v>
      </c>
      <c r="AS63" s="19">
        <f t="shared" si="138"/>
        <v>13.440446260073458</v>
      </c>
      <c r="AT63" s="19">
        <f t="shared" si="138"/>
        <v>-52.52056057684635</v>
      </c>
      <c r="AU63" s="19">
        <f t="shared" si="138"/>
        <v>-15.145707950378839</v>
      </c>
      <c r="AV63" s="19">
        <f t="shared" si="138"/>
        <v>86.203757355787403</v>
      </c>
      <c r="AW63" s="19">
        <f t="shared" si="138"/>
        <v>-52.034731186418348</v>
      </c>
      <c r="AX63" s="19">
        <f t="shared" si="138"/>
        <v>-74.169294134049778</v>
      </c>
      <c r="AY63" s="19">
        <f t="shared" si="138"/>
        <v>19.171499412775805</v>
      </c>
      <c r="AZ63" s="19">
        <f t="shared" si="138"/>
        <v>702.96767491960281</v>
      </c>
      <c r="BA63" s="19">
        <f t="shared" si="138"/>
        <v>-73.745218867856167</v>
      </c>
      <c r="BB63" s="19">
        <f t="shared" si="138"/>
        <v>-15.009331039104467</v>
      </c>
      <c r="BC63" s="19">
        <f t="shared" si="138"/>
        <v>-9.0899223693383426</v>
      </c>
      <c r="BD63" s="19">
        <f t="shared" si="138"/>
        <v>208.12377375233223</v>
      </c>
      <c r="BE63" s="19">
        <f t="shared" si="138"/>
        <v>47.551758777645169</v>
      </c>
      <c r="BF63" s="19">
        <f t="shared" si="138"/>
        <v>-84.561537681419622</v>
      </c>
      <c r="BG63" s="19">
        <f t="shared" si="138"/>
        <v>134.19931073574281</v>
      </c>
      <c r="BH63" s="19">
        <f t="shared" si="138"/>
        <v>90.530512236011234</v>
      </c>
      <c r="BI63" s="19">
        <f t="shared" si="138"/>
        <v>96.945132649066636</v>
      </c>
      <c r="BJ63" s="19">
        <f t="shared" si="138"/>
        <v>-59.786829426447326</v>
      </c>
      <c r="BK63" s="19">
        <f t="shared" si="138"/>
        <v>2.8150204558916814</v>
      </c>
      <c r="BL63" s="19">
        <f t="shared" si="138"/>
        <v>50.347179452967936</v>
      </c>
      <c r="BM63" s="19">
        <f t="shared" si="138"/>
        <v>44.43631331389706</v>
      </c>
      <c r="BN63" s="19">
        <f t="shared" si="138"/>
        <v>-17.363857493987702</v>
      </c>
      <c r="BO63" s="19">
        <f t="shared" si="138"/>
        <v>-59.644317515165056</v>
      </c>
      <c r="BP63" s="19">
        <f t="shared" ref="BP63:CU63" si="139">100*((BP32/BO32)^4-1)</f>
        <v>390.72598585508916</v>
      </c>
      <c r="BQ63" s="19">
        <f t="shared" si="139"/>
        <v>58.93533924447334</v>
      </c>
      <c r="BR63" s="19">
        <f t="shared" si="139"/>
        <v>-90.207168178700357</v>
      </c>
      <c r="BS63" s="19">
        <f t="shared" si="139"/>
        <v>862.43477865084958</v>
      </c>
      <c r="BT63" s="19">
        <f t="shared" si="139"/>
        <v>-59.653909518846106</v>
      </c>
      <c r="BU63" s="19">
        <f t="shared" si="139"/>
        <v>59.005801017509405</v>
      </c>
      <c r="BV63" s="19">
        <f t="shared" si="139"/>
        <v>-75.941823441273257</v>
      </c>
      <c r="BW63" s="19">
        <f t="shared" si="139"/>
        <v>-39.754121333318736</v>
      </c>
      <c r="BX63" s="19">
        <f t="shared" si="139"/>
        <v>117.28113781414552</v>
      </c>
      <c r="BY63" s="19">
        <f t="shared" si="139"/>
        <v>-65.183599078336769</v>
      </c>
      <c r="BZ63" s="19">
        <f t="shared" si="139"/>
        <v>-91.896795115753221</v>
      </c>
      <c r="CA63" s="19">
        <f t="shared" si="139"/>
        <v>-67.334660070399991</v>
      </c>
      <c r="CB63" s="19">
        <f t="shared" si="139"/>
        <v>13.315998179643863</v>
      </c>
      <c r="CC63" s="19">
        <f t="shared" si="139"/>
        <v>0</v>
      </c>
      <c r="CD63" s="19">
        <f t="shared" si="139"/>
        <v>-10.139399129078619</v>
      </c>
      <c r="CE63" s="19">
        <f t="shared" si="139"/>
        <v>569.77800219684332</v>
      </c>
      <c r="CF63" s="19">
        <f t="shared" si="139"/>
        <v>-73.151274430544191</v>
      </c>
      <c r="CG63" s="19">
        <f t="shared" si="139"/>
        <v>470.02371181311389</v>
      </c>
      <c r="CH63" s="19">
        <f t="shared" si="139"/>
        <v>-53.755192759656133</v>
      </c>
      <c r="CI63" s="19">
        <f t="shared" si="139"/>
        <v>-81.677013955392226</v>
      </c>
      <c r="CJ63" s="19">
        <f t="shared" si="139"/>
        <v>3397.1297889344141</v>
      </c>
      <c r="CK63" s="19">
        <f t="shared" si="139"/>
        <v>-65.045538506681197</v>
      </c>
      <c r="CL63" s="19">
        <f t="shared" si="139"/>
        <v>-61.313135141718831</v>
      </c>
      <c r="CM63" s="19">
        <f t="shared" si="139"/>
        <v>411.98242697702608</v>
      </c>
      <c r="CN63" s="19">
        <f t="shared" si="139"/>
        <v>319.07474972554849</v>
      </c>
      <c r="CO63" s="19">
        <f t="shared" si="139"/>
        <v>24.233494990160253</v>
      </c>
      <c r="CP63" s="19">
        <f t="shared" si="139"/>
        <v>-67.974915685481776</v>
      </c>
      <c r="CQ63" s="19">
        <f t="shared" si="139"/>
        <v>-1.9643355281047326</v>
      </c>
      <c r="CR63" s="19">
        <f t="shared" si="139"/>
        <v>79.154609144262579</v>
      </c>
      <c r="CS63" s="19">
        <f t="shared" si="139"/>
        <v>86.373809765197024</v>
      </c>
      <c r="CT63" s="19">
        <f t="shared" si="139"/>
        <v>-16.439957222244715</v>
      </c>
      <c r="CU63" s="19">
        <f t="shared" si="139"/>
        <v>-69.41109022059419</v>
      </c>
      <c r="CV63" s="19">
        <f t="shared" ref="CV63:EA63" si="140">100*((CV32/CU32)^4-1)</f>
        <v>739.60269140394053</v>
      </c>
      <c r="CW63" s="19">
        <f t="shared" si="140"/>
        <v>-7.956097536094509</v>
      </c>
      <c r="CX63" s="19">
        <f t="shared" si="140"/>
        <v>-50.893422260642637</v>
      </c>
      <c r="CY63" s="19">
        <f t="shared" si="140"/>
        <v>478.46106226347513</v>
      </c>
      <c r="CZ63" s="19">
        <f t="shared" si="140"/>
        <v>-71.470212450191013</v>
      </c>
      <c r="DA63" s="19">
        <f t="shared" si="140"/>
        <v>120.13250512533963</v>
      </c>
      <c r="DB63" s="19">
        <f t="shared" si="140"/>
        <v>-65.127998631366708</v>
      </c>
      <c r="DC63" s="19">
        <f t="shared" si="140"/>
        <v>-61.615210420177746</v>
      </c>
      <c r="DD63" s="19">
        <f t="shared" si="140"/>
        <v>758.06379915205935</v>
      </c>
      <c r="DE63" s="19">
        <f t="shared" si="140"/>
        <v>-39.835836862532069</v>
      </c>
      <c r="DF63" s="19">
        <f t="shared" si="140"/>
        <v>68.051319869170541</v>
      </c>
      <c r="DG63" s="19">
        <f t="shared" si="140"/>
        <v>-77.56623509688508</v>
      </c>
      <c r="DH63" s="19">
        <f t="shared" si="140"/>
        <v>94.118670680793983</v>
      </c>
      <c r="DI63" s="19">
        <f t="shared" si="140"/>
        <v>61.174491789025879</v>
      </c>
      <c r="DJ63" s="19">
        <f t="shared" si="140"/>
        <v>111.21918614718034</v>
      </c>
      <c r="DK63" s="19">
        <f t="shared" si="140"/>
        <v>-72.340005213244282</v>
      </c>
      <c r="DL63" s="19">
        <f t="shared" si="140"/>
        <v>-11.505370047752283</v>
      </c>
      <c r="DM63" s="19">
        <f t="shared" si="140"/>
        <v>-49.751125060423604</v>
      </c>
      <c r="DN63" s="19">
        <f t="shared" si="140"/>
        <v>215.89306772294918</v>
      </c>
      <c r="DO63" s="19">
        <f t="shared" si="140"/>
        <v>-68.281032419091886</v>
      </c>
      <c r="DP63" s="19">
        <f t="shared" si="140"/>
        <v>512.69816565052406</v>
      </c>
      <c r="DQ63" s="19">
        <f t="shared" si="140"/>
        <v>-39.958472282436915</v>
      </c>
      <c r="DR63" s="19">
        <f t="shared" si="140"/>
        <v>78.03819446799973</v>
      </c>
      <c r="DS63" s="19">
        <f t="shared" si="140"/>
        <v>-85.356099776973906</v>
      </c>
      <c r="DT63" s="19">
        <f t="shared" si="140"/>
        <v>184.09821619608317</v>
      </c>
      <c r="DU63" s="19">
        <f t="shared" si="140"/>
        <v>-10.631117857218586</v>
      </c>
      <c r="DV63" s="19">
        <f t="shared" si="140"/>
        <v>-27.665335111533619</v>
      </c>
      <c r="DW63" s="19">
        <f t="shared" si="140"/>
        <v>102.07160059894113</v>
      </c>
      <c r="DX63" s="19">
        <f t="shared" si="140"/>
        <v>-61.693340822231058</v>
      </c>
      <c r="DY63" s="19">
        <f t="shared" si="140"/>
        <v>253.861670823445</v>
      </c>
      <c r="DZ63" s="19">
        <f t="shared" si="140"/>
        <v>251.392624202246</v>
      </c>
      <c r="EA63" s="19">
        <f t="shared" si="140"/>
        <v>-82.0581945281114</v>
      </c>
      <c r="EB63" s="19">
        <f t="shared" ref="EB63:FJ63" si="141">100*((EB32/EA32)^4-1)</f>
        <v>122.59045093875423</v>
      </c>
      <c r="EC63" s="19">
        <f t="shared" si="141"/>
        <v>-66.906115168163723</v>
      </c>
      <c r="ED63" s="19">
        <f t="shared" si="141"/>
        <v>-40.640607025522712</v>
      </c>
      <c r="EE63" s="19">
        <f t="shared" si="141"/>
        <v>-38.428322333036178</v>
      </c>
      <c r="EF63" s="19">
        <f t="shared" si="141"/>
        <v>0.20806234843144811</v>
      </c>
      <c r="EG63" s="19">
        <f t="shared" si="141"/>
        <v>-60.560998371799023</v>
      </c>
      <c r="EH63" s="19">
        <f t="shared" si="141"/>
        <v>123.87093326013327</v>
      </c>
      <c r="EI63" s="19">
        <f t="shared" si="141"/>
        <v>55.875435404740138</v>
      </c>
      <c r="EJ63" s="19">
        <f t="shared" si="141"/>
        <v>-69.457642559425665</v>
      </c>
      <c r="EK63" s="19">
        <f t="shared" si="141"/>
        <v>24.413619499476447</v>
      </c>
      <c r="EL63" s="19">
        <f t="shared" si="141"/>
        <v>107.61345757165644</v>
      </c>
      <c r="EM63" s="19">
        <f t="shared" si="141"/>
        <v>-87.687061723320468</v>
      </c>
      <c r="EN63" s="19">
        <f t="shared" si="141"/>
        <v>56.302083982675931</v>
      </c>
      <c r="EO63" s="19">
        <f t="shared" si="141"/>
        <v>39.914525841618477</v>
      </c>
      <c r="EP63" s="19">
        <f t="shared" si="141"/>
        <v>285.55764989637214</v>
      </c>
      <c r="EQ63" s="19">
        <f t="shared" si="141"/>
        <v>-50.169820369083041</v>
      </c>
      <c r="ER63" s="18">
        <f t="shared" si="141"/>
        <v>98.847031177023553</v>
      </c>
      <c r="ES63" s="18">
        <f t="shared" si="141"/>
        <v>-3.7469214698479303</v>
      </c>
      <c r="ET63" s="18">
        <f t="shared" si="141"/>
        <v>-39.765949257942331</v>
      </c>
      <c r="EU63" s="18">
        <f t="shared" si="141"/>
        <v>-24.588493732346194</v>
      </c>
      <c r="EV63" s="18">
        <f t="shared" si="141"/>
        <v>122.94943880147939</v>
      </c>
      <c r="EW63" s="18">
        <f t="shared" si="141"/>
        <v>4.5362484428886463</v>
      </c>
      <c r="EX63" s="18">
        <f t="shared" si="141"/>
        <v>-28.51786479804742</v>
      </c>
      <c r="EY63" s="18">
        <f t="shared" si="141"/>
        <v>-22.511072358049077</v>
      </c>
      <c r="EZ63" s="18">
        <f t="shared" si="141"/>
        <v>131.38034387974696</v>
      </c>
      <c r="FA63" s="18">
        <f t="shared" si="141"/>
        <v>5.3776176439368051</v>
      </c>
      <c r="FB63" s="18">
        <f t="shared" si="141"/>
        <v>-33.326234157827528</v>
      </c>
      <c r="FC63" s="18">
        <f t="shared" si="141"/>
        <v>-27.932022621205043</v>
      </c>
      <c r="FD63" s="18">
        <f t="shared" si="141"/>
        <v>109.88743057452419</v>
      </c>
      <c r="FE63" s="18">
        <f t="shared" si="141"/>
        <v>-0.77915263928780565</v>
      </c>
      <c r="FF63" s="18">
        <f t="shared" si="141"/>
        <v>-34.305114793977729</v>
      </c>
      <c r="FG63" s="18">
        <f t="shared" si="141"/>
        <v>-28.427123214059534</v>
      </c>
      <c r="FH63" s="18">
        <f t="shared" si="141"/>
        <v>115.08772426605893</v>
      </c>
      <c r="FI63" s="18">
        <f t="shared" si="141"/>
        <v>0.78375655336200278</v>
      </c>
      <c r="FJ63" s="18">
        <f t="shared" si="141"/>
        <v>-34.551455008695456</v>
      </c>
      <c r="FK63" s="18">
        <f t="shared" si="125"/>
        <v>-27.481358330844241</v>
      </c>
      <c r="FL63" s="18">
        <f t="shared" si="126"/>
        <v>113.24140412238481</v>
      </c>
      <c r="FM63" s="18">
        <f t="shared" si="127"/>
        <v>-0.36977144926787497</v>
      </c>
      <c r="FN63" s="18">
        <f t="shared" si="128"/>
        <v>-34.845309978374786</v>
      </c>
    </row>
    <row r="64" spans="2:170" x14ac:dyDescent="0.2">
      <c r="B64" t="str">
        <f>B33</f>
        <v>Population (thous.)</v>
      </c>
      <c r="C64" s="19"/>
      <c r="D64" s="19">
        <f t="shared" ref="D64:AI64" si="142">100*((D33/C33)^4-1)</f>
        <v>3.6826018440868413</v>
      </c>
      <c r="E64" s="19">
        <f t="shared" si="142"/>
        <v>3.5862369735374156</v>
      </c>
      <c r="F64" s="19">
        <f t="shared" si="142"/>
        <v>3.2515419966801185</v>
      </c>
      <c r="G64" s="19">
        <f t="shared" si="142"/>
        <v>2.6878681467006782</v>
      </c>
      <c r="H64" s="19">
        <f t="shared" si="142"/>
        <v>1.9833115687008629</v>
      </c>
      <c r="I64" s="19">
        <f t="shared" si="142"/>
        <v>1.4573838557761398</v>
      </c>
      <c r="J64" s="19">
        <f t="shared" si="142"/>
        <v>1.1812228018418747</v>
      </c>
      <c r="K64" s="19">
        <f t="shared" si="142"/>
        <v>1.1488882561210279</v>
      </c>
      <c r="L64" s="19">
        <f t="shared" si="142"/>
        <v>1.3075835146166392</v>
      </c>
      <c r="M64" s="19">
        <f t="shared" si="142"/>
        <v>1.4574949002875037</v>
      </c>
      <c r="N64" s="19">
        <f t="shared" si="142"/>
        <v>1.5491769092886409</v>
      </c>
      <c r="O64" s="19">
        <f t="shared" si="142"/>
        <v>1.5832595346462419</v>
      </c>
      <c r="P64" s="19">
        <f t="shared" si="142"/>
        <v>1.5678918206975201</v>
      </c>
      <c r="Q64" s="19">
        <f t="shared" si="142"/>
        <v>1.5330833823427259</v>
      </c>
      <c r="R64" s="19">
        <f t="shared" si="142"/>
        <v>1.4864211479038492</v>
      </c>
      <c r="S64" s="19">
        <f t="shared" si="142"/>
        <v>1.4280853610579403</v>
      </c>
      <c r="T64" s="19">
        <f t="shared" si="142"/>
        <v>1.3622918596296385</v>
      </c>
      <c r="U64" s="19">
        <f t="shared" si="142"/>
        <v>1.305263278182367</v>
      </c>
      <c r="V64" s="19">
        <f t="shared" si="142"/>
        <v>1.260868600403886</v>
      </c>
      <c r="W64" s="19">
        <f t="shared" si="142"/>
        <v>1.2289194063612729</v>
      </c>
      <c r="X64" s="19">
        <f t="shared" si="142"/>
        <v>1.2090880757553046</v>
      </c>
      <c r="Y64" s="19">
        <f t="shared" si="142"/>
        <v>1.2005934771794236</v>
      </c>
      <c r="Z64" s="19">
        <f t="shared" si="142"/>
        <v>1.2031413707884742</v>
      </c>
      <c r="AA64" s="19">
        <f t="shared" si="142"/>
        <v>1.2166009231085573</v>
      </c>
      <c r="AB64" s="19">
        <f t="shared" si="142"/>
        <v>1.2473316898373943</v>
      </c>
      <c r="AC64" s="19">
        <f t="shared" si="142"/>
        <v>1.3210138879149902</v>
      </c>
      <c r="AD64" s="19">
        <f t="shared" si="142"/>
        <v>1.4436032722454195</v>
      </c>
      <c r="AE64" s="19">
        <f t="shared" si="142"/>
        <v>1.614484776233116</v>
      </c>
      <c r="AF64" s="19">
        <f t="shared" si="142"/>
        <v>1.8131985576830711</v>
      </c>
      <c r="AG64" s="19">
        <f t="shared" si="142"/>
        <v>1.960413912136505</v>
      </c>
      <c r="AH64" s="19">
        <f t="shared" si="142"/>
        <v>2.0370938109682157</v>
      </c>
      <c r="AI64" s="19">
        <f t="shared" si="142"/>
        <v>2.0443987633522509</v>
      </c>
      <c r="AJ64" s="19">
        <f t="shared" ref="AJ64:BO64" si="143">100*((AJ33/AI33)^4-1)</f>
        <v>1.9983868615552458</v>
      </c>
      <c r="AK64" s="19">
        <f t="shared" si="143"/>
        <v>1.958648699102894</v>
      </c>
      <c r="AL64" s="19">
        <f t="shared" si="143"/>
        <v>1.9395988451674118</v>
      </c>
      <c r="AM64" s="19">
        <f t="shared" si="143"/>
        <v>1.9408291810976586</v>
      </c>
      <c r="AN64" s="19">
        <f t="shared" si="143"/>
        <v>1.9473188815902098</v>
      </c>
      <c r="AO64" s="19">
        <f t="shared" si="143"/>
        <v>1.9007227650710279</v>
      </c>
      <c r="AP64" s="19">
        <f t="shared" si="143"/>
        <v>1.7876197117074666</v>
      </c>
      <c r="AQ64" s="19">
        <f t="shared" si="143"/>
        <v>1.6093434684612662</v>
      </c>
      <c r="AR64" s="19">
        <f t="shared" si="143"/>
        <v>1.3952783254458812</v>
      </c>
      <c r="AS64" s="19">
        <f t="shared" si="143"/>
        <v>1.258034027869992</v>
      </c>
      <c r="AT64" s="19">
        <f t="shared" si="143"/>
        <v>1.2241129178880872</v>
      </c>
      <c r="AU64" s="19">
        <f t="shared" si="143"/>
        <v>1.292112963109715</v>
      </c>
      <c r="AV64" s="19">
        <f t="shared" si="143"/>
        <v>1.4260820248641837</v>
      </c>
      <c r="AW64" s="19">
        <f t="shared" si="143"/>
        <v>1.4863195655153705</v>
      </c>
      <c r="AX64" s="19">
        <f t="shared" si="143"/>
        <v>1.4391320066222235</v>
      </c>
      <c r="AY64" s="19">
        <f t="shared" si="143"/>
        <v>1.2861747019094372</v>
      </c>
      <c r="AZ64" s="19">
        <f t="shared" si="143"/>
        <v>1.0603283389396756</v>
      </c>
      <c r="BA64" s="19">
        <f t="shared" si="143"/>
        <v>0.88670913135260321</v>
      </c>
      <c r="BB64" s="19">
        <f t="shared" si="143"/>
        <v>0.79528920185811813</v>
      </c>
      <c r="BC64" s="19">
        <f t="shared" si="143"/>
        <v>0.78508627763762551</v>
      </c>
      <c r="BD64" s="19">
        <f t="shared" si="143"/>
        <v>0.83826349934883471</v>
      </c>
      <c r="BE64" s="19">
        <f t="shared" si="143"/>
        <v>0.88584896625256704</v>
      </c>
      <c r="BF64" s="19">
        <f t="shared" si="143"/>
        <v>0.91077018281893185</v>
      </c>
      <c r="BG64" s="19">
        <f t="shared" si="143"/>
        <v>0.91320570153172742</v>
      </c>
      <c r="BH64" s="19">
        <f t="shared" si="143"/>
        <v>0.91127630445448915</v>
      </c>
      <c r="BI64" s="19">
        <f t="shared" si="143"/>
        <v>0.97656201800877529</v>
      </c>
      <c r="BJ64" s="19">
        <f t="shared" si="143"/>
        <v>1.1263841019261367</v>
      </c>
      <c r="BK64" s="19">
        <f t="shared" si="143"/>
        <v>1.3600474672142315</v>
      </c>
      <c r="BL64" s="19">
        <f t="shared" si="143"/>
        <v>1.6427960537195752</v>
      </c>
      <c r="BM64" s="19">
        <f t="shared" si="143"/>
        <v>1.8385167468046193</v>
      </c>
      <c r="BN64" s="19">
        <f t="shared" si="143"/>
        <v>1.9142388197151305</v>
      </c>
      <c r="BO64" s="19">
        <f t="shared" si="143"/>
        <v>1.8718228933129355</v>
      </c>
      <c r="BP64" s="19">
        <f t="shared" ref="BP64:CU64" si="144">100*((BP33/BO33)^4-1)</f>
        <v>1.7360869871622553</v>
      </c>
      <c r="BQ64" s="19">
        <f t="shared" si="144"/>
        <v>1.5984961036319634</v>
      </c>
      <c r="BR64" s="19">
        <f t="shared" si="144"/>
        <v>1.4812601813091852</v>
      </c>
      <c r="BS64" s="19">
        <f t="shared" si="144"/>
        <v>1.3839120387922899</v>
      </c>
      <c r="BT64" s="19">
        <f t="shared" si="144"/>
        <v>1.3020520207079</v>
      </c>
      <c r="BU64" s="19">
        <f t="shared" si="144"/>
        <v>1.219452416015776</v>
      </c>
      <c r="BV64" s="19">
        <f t="shared" si="144"/>
        <v>1.1321090844752746</v>
      </c>
      <c r="BW64" s="19">
        <f t="shared" si="144"/>
        <v>1.0400384806556806</v>
      </c>
      <c r="BX64" s="19">
        <f t="shared" si="144"/>
        <v>0.95364426598960605</v>
      </c>
      <c r="BY64" s="19">
        <f t="shared" si="144"/>
        <v>0.91427982872109848</v>
      </c>
      <c r="BZ64" s="19">
        <f t="shared" si="144"/>
        <v>0.93178769786033122</v>
      </c>
      <c r="CA64" s="19">
        <f t="shared" si="144"/>
        <v>1.0056662017999596</v>
      </c>
      <c r="CB64" s="19">
        <f t="shared" si="144"/>
        <v>1.1140247727768005</v>
      </c>
      <c r="CC64" s="19">
        <f t="shared" si="144"/>
        <v>1.1710111470152995</v>
      </c>
      <c r="CD64" s="19">
        <f t="shared" si="144"/>
        <v>1.1557795081918565</v>
      </c>
      <c r="CE64" s="19">
        <f t="shared" si="144"/>
        <v>1.0691787075444603</v>
      </c>
      <c r="CF64" s="19">
        <f t="shared" si="144"/>
        <v>0.92801867850789144</v>
      </c>
      <c r="CG64" s="19">
        <f t="shared" si="144"/>
        <v>0.79632446092516851</v>
      </c>
      <c r="CH64" s="19">
        <f t="shared" si="144"/>
        <v>0.68966595037995848</v>
      </c>
      <c r="CI64" s="19">
        <f t="shared" si="144"/>
        <v>0.60769712270261067</v>
      </c>
      <c r="CJ64" s="19">
        <f t="shared" si="144"/>
        <v>0.55903681272237993</v>
      </c>
      <c r="CK64" s="19">
        <f t="shared" si="144"/>
        <v>0.57892595598236785</v>
      </c>
      <c r="CL64" s="19">
        <f t="shared" si="144"/>
        <v>0.67587221259530761</v>
      </c>
      <c r="CM64" s="19">
        <f t="shared" si="144"/>
        <v>0.84953100242686208</v>
      </c>
      <c r="CN64" s="19">
        <f t="shared" si="144"/>
        <v>1.0806430476994588</v>
      </c>
      <c r="CO64" s="19">
        <f t="shared" si="144"/>
        <v>1.2933819479794106</v>
      </c>
      <c r="CP64" s="19">
        <f t="shared" si="144"/>
        <v>1.4687304480867525</v>
      </c>
      <c r="CQ64" s="19">
        <f t="shared" si="144"/>
        <v>1.606766876546506</v>
      </c>
      <c r="CR64" s="19">
        <f t="shared" si="144"/>
        <v>1.7084425120204916</v>
      </c>
      <c r="CS64" s="19">
        <f t="shared" si="144"/>
        <v>1.7769024824815904</v>
      </c>
      <c r="CT64" s="19">
        <f t="shared" si="144"/>
        <v>1.8132897906425249</v>
      </c>
      <c r="CU64" s="19">
        <f t="shared" si="144"/>
        <v>1.8181197687177297</v>
      </c>
      <c r="CV64" s="19">
        <f t="shared" ref="CV64:EA64" si="145">100*((CV33/CU33)^4-1)</f>
        <v>1.812061283734101</v>
      </c>
      <c r="CW64" s="19">
        <f t="shared" si="145"/>
        <v>1.8754251971143443</v>
      </c>
      <c r="CX64" s="19">
        <f t="shared" si="145"/>
        <v>2.026995952085775</v>
      </c>
      <c r="CY64" s="19">
        <f t="shared" si="145"/>
        <v>2.2652674519321847</v>
      </c>
      <c r="CZ64" s="19">
        <f t="shared" si="145"/>
        <v>2.5388608670043666</v>
      </c>
      <c r="DA64" s="19">
        <f t="shared" si="145"/>
        <v>2.6488513340725328</v>
      </c>
      <c r="DB64" s="19">
        <f t="shared" si="145"/>
        <v>2.5496217109243213</v>
      </c>
      <c r="DC64" s="19">
        <f t="shared" si="145"/>
        <v>2.2469107187240933</v>
      </c>
      <c r="DD64" s="19">
        <f t="shared" si="145"/>
        <v>1.8107531853551517</v>
      </c>
      <c r="DE64" s="19">
        <f t="shared" si="145"/>
        <v>1.4990022164697914</v>
      </c>
      <c r="DF64" s="19">
        <f t="shared" si="145"/>
        <v>1.3712753285532564</v>
      </c>
      <c r="DG64" s="19">
        <f t="shared" si="145"/>
        <v>1.4240940277432834</v>
      </c>
      <c r="DH64" s="19">
        <f t="shared" si="145"/>
        <v>1.6122912510410981</v>
      </c>
      <c r="DI64" s="19">
        <f t="shared" si="145"/>
        <v>1.7632739541854958</v>
      </c>
      <c r="DJ64" s="19">
        <f t="shared" si="145"/>
        <v>1.8347487396913165</v>
      </c>
      <c r="DK64" s="19">
        <f t="shared" si="145"/>
        <v>1.8278951656024889</v>
      </c>
      <c r="DL64" s="19">
        <f t="shared" si="145"/>
        <v>1.7668266545334266</v>
      </c>
      <c r="DM64" s="19">
        <f t="shared" si="145"/>
        <v>1.7429506204480916</v>
      </c>
      <c r="DN64" s="19">
        <f t="shared" si="145"/>
        <v>1.7781043250805428</v>
      </c>
      <c r="DO64" s="19">
        <f t="shared" si="145"/>
        <v>1.8713050591389058</v>
      </c>
      <c r="DP64" s="19">
        <f t="shared" si="145"/>
        <v>1.9859220875386052</v>
      </c>
      <c r="DQ64" s="19">
        <f t="shared" si="145"/>
        <v>1.9795002124179506</v>
      </c>
      <c r="DR64" s="19">
        <f t="shared" si="145"/>
        <v>1.8191056733696254</v>
      </c>
      <c r="DS64" s="19">
        <f t="shared" si="145"/>
        <v>1.5081009885241858</v>
      </c>
      <c r="DT64" s="19">
        <f t="shared" si="145"/>
        <v>1.1052008032731431</v>
      </c>
      <c r="DU64" s="19">
        <f t="shared" si="145"/>
        <v>0.83273978637561363</v>
      </c>
      <c r="DV64" s="19">
        <f t="shared" si="145"/>
        <v>0.74304501124748956</v>
      </c>
      <c r="DW64" s="19">
        <f t="shared" si="145"/>
        <v>0.83406470583597958</v>
      </c>
      <c r="DX64" s="19">
        <f t="shared" si="145"/>
        <v>1.062644249756306</v>
      </c>
      <c r="DY64" s="19">
        <f t="shared" si="145"/>
        <v>1.2597705042724172</v>
      </c>
      <c r="DZ64" s="19">
        <f t="shared" si="145"/>
        <v>1.3833859310417917</v>
      </c>
      <c r="EA64" s="19">
        <f t="shared" si="145"/>
        <v>1.4340509007258362</v>
      </c>
      <c r="EB64" s="19">
        <f t="shared" ref="EB64:FJ64" si="146">100*((EB33/EA33)^4-1)</f>
        <v>1.4215978440948351</v>
      </c>
      <c r="EC64" s="19">
        <f t="shared" si="146"/>
        <v>1.3826378500332304</v>
      </c>
      <c r="ED64" s="19">
        <f t="shared" si="146"/>
        <v>1.3264516692931716</v>
      </c>
      <c r="EE64" s="19">
        <f t="shared" si="146"/>
        <v>1.2532780224041806</v>
      </c>
      <c r="EF64" s="19">
        <f t="shared" si="146"/>
        <v>1.17500816146201</v>
      </c>
      <c r="EG64" s="19">
        <f t="shared" si="146"/>
        <v>1.138213941740851</v>
      </c>
      <c r="EH64" s="19">
        <f t="shared" si="146"/>
        <v>1.1539689038822187</v>
      </c>
      <c r="EI64" s="19">
        <f t="shared" si="146"/>
        <v>1.2216924340943347</v>
      </c>
      <c r="EJ64" s="19">
        <f t="shared" si="146"/>
        <v>1.3153593007724673</v>
      </c>
      <c r="EK64" s="19">
        <f t="shared" si="146"/>
        <v>1.3330361060151175</v>
      </c>
      <c r="EL64" s="19">
        <f t="shared" si="146"/>
        <v>1.2503633330958497</v>
      </c>
      <c r="EM64" s="19">
        <f t="shared" si="146"/>
        <v>1.0687937797231761</v>
      </c>
      <c r="EN64" s="19">
        <f t="shared" si="146"/>
        <v>0.81776838460618784</v>
      </c>
      <c r="EO64" s="19">
        <f t="shared" si="146"/>
        <v>0.60969233183441052</v>
      </c>
      <c r="EP64" s="19">
        <f t="shared" si="146"/>
        <v>0.4715450755762074</v>
      </c>
      <c r="EQ64" s="19">
        <f t="shared" si="146"/>
        <v>0.4072091135753908</v>
      </c>
      <c r="ER64" s="18">
        <f t="shared" si="146"/>
        <v>0.4112500745856007</v>
      </c>
      <c r="ES64" s="18">
        <f t="shared" si="146"/>
        <v>0.42369570253186772</v>
      </c>
      <c r="ET64" s="18">
        <f t="shared" si="146"/>
        <v>0.42911757035988263</v>
      </c>
      <c r="EU64" s="18">
        <f t="shared" si="146"/>
        <v>1.5614064135532679</v>
      </c>
      <c r="EV64" s="18">
        <f t="shared" si="146"/>
        <v>0.55952541963131264</v>
      </c>
      <c r="EW64" s="18">
        <f t="shared" si="146"/>
        <v>0.55541343372436103</v>
      </c>
      <c r="EX64" s="18">
        <f t="shared" si="146"/>
        <v>0.58612526654919783</v>
      </c>
      <c r="EY64" s="18">
        <f t="shared" si="146"/>
        <v>0.65749864492365973</v>
      </c>
      <c r="EZ64" s="18">
        <f t="shared" si="146"/>
        <v>0.60784352375287121</v>
      </c>
      <c r="FA64" s="18">
        <f t="shared" si="146"/>
        <v>0.5800388835013548</v>
      </c>
      <c r="FB64" s="18">
        <f t="shared" si="146"/>
        <v>0.52279205054179823</v>
      </c>
      <c r="FC64" s="18">
        <f t="shared" si="146"/>
        <v>0.43363753906167091</v>
      </c>
      <c r="FD64" s="18">
        <f t="shared" si="146"/>
        <v>0.45962666829133525</v>
      </c>
      <c r="FE64" s="18">
        <f t="shared" si="146"/>
        <v>0.50286207817766826</v>
      </c>
      <c r="FF64" s="18">
        <f t="shared" si="146"/>
        <v>0.57829321498825692</v>
      </c>
      <c r="FG64" s="18">
        <f t="shared" si="146"/>
        <v>0.69429634088846726</v>
      </c>
      <c r="FH64" s="18">
        <f t="shared" si="146"/>
        <v>0.72900606891050934</v>
      </c>
      <c r="FI64" s="18">
        <f t="shared" si="146"/>
        <v>0.75252190433130473</v>
      </c>
      <c r="FJ64" s="18">
        <f t="shared" si="146"/>
        <v>0.75181702257893779</v>
      </c>
      <c r="FK64" s="18">
        <f t="shared" si="125"/>
        <v>0.70498596546377801</v>
      </c>
      <c r="FL64" s="18">
        <f t="shared" si="126"/>
        <v>0.70469363283109931</v>
      </c>
      <c r="FM64" s="18">
        <f t="shared" si="127"/>
        <v>0.70313074404455556</v>
      </c>
      <c r="FN64" s="18">
        <f t="shared" si="128"/>
        <v>0.69815482352713065</v>
      </c>
    </row>
    <row r="65" spans="2:170" x14ac:dyDescent="0.2">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row>
    <row r="66" spans="2:170" x14ac:dyDescent="0.2">
      <c r="B66" s="1" t="s">
        <v>168</v>
      </c>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row>
    <row r="67" spans="2:170" x14ac:dyDescent="0.2">
      <c r="B67" s="1"/>
      <c r="C67" s="15" t="str">
        <f t="shared" ref="C67:AH67" si="147">C4</f>
        <v>1990Q1</v>
      </c>
      <c r="D67" s="15" t="str">
        <f t="shared" si="147"/>
        <v>1990Q2</v>
      </c>
      <c r="E67" s="15" t="str">
        <f t="shared" si="147"/>
        <v>1990Q3</v>
      </c>
      <c r="F67" s="15" t="str">
        <f t="shared" si="147"/>
        <v>1990Q4</v>
      </c>
      <c r="G67" s="15" t="str">
        <f t="shared" si="147"/>
        <v>1991Q1</v>
      </c>
      <c r="H67" s="15" t="str">
        <f t="shared" si="147"/>
        <v>1991Q2</v>
      </c>
      <c r="I67" s="15" t="str">
        <f t="shared" si="147"/>
        <v>1991Q3</v>
      </c>
      <c r="J67" s="15" t="str">
        <f t="shared" si="147"/>
        <v>1991Q4</v>
      </c>
      <c r="K67" s="15" t="str">
        <f t="shared" si="147"/>
        <v>1992Q1</v>
      </c>
      <c r="L67" s="15" t="str">
        <f t="shared" si="147"/>
        <v>1992Q2</v>
      </c>
      <c r="M67" s="15" t="str">
        <f t="shared" si="147"/>
        <v>1992Q3</v>
      </c>
      <c r="N67" s="15" t="str">
        <f t="shared" si="147"/>
        <v>1992Q4</v>
      </c>
      <c r="O67" s="15" t="str">
        <f t="shared" si="147"/>
        <v>1993Q1</v>
      </c>
      <c r="P67" s="15" t="str">
        <f t="shared" si="147"/>
        <v>1993Q2</v>
      </c>
      <c r="Q67" s="15" t="str">
        <f t="shared" si="147"/>
        <v>1993Q3</v>
      </c>
      <c r="R67" s="15" t="str">
        <f t="shared" si="147"/>
        <v>1993Q4</v>
      </c>
      <c r="S67" s="15" t="str">
        <f t="shared" si="147"/>
        <v>1994Q1</v>
      </c>
      <c r="T67" s="15" t="str">
        <f t="shared" si="147"/>
        <v>1994Q2</v>
      </c>
      <c r="U67" s="15" t="str">
        <f t="shared" si="147"/>
        <v>1994Q3</v>
      </c>
      <c r="V67" s="15" t="str">
        <f t="shared" si="147"/>
        <v>1994Q4</v>
      </c>
      <c r="W67" s="15" t="str">
        <f t="shared" si="147"/>
        <v>1995Q1</v>
      </c>
      <c r="X67" s="15" t="str">
        <f t="shared" si="147"/>
        <v>1995Q2</v>
      </c>
      <c r="Y67" s="15" t="str">
        <f t="shared" si="147"/>
        <v>1995Q3</v>
      </c>
      <c r="Z67" s="15" t="str">
        <f t="shared" si="147"/>
        <v>1995Q4</v>
      </c>
      <c r="AA67" s="15" t="str">
        <f t="shared" si="147"/>
        <v>1996Q1</v>
      </c>
      <c r="AB67" s="15" t="str">
        <f t="shared" si="147"/>
        <v>1996Q2</v>
      </c>
      <c r="AC67" s="15" t="str">
        <f t="shared" si="147"/>
        <v>1996Q3</v>
      </c>
      <c r="AD67" s="15" t="str">
        <f t="shared" si="147"/>
        <v>1996Q4</v>
      </c>
      <c r="AE67" s="15" t="str">
        <f t="shared" si="147"/>
        <v>1997Q1</v>
      </c>
      <c r="AF67" s="15" t="str">
        <f t="shared" si="147"/>
        <v>1997Q2</v>
      </c>
      <c r="AG67" s="15" t="str">
        <f t="shared" si="147"/>
        <v>1997Q3</v>
      </c>
      <c r="AH67" s="15" t="str">
        <f t="shared" si="147"/>
        <v>1997Q4</v>
      </c>
      <c r="AI67" s="15" t="str">
        <f t="shared" ref="AI67:BN67" si="148">AI4</f>
        <v>1998Q1</v>
      </c>
      <c r="AJ67" s="15" t="str">
        <f t="shared" si="148"/>
        <v>1998Q2</v>
      </c>
      <c r="AK67" s="15" t="str">
        <f t="shared" si="148"/>
        <v>1998Q3</v>
      </c>
      <c r="AL67" s="15" t="str">
        <f t="shared" si="148"/>
        <v>1998Q4</v>
      </c>
      <c r="AM67" s="15" t="str">
        <f t="shared" si="148"/>
        <v>1999Q1</v>
      </c>
      <c r="AN67" s="15" t="str">
        <f t="shared" si="148"/>
        <v>1999Q2</v>
      </c>
      <c r="AO67" s="15" t="str">
        <f t="shared" si="148"/>
        <v>1999Q3</v>
      </c>
      <c r="AP67" s="15" t="str">
        <f t="shared" si="148"/>
        <v>1999Q4</v>
      </c>
      <c r="AQ67" s="15" t="str">
        <f t="shared" si="148"/>
        <v>2000Q1</v>
      </c>
      <c r="AR67" s="15" t="str">
        <f t="shared" si="148"/>
        <v>2000Q2</v>
      </c>
      <c r="AS67" s="15" t="str">
        <f t="shared" si="148"/>
        <v>2000Q3</v>
      </c>
      <c r="AT67" s="15" t="str">
        <f t="shared" si="148"/>
        <v>2000Q4</v>
      </c>
      <c r="AU67" s="15" t="str">
        <f t="shared" si="148"/>
        <v>2001Q1</v>
      </c>
      <c r="AV67" s="15" t="str">
        <f t="shared" si="148"/>
        <v>2001Q2</v>
      </c>
      <c r="AW67" s="15" t="str">
        <f t="shared" si="148"/>
        <v>2001Q3</v>
      </c>
      <c r="AX67" s="15" t="str">
        <f t="shared" si="148"/>
        <v>2001Q4</v>
      </c>
      <c r="AY67" s="15" t="str">
        <f t="shared" si="148"/>
        <v>2002Q1</v>
      </c>
      <c r="AZ67" s="15" t="str">
        <f t="shared" si="148"/>
        <v>2002Q2</v>
      </c>
      <c r="BA67" s="15" t="str">
        <f t="shared" si="148"/>
        <v>2002Q3</v>
      </c>
      <c r="BB67" s="15" t="str">
        <f t="shared" si="148"/>
        <v>2002Q4</v>
      </c>
      <c r="BC67" s="15" t="str">
        <f t="shared" si="148"/>
        <v>2003Q1</v>
      </c>
      <c r="BD67" s="15" t="str">
        <f t="shared" si="148"/>
        <v>2003Q2</v>
      </c>
      <c r="BE67" s="15" t="str">
        <f t="shared" si="148"/>
        <v>2003Q3</v>
      </c>
      <c r="BF67" s="15" t="str">
        <f t="shared" si="148"/>
        <v>2003Q4</v>
      </c>
      <c r="BG67" s="15" t="str">
        <f t="shared" si="148"/>
        <v>2004Q1</v>
      </c>
      <c r="BH67" s="15" t="str">
        <f t="shared" si="148"/>
        <v>2004Q2</v>
      </c>
      <c r="BI67" s="15" t="str">
        <f t="shared" si="148"/>
        <v>2004Q3</v>
      </c>
      <c r="BJ67" s="15" t="str">
        <f t="shared" si="148"/>
        <v>2004Q4</v>
      </c>
      <c r="BK67" s="15" t="str">
        <f t="shared" si="148"/>
        <v>2005Q1</v>
      </c>
      <c r="BL67" s="15" t="str">
        <f t="shared" si="148"/>
        <v>2005Q2</v>
      </c>
      <c r="BM67" s="15" t="str">
        <f t="shared" si="148"/>
        <v>2005Q3</v>
      </c>
      <c r="BN67" s="15" t="str">
        <f t="shared" si="148"/>
        <v>2005Q4</v>
      </c>
      <c r="BO67" s="15" t="str">
        <f t="shared" ref="BO67:CT67" si="149">BO4</f>
        <v>2006Q1</v>
      </c>
      <c r="BP67" s="15" t="str">
        <f t="shared" si="149"/>
        <v>2006Q2</v>
      </c>
      <c r="BQ67" s="15" t="str">
        <f t="shared" si="149"/>
        <v>2006Q3</v>
      </c>
      <c r="BR67" s="15" t="str">
        <f t="shared" si="149"/>
        <v>2006Q4</v>
      </c>
      <c r="BS67" s="15" t="str">
        <f t="shared" si="149"/>
        <v>2007Q1</v>
      </c>
      <c r="BT67" s="15" t="str">
        <f t="shared" si="149"/>
        <v>2007Q2</v>
      </c>
      <c r="BU67" s="15" t="str">
        <f t="shared" si="149"/>
        <v>2007Q3</v>
      </c>
      <c r="BV67" s="15" t="str">
        <f t="shared" si="149"/>
        <v>2007Q4</v>
      </c>
      <c r="BW67" s="15" t="str">
        <f t="shared" si="149"/>
        <v>2008Q1</v>
      </c>
      <c r="BX67" s="15" t="str">
        <f t="shared" si="149"/>
        <v>2008Q2</v>
      </c>
      <c r="BY67" s="15" t="str">
        <f t="shared" si="149"/>
        <v>2008Q3</v>
      </c>
      <c r="BZ67" s="15" t="str">
        <f t="shared" si="149"/>
        <v>2008Q4</v>
      </c>
      <c r="CA67" s="15" t="str">
        <f t="shared" si="149"/>
        <v>2009Q1</v>
      </c>
      <c r="CB67" s="15" t="str">
        <f t="shared" si="149"/>
        <v>2009Q2</v>
      </c>
      <c r="CC67" s="15" t="str">
        <f t="shared" si="149"/>
        <v>2009Q3</v>
      </c>
      <c r="CD67" s="15" t="str">
        <f t="shared" si="149"/>
        <v>2009Q4</v>
      </c>
      <c r="CE67" s="15" t="str">
        <f t="shared" si="149"/>
        <v>2010Q1</v>
      </c>
      <c r="CF67" s="15" t="str">
        <f t="shared" si="149"/>
        <v>2010Q2</v>
      </c>
      <c r="CG67" s="15" t="str">
        <f t="shared" si="149"/>
        <v>2010Q3</v>
      </c>
      <c r="CH67" s="15" t="str">
        <f t="shared" si="149"/>
        <v>2010Q4</v>
      </c>
      <c r="CI67" s="15" t="str">
        <f t="shared" si="149"/>
        <v>2011Q1</v>
      </c>
      <c r="CJ67" s="15" t="str">
        <f t="shared" si="149"/>
        <v>2011Q2</v>
      </c>
      <c r="CK67" s="15" t="str">
        <f t="shared" si="149"/>
        <v>2011Q3</v>
      </c>
      <c r="CL67" s="15" t="str">
        <f t="shared" si="149"/>
        <v>2011Q4</v>
      </c>
      <c r="CM67" s="15" t="str">
        <f t="shared" si="149"/>
        <v>2012Q1</v>
      </c>
      <c r="CN67" s="15" t="str">
        <f t="shared" si="149"/>
        <v>2012Q2</v>
      </c>
      <c r="CO67" s="15" t="str">
        <f t="shared" si="149"/>
        <v>2012Q3</v>
      </c>
      <c r="CP67" s="15" t="str">
        <f t="shared" si="149"/>
        <v>2012Q4</v>
      </c>
      <c r="CQ67" s="15" t="str">
        <f t="shared" si="149"/>
        <v>2013Q1</v>
      </c>
      <c r="CR67" s="15" t="str">
        <f t="shared" si="149"/>
        <v>2013Q2</v>
      </c>
      <c r="CS67" s="15" t="str">
        <f t="shared" si="149"/>
        <v>2013Q3</v>
      </c>
      <c r="CT67" s="15" t="str">
        <f t="shared" si="149"/>
        <v>2013Q4</v>
      </c>
      <c r="CU67" s="15" t="str">
        <f t="shared" ref="CU67:DZ67" si="150">CU4</f>
        <v>2014Q1</v>
      </c>
      <c r="CV67" s="15" t="str">
        <f t="shared" si="150"/>
        <v>2014Q2</v>
      </c>
      <c r="CW67" s="15" t="str">
        <f t="shared" si="150"/>
        <v>2014Q3</v>
      </c>
      <c r="CX67" s="15" t="str">
        <f t="shared" si="150"/>
        <v>2014Q4</v>
      </c>
      <c r="CY67" s="15" t="str">
        <f t="shared" si="150"/>
        <v>2015Q1</v>
      </c>
      <c r="CZ67" s="15" t="str">
        <f t="shared" si="150"/>
        <v>2015Q2</v>
      </c>
      <c r="DA67" s="15" t="str">
        <f t="shared" si="150"/>
        <v>2015Q3</v>
      </c>
      <c r="DB67" s="15" t="str">
        <f t="shared" si="150"/>
        <v>2015Q4</v>
      </c>
      <c r="DC67" s="15" t="str">
        <f t="shared" si="150"/>
        <v>2016Q1</v>
      </c>
      <c r="DD67" s="15" t="str">
        <f t="shared" si="150"/>
        <v>2016Q2</v>
      </c>
      <c r="DE67" s="15" t="str">
        <f t="shared" si="150"/>
        <v>2016Q3</v>
      </c>
      <c r="DF67" s="15" t="str">
        <f t="shared" si="150"/>
        <v>2016Q4</v>
      </c>
      <c r="DG67" s="15" t="str">
        <f t="shared" si="150"/>
        <v>2017Q1</v>
      </c>
      <c r="DH67" s="15" t="str">
        <f t="shared" si="150"/>
        <v>2017Q2</v>
      </c>
      <c r="DI67" s="15" t="str">
        <f t="shared" si="150"/>
        <v>2017Q3</v>
      </c>
      <c r="DJ67" s="15" t="str">
        <f t="shared" si="150"/>
        <v>2017Q4</v>
      </c>
      <c r="DK67" s="15" t="str">
        <f t="shared" si="150"/>
        <v>2018Q1</v>
      </c>
      <c r="DL67" s="15" t="str">
        <f t="shared" si="150"/>
        <v>2018Q2</v>
      </c>
      <c r="DM67" s="15" t="str">
        <f t="shared" si="150"/>
        <v>2018Q3</v>
      </c>
      <c r="DN67" s="15" t="str">
        <f t="shared" si="150"/>
        <v>2018Q4</v>
      </c>
      <c r="DO67" s="15" t="str">
        <f t="shared" si="150"/>
        <v>2019Q1</v>
      </c>
      <c r="DP67" s="15" t="str">
        <f t="shared" si="150"/>
        <v>2019Q2</v>
      </c>
      <c r="DQ67" s="15" t="str">
        <f t="shared" si="150"/>
        <v>2019Q3</v>
      </c>
      <c r="DR67" s="15" t="str">
        <f t="shared" si="150"/>
        <v>2019Q4</v>
      </c>
      <c r="DS67" s="15" t="str">
        <f t="shared" si="150"/>
        <v>2020Q1</v>
      </c>
      <c r="DT67" s="15" t="str">
        <f t="shared" si="150"/>
        <v>2020Q2</v>
      </c>
      <c r="DU67" s="15" t="str">
        <f t="shared" si="150"/>
        <v>2020Q3</v>
      </c>
      <c r="DV67" s="15" t="str">
        <f t="shared" si="150"/>
        <v>2020Q4</v>
      </c>
      <c r="DW67" s="15" t="str">
        <f t="shared" si="150"/>
        <v>2021Q1</v>
      </c>
      <c r="DX67" s="15" t="str">
        <f t="shared" si="150"/>
        <v>2021Q2</v>
      </c>
      <c r="DY67" s="15" t="str">
        <f t="shared" si="150"/>
        <v>2021Q3</v>
      </c>
      <c r="DZ67" s="15" t="str">
        <f t="shared" si="150"/>
        <v>2021Q4</v>
      </c>
      <c r="EA67" s="15" t="str">
        <f t="shared" ref="EA67:FF67" si="151">EA4</f>
        <v>2022Q1</v>
      </c>
      <c r="EB67" s="15" t="str">
        <f t="shared" si="151"/>
        <v>2022Q2</v>
      </c>
      <c r="EC67" s="15" t="str">
        <f t="shared" si="151"/>
        <v>2022Q3</v>
      </c>
      <c r="ED67" s="15" t="str">
        <f t="shared" si="151"/>
        <v>2022Q4</v>
      </c>
      <c r="EE67" s="15" t="str">
        <f t="shared" si="151"/>
        <v>2023Q1</v>
      </c>
      <c r="EF67" s="15" t="str">
        <f t="shared" si="151"/>
        <v>2023Q2</v>
      </c>
      <c r="EG67" s="15" t="str">
        <f t="shared" si="151"/>
        <v>2023Q3</v>
      </c>
      <c r="EH67" s="15" t="str">
        <f t="shared" si="151"/>
        <v>2023Q4</v>
      </c>
      <c r="EI67" s="15" t="str">
        <f t="shared" si="151"/>
        <v>2024Q1</v>
      </c>
      <c r="EJ67" s="15" t="str">
        <f t="shared" si="151"/>
        <v>2024Q2</v>
      </c>
      <c r="EK67" s="15" t="str">
        <f t="shared" si="151"/>
        <v>2024Q3</v>
      </c>
      <c r="EL67" s="15" t="str">
        <f t="shared" si="151"/>
        <v>2024Q4</v>
      </c>
      <c r="EM67" s="15" t="str">
        <f t="shared" si="151"/>
        <v>2025Q1</v>
      </c>
      <c r="EN67" s="15" t="str">
        <f t="shared" si="151"/>
        <v>2025Q2</v>
      </c>
      <c r="EO67" s="15" t="str">
        <f t="shared" si="151"/>
        <v>2025Q3</v>
      </c>
      <c r="EP67" s="15" t="str">
        <f t="shared" si="151"/>
        <v>2025Q4</v>
      </c>
      <c r="EQ67" s="15" t="str">
        <f t="shared" si="151"/>
        <v>2026Q1</v>
      </c>
      <c r="ER67" s="15" t="str">
        <f t="shared" si="151"/>
        <v>2026Q2</v>
      </c>
      <c r="ES67" s="15" t="str">
        <f t="shared" si="151"/>
        <v>2026Q3</v>
      </c>
      <c r="ET67" s="15" t="str">
        <f t="shared" si="151"/>
        <v>2026Q4</v>
      </c>
      <c r="EU67" s="15" t="str">
        <f t="shared" si="151"/>
        <v>2027Q1</v>
      </c>
      <c r="EV67" s="15" t="str">
        <f t="shared" si="151"/>
        <v>2027Q2</v>
      </c>
      <c r="EW67" s="15" t="str">
        <f t="shared" si="151"/>
        <v>2027Q3</v>
      </c>
      <c r="EX67" s="15" t="str">
        <f t="shared" si="151"/>
        <v>2027Q4</v>
      </c>
      <c r="EY67" s="15" t="str">
        <f t="shared" si="151"/>
        <v>2028Q1</v>
      </c>
      <c r="EZ67" s="15" t="str">
        <f t="shared" si="151"/>
        <v>2028Q2</v>
      </c>
      <c r="FA67" s="15" t="str">
        <f t="shared" si="151"/>
        <v>2028Q3</v>
      </c>
      <c r="FB67" s="15" t="str">
        <f t="shared" si="151"/>
        <v>2028Q4</v>
      </c>
      <c r="FC67" s="15" t="str">
        <f t="shared" si="151"/>
        <v>2029Q1</v>
      </c>
      <c r="FD67" s="15" t="str">
        <f t="shared" si="151"/>
        <v>2029Q2</v>
      </c>
      <c r="FE67" s="15" t="str">
        <f t="shared" si="151"/>
        <v>2029Q3</v>
      </c>
      <c r="FF67" s="15" t="str">
        <f t="shared" si="151"/>
        <v>2029Q4</v>
      </c>
      <c r="FG67" s="15" t="str">
        <f t="shared" ref="FG67:FN67" si="152">FG4</f>
        <v>2030Q1</v>
      </c>
      <c r="FH67" s="15" t="str">
        <f t="shared" si="152"/>
        <v>2030Q2</v>
      </c>
      <c r="FI67" s="15" t="str">
        <f t="shared" si="152"/>
        <v>2030Q3</v>
      </c>
      <c r="FJ67" s="15" t="str">
        <f t="shared" si="152"/>
        <v>2030Q4</v>
      </c>
      <c r="FK67" s="15" t="str">
        <f t="shared" si="152"/>
        <v>2031Q1</v>
      </c>
      <c r="FL67" s="15" t="str">
        <f t="shared" si="152"/>
        <v>2031Q2</v>
      </c>
      <c r="FM67" s="15" t="str">
        <f t="shared" si="152"/>
        <v>2031Q3</v>
      </c>
      <c r="FN67" s="15" t="str">
        <f t="shared" si="152"/>
        <v>2031Q4</v>
      </c>
    </row>
    <row r="68" spans="2:170" x14ac:dyDescent="0.2">
      <c r="B68" t="str">
        <f t="shared" ref="B68:B83" si="153">B38</f>
        <v>Employment (thous.)</v>
      </c>
      <c r="C68" s="11"/>
      <c r="D68" s="11">
        <f t="shared" ref="D68:AI68" si="154">C7/C$7*D38</f>
        <v>3.8056405744351318</v>
      </c>
      <c r="E68" s="11">
        <f t="shared" si="154"/>
        <v>4.4890857677041041</v>
      </c>
      <c r="F68" s="11">
        <f t="shared" si="154"/>
        <v>-3.0814862629826911</v>
      </c>
      <c r="G68" s="11">
        <f t="shared" si="154"/>
        <v>-1.1582831837853469</v>
      </c>
      <c r="H68" s="11">
        <f t="shared" si="154"/>
        <v>1.4269077486428916</v>
      </c>
      <c r="I68" s="11">
        <f t="shared" si="154"/>
        <v>2.492017035426275</v>
      </c>
      <c r="J68" s="11">
        <f t="shared" si="154"/>
        <v>-0.52310781023977571</v>
      </c>
      <c r="K68" s="11">
        <f t="shared" si="154"/>
        <v>3.1374905691175625</v>
      </c>
      <c r="L68" s="11">
        <f t="shared" si="154"/>
        <v>0.81919344310794617</v>
      </c>
      <c r="M68" s="11">
        <f t="shared" si="154"/>
        <v>-0.15346699846409129</v>
      </c>
      <c r="N68" s="11">
        <f t="shared" si="154"/>
        <v>0.66336728890736829</v>
      </c>
      <c r="O68" s="11">
        <f t="shared" si="154"/>
        <v>0.82834892966416884</v>
      </c>
      <c r="P68" s="11">
        <f t="shared" si="154"/>
        <v>1.6345530684774623</v>
      </c>
      <c r="Q68" s="11">
        <f t="shared" si="154"/>
        <v>6.1152070582576101</v>
      </c>
      <c r="R68" s="11">
        <f t="shared" si="154"/>
        <v>-5.6964862798642324</v>
      </c>
      <c r="S68" s="11">
        <f t="shared" si="154"/>
        <v>1.9008013476678798</v>
      </c>
      <c r="T68" s="11">
        <f t="shared" si="154"/>
        <v>1.9628288163965779</v>
      </c>
      <c r="U68" s="11">
        <f t="shared" si="154"/>
        <v>1.8825764368972875</v>
      </c>
      <c r="V68" s="11">
        <f t="shared" si="154"/>
        <v>3.5837291434893226</v>
      </c>
      <c r="W68" s="11">
        <f t="shared" si="154"/>
        <v>3.2230243793010871</v>
      </c>
      <c r="X68" s="11">
        <f t="shared" si="154"/>
        <v>0.31861604265648324</v>
      </c>
      <c r="Y68" s="11">
        <f t="shared" si="154"/>
        <v>1.2894776862009572</v>
      </c>
      <c r="Z68" s="11">
        <f t="shared" si="154"/>
        <v>-2.9552121842494783</v>
      </c>
      <c r="AA68" s="11">
        <f t="shared" si="154"/>
        <v>10.199928369098131</v>
      </c>
      <c r="AB68" s="11">
        <f t="shared" si="154"/>
        <v>3.2903304761485286</v>
      </c>
      <c r="AC68" s="11">
        <f t="shared" si="154"/>
        <v>5.1196076905650756</v>
      </c>
      <c r="AD68" s="11">
        <f t="shared" si="154"/>
        <v>6.6366996708761894</v>
      </c>
      <c r="AE68" s="11">
        <f t="shared" si="154"/>
        <v>4.7282677814225682</v>
      </c>
      <c r="AF68" s="11">
        <f t="shared" si="154"/>
        <v>8.2754157870984955</v>
      </c>
      <c r="AG68" s="11">
        <f t="shared" si="154"/>
        <v>4.6225445289149292</v>
      </c>
      <c r="AH68" s="11">
        <f t="shared" si="154"/>
        <v>6.2168581705272175</v>
      </c>
      <c r="AI68" s="11">
        <f t="shared" si="154"/>
        <v>3.3638100749849409</v>
      </c>
      <c r="AJ68" s="11">
        <f t="shared" ref="AJ68:BO68" si="155">AI7/AI$7*AJ38</f>
        <v>5.7660475141754208</v>
      </c>
      <c r="AK68" s="11">
        <f t="shared" si="155"/>
        <v>3.5833994339119046</v>
      </c>
      <c r="AL68" s="11">
        <f t="shared" si="155"/>
        <v>3.1892183219257575</v>
      </c>
      <c r="AM68" s="11">
        <f t="shared" si="155"/>
        <v>1.262632262297636</v>
      </c>
      <c r="AN68" s="11">
        <f t="shared" si="155"/>
        <v>1.6611752104384037</v>
      </c>
      <c r="AO68" s="11">
        <f t="shared" si="155"/>
        <v>3.3885355252544214</v>
      </c>
      <c r="AP68" s="11">
        <f t="shared" si="155"/>
        <v>2.869355847132038</v>
      </c>
      <c r="AQ68" s="11">
        <f t="shared" si="155"/>
        <v>1.4939765836321506</v>
      </c>
      <c r="AR68" s="11">
        <f t="shared" si="155"/>
        <v>2.470556351217712</v>
      </c>
      <c r="AS68" s="11">
        <f t="shared" si="155"/>
        <v>1.8230119387952159</v>
      </c>
      <c r="AT68" s="11">
        <f t="shared" si="155"/>
        <v>2.2340747312073139</v>
      </c>
      <c r="AU68" s="11">
        <f t="shared" si="155"/>
        <v>-2.4146268895864686</v>
      </c>
      <c r="AV68" s="11">
        <f t="shared" si="155"/>
        <v>-2.5675467472778712</v>
      </c>
      <c r="AW68" s="11">
        <f t="shared" si="155"/>
        <v>-3.9765398655289941</v>
      </c>
      <c r="AX68" s="11">
        <f t="shared" si="155"/>
        <v>-6.3838779446822596</v>
      </c>
      <c r="AY68" s="11">
        <f t="shared" si="155"/>
        <v>-4.8422596859962752</v>
      </c>
      <c r="AZ68" s="11">
        <f t="shared" si="155"/>
        <v>-2.2421180494682558</v>
      </c>
      <c r="BA68" s="11">
        <f t="shared" si="155"/>
        <v>1.1917635946318006</v>
      </c>
      <c r="BB68" s="11">
        <f t="shared" si="155"/>
        <v>-1.2656360794489729</v>
      </c>
      <c r="BC68" s="11">
        <f t="shared" si="155"/>
        <v>-1.2402645566958692</v>
      </c>
      <c r="BD68" s="11">
        <f t="shared" si="155"/>
        <v>-1.3816377347227293</v>
      </c>
      <c r="BE68" s="11">
        <f t="shared" si="155"/>
        <v>-0.10945953325239843</v>
      </c>
      <c r="BF68" s="11">
        <f t="shared" si="155"/>
        <v>0.99949248794253265</v>
      </c>
      <c r="BG68" s="11">
        <f t="shared" si="155"/>
        <v>-9.9292532996209104E-2</v>
      </c>
      <c r="BH68" s="11">
        <f t="shared" si="155"/>
        <v>1.8004049239638276</v>
      </c>
      <c r="BI68" s="11">
        <f t="shared" si="155"/>
        <v>1.2421439913133714</v>
      </c>
      <c r="BJ68" s="11">
        <f t="shared" si="155"/>
        <v>2.8803461944786779</v>
      </c>
      <c r="BK68" s="11">
        <f t="shared" si="155"/>
        <v>1.734376934147619</v>
      </c>
      <c r="BL68" s="11">
        <f t="shared" si="155"/>
        <v>3.6562030799533796</v>
      </c>
      <c r="BM68" s="11">
        <f t="shared" si="155"/>
        <v>2.7033087677092782</v>
      </c>
      <c r="BN68" s="11">
        <f t="shared" si="155"/>
        <v>4.5976881309619078</v>
      </c>
      <c r="BO68" s="11">
        <f t="shared" si="155"/>
        <v>2.9843328819907144</v>
      </c>
      <c r="BP68" s="11">
        <f t="shared" ref="BP68:CU68" si="156">BO7/BO$7*BP38</f>
        <v>3.0296559034776571</v>
      </c>
      <c r="BQ68" s="11">
        <f t="shared" si="156"/>
        <v>2.7585240678175138</v>
      </c>
      <c r="BR68" s="11">
        <f t="shared" si="156"/>
        <v>2.2949079860403732</v>
      </c>
      <c r="BS68" s="11">
        <f t="shared" si="156"/>
        <v>4.3924806567395391</v>
      </c>
      <c r="BT68" s="11">
        <f t="shared" si="156"/>
        <v>2.8997683380650896</v>
      </c>
      <c r="BU68" s="11">
        <f t="shared" si="156"/>
        <v>2.8418391863519465</v>
      </c>
      <c r="BV68" s="11">
        <f t="shared" si="156"/>
        <v>2.4360305810659399</v>
      </c>
      <c r="BW68" s="11">
        <f t="shared" si="156"/>
        <v>2.5763430638018781</v>
      </c>
      <c r="BX68" s="11">
        <f t="shared" si="156"/>
        <v>-0.2400025585631016</v>
      </c>
      <c r="BY68" s="11">
        <f t="shared" si="156"/>
        <v>1.0097658028613399</v>
      </c>
      <c r="BZ68" s="11">
        <f t="shared" si="156"/>
        <v>-7.1439903875215034</v>
      </c>
      <c r="CA68" s="11">
        <f t="shared" si="156"/>
        <v>-6.045429776861944</v>
      </c>
      <c r="CB68" s="11">
        <f t="shared" si="156"/>
        <v>-8.5245962918286349</v>
      </c>
      <c r="CC68" s="11">
        <f t="shared" si="156"/>
        <v>-4.1794741824201953</v>
      </c>
      <c r="CD68" s="11">
        <f t="shared" si="156"/>
        <v>-2.7534322708647085</v>
      </c>
      <c r="CE68" s="11">
        <f t="shared" si="156"/>
        <v>-1.710174361928285</v>
      </c>
      <c r="CF68" s="11">
        <f t="shared" si="156"/>
        <v>1.7302016550012178</v>
      </c>
      <c r="CG68" s="11">
        <f t="shared" si="156"/>
        <v>0.90193250122643231</v>
      </c>
      <c r="CH68" s="11">
        <f t="shared" si="156"/>
        <v>2.3193579377442486</v>
      </c>
      <c r="CI68" s="11">
        <f t="shared" si="156"/>
        <v>1.2485701022723283</v>
      </c>
      <c r="CJ68" s="11">
        <f t="shared" si="156"/>
        <v>2.5973294594229479</v>
      </c>
      <c r="CK68" s="11">
        <f t="shared" si="156"/>
        <v>2.2361915228448437</v>
      </c>
      <c r="CL68" s="11">
        <f t="shared" si="156"/>
        <v>2.299785866986892</v>
      </c>
      <c r="CM68" s="11">
        <f t="shared" si="156"/>
        <v>2.4190187133757313</v>
      </c>
      <c r="CN68" s="11">
        <f t="shared" si="156"/>
        <v>3.6702903758092598</v>
      </c>
      <c r="CO68" s="11">
        <f t="shared" si="156"/>
        <v>1.7413529078758039</v>
      </c>
      <c r="CP68" s="11">
        <f t="shared" si="156"/>
        <v>3.8458955393358751</v>
      </c>
      <c r="CQ68" s="11">
        <f t="shared" si="156"/>
        <v>2.7916121175528996</v>
      </c>
      <c r="CR68" s="11">
        <f t="shared" si="156"/>
        <v>2.4614233619280057</v>
      </c>
      <c r="CS68" s="11">
        <f t="shared" si="156"/>
        <v>2.5553218559955626</v>
      </c>
      <c r="CT68" s="11">
        <f t="shared" si="156"/>
        <v>3.5627074559012595</v>
      </c>
      <c r="CU68" s="11">
        <f t="shared" si="156"/>
        <v>2.651006239482645</v>
      </c>
      <c r="CV68" s="11">
        <f t="shared" ref="CV68:EA68" si="157">CU7/CU$7*CV38</f>
        <v>1.1827063099715485</v>
      </c>
      <c r="CW68" s="11">
        <f t="shared" si="157"/>
        <v>4.5455409755200016</v>
      </c>
      <c r="CX68" s="11">
        <f t="shared" si="157"/>
        <v>2.7368007154573215</v>
      </c>
      <c r="CY68" s="11">
        <f t="shared" si="157"/>
        <v>3.0323465446449704</v>
      </c>
      <c r="CZ68" s="11">
        <f t="shared" si="157"/>
        <v>3.2090821055285046</v>
      </c>
      <c r="DA68" s="11">
        <f t="shared" si="157"/>
        <v>3.8829220988794155</v>
      </c>
      <c r="DB68" s="11">
        <f t="shared" si="157"/>
        <v>2.8888739925575502</v>
      </c>
      <c r="DC68" s="11">
        <f t="shared" si="157"/>
        <v>3.3422264525411416</v>
      </c>
      <c r="DD68" s="11">
        <f t="shared" si="157"/>
        <v>3.8706440525218655</v>
      </c>
      <c r="DE68" s="11">
        <f t="shared" si="157"/>
        <v>2.5602381791030249</v>
      </c>
      <c r="DF68" s="11">
        <f t="shared" si="157"/>
        <v>2.1658688680767924</v>
      </c>
      <c r="DG68" s="11">
        <f t="shared" si="157"/>
        <v>2.3829708209951894</v>
      </c>
      <c r="DH68" s="11">
        <f t="shared" si="157"/>
        <v>3.2658962656699764</v>
      </c>
      <c r="DI68" s="11">
        <f t="shared" si="157"/>
        <v>1.473799847262236</v>
      </c>
      <c r="DJ68" s="11">
        <f t="shared" si="157"/>
        <v>2.1805370473757968</v>
      </c>
      <c r="DK68" s="11">
        <f t="shared" si="157"/>
        <v>2.9769620258620844</v>
      </c>
      <c r="DL68" s="11">
        <f t="shared" si="157"/>
        <v>1.5285298809759151</v>
      </c>
      <c r="DM68" s="11">
        <f t="shared" si="157"/>
        <v>1.9395650017644206</v>
      </c>
      <c r="DN68" s="11">
        <f t="shared" si="157"/>
        <v>3.0637149156901744</v>
      </c>
      <c r="DO68" s="11">
        <f t="shared" si="157"/>
        <v>1.2250061906180942</v>
      </c>
      <c r="DP68" s="11">
        <f t="shared" si="157"/>
        <v>3.2501955277268957</v>
      </c>
      <c r="DQ68" s="11">
        <f t="shared" si="157"/>
        <v>3.3094730568400177</v>
      </c>
      <c r="DR68" s="11">
        <f t="shared" si="157"/>
        <v>1.6959682657008424</v>
      </c>
      <c r="DS68" s="11">
        <f t="shared" si="157"/>
        <v>0.62329086458989824</v>
      </c>
      <c r="DT68" s="37">
        <f t="shared" si="157"/>
        <v>-37.992634887448375</v>
      </c>
      <c r="DU68" s="37">
        <f t="shared" si="157"/>
        <v>13.729661495744905</v>
      </c>
      <c r="DV68" s="37">
        <f t="shared" si="157"/>
        <v>3.7326198799440657</v>
      </c>
      <c r="DW68" s="11">
        <f t="shared" si="157"/>
        <v>-0.78227796749528178</v>
      </c>
      <c r="DX68" s="11">
        <f t="shared" si="157"/>
        <v>5.7779959952984905</v>
      </c>
      <c r="DY68" s="11">
        <f t="shared" si="157"/>
        <v>8.8970121169985603</v>
      </c>
      <c r="DZ68" s="11">
        <f t="shared" si="157"/>
        <v>7.9890755718639461</v>
      </c>
      <c r="EA68" s="11">
        <f t="shared" si="157"/>
        <v>1.1328602843061697</v>
      </c>
      <c r="EB68" s="11">
        <f t="shared" ref="EB68:FG68" si="158">EA7/EA$7*EB38</f>
        <v>3.4412139521781349</v>
      </c>
      <c r="EC68" s="11">
        <f t="shared" si="158"/>
        <v>5.1816900702519764</v>
      </c>
      <c r="ED68" s="11">
        <f t="shared" si="158"/>
        <v>-0.52346120588059319</v>
      </c>
      <c r="EE68" s="11">
        <f t="shared" si="158"/>
        <v>0.32300139910912407</v>
      </c>
      <c r="EF68" s="11">
        <f t="shared" si="158"/>
        <v>0.37535382818312257</v>
      </c>
      <c r="EG68" s="11">
        <f t="shared" si="158"/>
        <v>-1.3264837391497863</v>
      </c>
      <c r="EH68" s="11">
        <f t="shared" si="158"/>
        <v>-0.13519347637312995</v>
      </c>
      <c r="EI68" s="11">
        <f t="shared" si="158"/>
        <v>1.6564360834013803</v>
      </c>
      <c r="EJ68" s="11">
        <f t="shared" si="158"/>
        <v>0.47247112493897792</v>
      </c>
      <c r="EK68" s="11">
        <f t="shared" si="158"/>
        <v>0.93796550023852454</v>
      </c>
      <c r="EL68" s="11">
        <f t="shared" si="158"/>
        <v>-2.8559302665483899</v>
      </c>
      <c r="EM68" s="11">
        <f t="shared" si="158"/>
        <v>1.0713045025517731</v>
      </c>
      <c r="EN68" s="11">
        <f t="shared" si="158"/>
        <v>0.82692337592877863</v>
      </c>
      <c r="EO68" s="11">
        <f t="shared" si="158"/>
        <v>-1.2801740433203701</v>
      </c>
      <c r="EP68" s="11">
        <f t="shared" si="158"/>
        <v>-0.95693092011939207</v>
      </c>
      <c r="EQ68" s="11">
        <f t="shared" si="158"/>
        <v>-0.92935476394521155</v>
      </c>
      <c r="ER68" s="12">
        <f t="shared" si="158"/>
        <v>1.615271544726915</v>
      </c>
      <c r="ES68" s="12">
        <f t="shared" si="158"/>
        <v>-0.76255008873379326</v>
      </c>
      <c r="ET68" s="12">
        <f t="shared" si="158"/>
        <v>-6.0244649110618997E-2</v>
      </c>
      <c r="EU68" s="12">
        <f t="shared" si="158"/>
        <v>0.76216928972581144</v>
      </c>
      <c r="EV68" s="12">
        <f t="shared" si="158"/>
        <v>4.9122774465959473E-2</v>
      </c>
      <c r="EW68" s="12">
        <f t="shared" si="158"/>
        <v>0.8181817932742419</v>
      </c>
      <c r="EX68" s="12">
        <f t="shared" si="158"/>
        <v>0.99735221734054136</v>
      </c>
      <c r="EY68" s="12">
        <f t="shared" si="158"/>
        <v>1.4572185403620264</v>
      </c>
      <c r="EZ68" s="12">
        <f t="shared" si="158"/>
        <v>1.0824624773624336</v>
      </c>
      <c r="FA68" s="12">
        <f t="shared" si="158"/>
        <v>1.0085732979040918</v>
      </c>
      <c r="FB68" s="12">
        <f t="shared" si="158"/>
        <v>1.216046700350093</v>
      </c>
      <c r="FC68" s="12">
        <f t="shared" si="158"/>
        <v>0.87890620722035351</v>
      </c>
      <c r="FD68" s="12">
        <f t="shared" si="158"/>
        <v>0.72949063971474715</v>
      </c>
      <c r="FE68" s="12">
        <f t="shared" si="158"/>
        <v>0.86094154550251378</v>
      </c>
      <c r="FF68" s="12">
        <f t="shared" si="158"/>
        <v>0.82983531934066601</v>
      </c>
      <c r="FG68" s="12">
        <f t="shared" si="158"/>
        <v>0.8860739578457455</v>
      </c>
      <c r="FH68" s="12">
        <f t="shared" ref="FH68:FN68" si="159">FG7/FG$7*FH38</f>
        <v>0.97664806515471714</v>
      </c>
      <c r="FI68" s="12">
        <f t="shared" si="159"/>
        <v>0.95818269980698645</v>
      </c>
      <c r="FJ68" s="12">
        <f t="shared" si="159"/>
        <v>0.79727453910258816</v>
      </c>
      <c r="FK68" s="12">
        <f t="shared" si="159"/>
        <v>1.3978750655934569</v>
      </c>
      <c r="FL68" s="12">
        <f t="shared" si="159"/>
        <v>0.58825642332136496</v>
      </c>
      <c r="FM68" s="12">
        <f t="shared" si="159"/>
        <v>0.80593185026522907</v>
      </c>
      <c r="FN68" s="12">
        <f t="shared" si="159"/>
        <v>0.79103694933986279</v>
      </c>
    </row>
    <row r="69" spans="2:170" x14ac:dyDescent="0.2">
      <c r="B69" t="str">
        <f t="shared" si="153"/>
        <v xml:space="preserve"> Goods producing</v>
      </c>
      <c r="C69" s="11"/>
      <c r="D69" s="11">
        <f t="shared" ref="D69:AI69" si="160">C8/C$7*D39</f>
        <v>0.4031458348166701</v>
      </c>
      <c r="E69" s="11">
        <f t="shared" si="160"/>
        <v>0.65601601346554295</v>
      </c>
      <c r="F69" s="11">
        <f t="shared" si="160"/>
        <v>-2.2852216609341074</v>
      </c>
      <c r="G69" s="11">
        <f t="shared" si="160"/>
        <v>-0.96879562844809264</v>
      </c>
      <c r="H69" s="11">
        <f t="shared" si="160"/>
        <v>-0.34695503632104646</v>
      </c>
      <c r="I69" s="11">
        <f t="shared" si="160"/>
        <v>0.98552476099131892</v>
      </c>
      <c r="J69" s="11">
        <f t="shared" si="160"/>
        <v>-0.82319896187019781</v>
      </c>
      <c r="K69" s="11">
        <f t="shared" si="160"/>
        <v>-5.9583984198889599E-2</v>
      </c>
      <c r="L69" s="11">
        <f t="shared" si="160"/>
        <v>0.17803514047014243</v>
      </c>
      <c r="M69" s="11">
        <f t="shared" si="160"/>
        <v>-0.65464966688111981</v>
      </c>
      <c r="N69" s="11">
        <f t="shared" si="160"/>
        <v>-1.5892414669123356</v>
      </c>
      <c r="O69" s="11">
        <f t="shared" si="160"/>
        <v>-1.7644033900517668</v>
      </c>
      <c r="P69" s="11">
        <f t="shared" si="160"/>
        <v>-1.1886616996402395</v>
      </c>
      <c r="Q69" s="11">
        <f t="shared" si="160"/>
        <v>0.63988019230364901</v>
      </c>
      <c r="R69" s="11">
        <f t="shared" si="160"/>
        <v>-2.886370098489019</v>
      </c>
      <c r="S69" s="11">
        <f t="shared" si="160"/>
        <v>-1.2724575581235664</v>
      </c>
      <c r="T69" s="11">
        <f t="shared" si="160"/>
        <v>-0.33636966879186897</v>
      </c>
      <c r="U69" s="11">
        <f t="shared" si="160"/>
        <v>-0.11587562915267201</v>
      </c>
      <c r="V69" s="11">
        <f t="shared" si="160"/>
        <v>-5.7727423969382297E-2</v>
      </c>
      <c r="W69" s="11">
        <f t="shared" si="160"/>
        <v>1.0502837118359414</v>
      </c>
      <c r="X69" s="11">
        <f t="shared" si="160"/>
        <v>-0.68475722583058785</v>
      </c>
      <c r="Y69" s="11">
        <f t="shared" si="160"/>
        <v>-1.4267408411045326</v>
      </c>
      <c r="Z69" s="11">
        <f t="shared" si="160"/>
        <v>-5.2785573599793656</v>
      </c>
      <c r="AA69" s="11">
        <f t="shared" si="160"/>
        <v>6.9330337639581066</v>
      </c>
      <c r="AB69" s="11">
        <f t="shared" si="160"/>
        <v>1.5926223844589746</v>
      </c>
      <c r="AC69" s="11">
        <f t="shared" si="160"/>
        <v>1.9550932934769554</v>
      </c>
      <c r="AD69" s="11">
        <f t="shared" si="160"/>
        <v>2.6136149645367857</v>
      </c>
      <c r="AE69" s="11">
        <f t="shared" si="160"/>
        <v>2.7918139029638227</v>
      </c>
      <c r="AF69" s="11">
        <f t="shared" si="160"/>
        <v>2.1568455688414745</v>
      </c>
      <c r="AG69" s="11">
        <f t="shared" si="160"/>
        <v>2.3029014375719608</v>
      </c>
      <c r="AH69" s="11">
        <f t="shared" si="160"/>
        <v>2.6987691594229175</v>
      </c>
      <c r="AI69" s="11">
        <f t="shared" si="160"/>
        <v>0.18288454775395577</v>
      </c>
      <c r="AJ69" s="11">
        <f t="shared" ref="AJ69:BO69" si="161">AI8/AI$7*AJ39</f>
        <v>1.3040169174958847</v>
      </c>
      <c r="AK69" s="11">
        <f t="shared" si="161"/>
        <v>0.53983200932746267</v>
      </c>
      <c r="AL69" s="11">
        <f t="shared" si="161"/>
        <v>-0.23469068021825587</v>
      </c>
      <c r="AM69" s="11">
        <f t="shared" si="161"/>
        <v>-1.6548407396567921</v>
      </c>
      <c r="AN69" s="11">
        <f t="shared" si="161"/>
        <v>-0.77565143545045545</v>
      </c>
      <c r="AO69" s="11">
        <f t="shared" si="161"/>
        <v>-0.92233789575020819</v>
      </c>
      <c r="AP69" s="11">
        <f t="shared" si="161"/>
        <v>-0.60692352382736559</v>
      </c>
      <c r="AQ69" s="11">
        <f t="shared" si="161"/>
        <v>-1.6600479373439778</v>
      </c>
      <c r="AR69" s="11">
        <f t="shared" si="161"/>
        <v>0.6921679856386076</v>
      </c>
      <c r="AS69" s="11">
        <f t="shared" si="161"/>
        <v>-0.38380387579275765</v>
      </c>
      <c r="AT69" s="11">
        <f t="shared" si="161"/>
        <v>-5.6267500950536016E-2</v>
      </c>
      <c r="AU69" s="11">
        <f t="shared" si="161"/>
        <v>-0.78143508483721413</v>
      </c>
      <c r="AV69" s="11">
        <f t="shared" si="161"/>
        <v>-0.94037627975724225</v>
      </c>
      <c r="AW69" s="11">
        <f t="shared" si="161"/>
        <v>-0.72686977410243336</v>
      </c>
      <c r="AX69" s="11">
        <f t="shared" si="161"/>
        <v>-2.5114335483213694</v>
      </c>
      <c r="AY69" s="11">
        <f t="shared" si="161"/>
        <v>-2.5135789354187619</v>
      </c>
      <c r="AZ69" s="11">
        <f t="shared" si="161"/>
        <v>-1.5046327890254947</v>
      </c>
      <c r="BA69" s="11">
        <f t="shared" si="161"/>
        <v>-1.1386805950748962</v>
      </c>
      <c r="BB69" s="11">
        <f t="shared" si="161"/>
        <v>-1.432966364249975</v>
      </c>
      <c r="BC69" s="11">
        <f t="shared" si="161"/>
        <v>-1.657870089555018</v>
      </c>
      <c r="BD69" s="11">
        <f t="shared" si="161"/>
        <v>-0.94202744623086221</v>
      </c>
      <c r="BE69" s="11">
        <f t="shared" si="161"/>
        <v>-0.61843889610773917</v>
      </c>
      <c r="BF69" s="11">
        <f t="shared" si="161"/>
        <v>-0.34579290280102537</v>
      </c>
      <c r="BG69" s="11">
        <f t="shared" si="161"/>
        <v>-7.9320428590418213E-2</v>
      </c>
      <c r="BH69" s="11">
        <f t="shared" si="161"/>
        <v>8.9600578076936513E-2</v>
      </c>
      <c r="BI69" s="11">
        <f t="shared" si="161"/>
        <v>0.35898284928845148</v>
      </c>
      <c r="BJ69" s="11">
        <f t="shared" si="161"/>
        <v>1.0806767356062903</v>
      </c>
      <c r="BK69" s="11">
        <f t="shared" si="161"/>
        <v>0.73644773165715016</v>
      </c>
      <c r="BL69" s="11">
        <f t="shared" si="161"/>
        <v>1.4278555548669642</v>
      </c>
      <c r="BM69" s="11">
        <f t="shared" si="161"/>
        <v>0.13567122678422947</v>
      </c>
      <c r="BN69" s="11">
        <f t="shared" si="161"/>
        <v>2.7230651303817566</v>
      </c>
      <c r="BO69" s="11">
        <f t="shared" si="161"/>
        <v>1.4076068032463753</v>
      </c>
      <c r="BP69" s="11">
        <f t="shared" ref="BP69:CU69" si="162">BO8/BO$7*BP39</f>
        <v>1.1186435080950952</v>
      </c>
      <c r="BQ69" s="11">
        <f t="shared" si="162"/>
        <v>0.65409832370464249</v>
      </c>
      <c r="BR69" s="11">
        <f t="shared" si="162"/>
        <v>0.77394193453642113</v>
      </c>
      <c r="BS69" s="11">
        <f t="shared" si="162"/>
        <v>1.455572334969544</v>
      </c>
      <c r="BT69" s="11">
        <f t="shared" si="162"/>
        <v>1.236696137615519</v>
      </c>
      <c r="BU69" s="11">
        <f t="shared" si="162"/>
        <v>0.88664389528230736</v>
      </c>
      <c r="BV69" s="11">
        <f t="shared" si="162"/>
        <v>0.33558230751362023</v>
      </c>
      <c r="BW69" s="11">
        <f t="shared" si="162"/>
        <v>4.4810111280801944E-2</v>
      </c>
      <c r="BX69" s="11">
        <f t="shared" si="162"/>
        <v>-0.50182032905975293</v>
      </c>
      <c r="BY69" s="11">
        <f t="shared" si="162"/>
        <v>-0.52821518525856459</v>
      </c>
      <c r="BZ69" s="11">
        <f t="shared" si="162"/>
        <v>-3.8279560423665147</v>
      </c>
      <c r="CA69" s="11">
        <f t="shared" si="162"/>
        <v>-1.5793379105234839</v>
      </c>
      <c r="CB69" s="11">
        <f t="shared" si="162"/>
        <v>-3.0016362391844797</v>
      </c>
      <c r="CC69" s="11">
        <f t="shared" si="162"/>
        <v>-2.0993055926722377</v>
      </c>
      <c r="CD69" s="11">
        <f t="shared" si="162"/>
        <v>-1.5193418005011268</v>
      </c>
      <c r="CE69" s="11">
        <f t="shared" si="162"/>
        <v>-0.78806668799021662</v>
      </c>
      <c r="CF69" s="11">
        <f t="shared" si="162"/>
        <v>-0.37120514773291974</v>
      </c>
      <c r="CG69" s="11">
        <f t="shared" si="162"/>
        <v>0</v>
      </c>
      <c r="CH69" s="11">
        <f t="shared" si="162"/>
        <v>0.24956949590211572</v>
      </c>
      <c r="CI69" s="11">
        <f t="shared" si="162"/>
        <v>0.13324364066530969</v>
      </c>
      <c r="CJ69" s="11">
        <f t="shared" si="162"/>
        <v>0.87879080080963723</v>
      </c>
      <c r="CK69" s="11">
        <f t="shared" si="162"/>
        <v>1.0104145304332117</v>
      </c>
      <c r="CL69" s="11">
        <f t="shared" si="162"/>
        <v>0.77074849890948116</v>
      </c>
      <c r="CM69" s="11">
        <f t="shared" si="162"/>
        <v>0.52682195771180784</v>
      </c>
      <c r="CN69" s="11">
        <f t="shared" si="162"/>
        <v>1.0698372822930322</v>
      </c>
      <c r="CO69" s="11">
        <f t="shared" si="162"/>
        <v>0.88756110222915907</v>
      </c>
      <c r="CP69" s="11">
        <f t="shared" si="162"/>
        <v>0.9119755694389039</v>
      </c>
      <c r="CQ69" s="11">
        <f t="shared" si="162"/>
        <v>0.63205394442018892</v>
      </c>
      <c r="CR69" s="11">
        <f t="shared" si="162"/>
        <v>0.33433318708177434</v>
      </c>
      <c r="CS69" s="11">
        <f t="shared" si="162"/>
        <v>0.4593502425413678</v>
      </c>
      <c r="CT69" s="11">
        <f t="shared" si="162"/>
        <v>0.16000783062977147</v>
      </c>
      <c r="CU69" s="11">
        <f t="shared" si="162"/>
        <v>0.15861215381399801</v>
      </c>
      <c r="CV69" s="11">
        <f t="shared" ref="CV69:EA69" si="163">CU8/CU$7*CV39</f>
        <v>0.32516372225425977</v>
      </c>
      <c r="CW69" s="11">
        <f t="shared" si="163"/>
        <v>0.96000906516489526</v>
      </c>
      <c r="CX69" s="11">
        <f t="shared" si="163"/>
        <v>0.82376566897486669</v>
      </c>
      <c r="CY69" s="11">
        <f t="shared" si="163"/>
        <v>0.76491428725854493</v>
      </c>
      <c r="CZ69" s="11">
        <f t="shared" si="163"/>
        <v>0.27302957317934518</v>
      </c>
      <c r="DA69" s="11">
        <f t="shared" si="163"/>
        <v>0.42472432677797062</v>
      </c>
      <c r="DB69" s="11">
        <f t="shared" si="163"/>
        <v>0.19250366497075141</v>
      </c>
      <c r="DC69" s="11">
        <f t="shared" si="163"/>
        <v>0.44299206350168085</v>
      </c>
      <c r="DD69" s="11">
        <f t="shared" si="163"/>
        <v>0.28081671127519153</v>
      </c>
      <c r="DE69" s="11">
        <f t="shared" si="163"/>
        <v>-0.10540613351528851</v>
      </c>
      <c r="DF69" s="11">
        <f t="shared" si="163"/>
        <v>-0.36829723755455301</v>
      </c>
      <c r="DG69" s="11">
        <f t="shared" si="163"/>
        <v>-6.417264069839064E-2</v>
      </c>
      <c r="DH69" s="11">
        <f t="shared" si="163"/>
        <v>-3.9895377772833814E-2</v>
      </c>
      <c r="DI69" s="11">
        <f t="shared" si="163"/>
        <v>-0.56259891449423804</v>
      </c>
      <c r="DJ69" s="11">
        <f t="shared" si="163"/>
        <v>0.11081516251758518</v>
      </c>
      <c r="DK69" s="11">
        <f t="shared" si="163"/>
        <v>0.61363497449733728</v>
      </c>
      <c r="DL69" s="11">
        <f t="shared" si="163"/>
        <v>0.44914106820533872</v>
      </c>
      <c r="DM69" s="11">
        <f t="shared" si="163"/>
        <v>0.4791667355305862</v>
      </c>
      <c r="DN69" s="11">
        <f t="shared" si="163"/>
        <v>0.92427878411299447</v>
      </c>
      <c r="DO69" s="11">
        <f t="shared" si="163"/>
        <v>7.6835862665396229E-2</v>
      </c>
      <c r="DP69" s="11">
        <f t="shared" si="163"/>
        <v>0.59722228628353946</v>
      </c>
      <c r="DQ69" s="11">
        <f t="shared" si="163"/>
        <v>3.036273591257458E-2</v>
      </c>
      <c r="DR69" s="11">
        <f t="shared" si="163"/>
        <v>-7.5222207122986251E-3</v>
      </c>
      <c r="DS69" s="11">
        <f t="shared" si="163"/>
        <v>-5.9848114790451878E-2</v>
      </c>
      <c r="DT69" s="37">
        <f t="shared" si="163"/>
        <v>-4.9262503980020327</v>
      </c>
      <c r="DU69" s="37">
        <f t="shared" si="163"/>
        <v>0.374237854887364</v>
      </c>
      <c r="DV69" s="37">
        <f t="shared" si="163"/>
        <v>-0.43601418062321506</v>
      </c>
      <c r="DW69" s="11">
        <f t="shared" si="163"/>
        <v>-0.59744292745252359</v>
      </c>
      <c r="DX69" s="11">
        <f t="shared" si="163"/>
        <v>-3.2390895771608835E-2</v>
      </c>
      <c r="DY69" s="11">
        <f t="shared" si="163"/>
        <v>0</v>
      </c>
      <c r="DZ69" s="11">
        <f t="shared" si="163"/>
        <v>0.68476075081943211</v>
      </c>
      <c r="EA69" s="11">
        <f t="shared" si="163"/>
        <v>-0.13762760613376512</v>
      </c>
      <c r="EB69" s="11">
        <f t="shared" ref="EB69:FG69" si="164">EA8/EA$7*EB39</f>
        <v>0.56699105565931185</v>
      </c>
      <c r="EC69" s="11">
        <f t="shared" si="164"/>
        <v>0.90896953174680051</v>
      </c>
      <c r="ED69" s="11">
        <f t="shared" si="164"/>
        <v>0.27167357337153653</v>
      </c>
      <c r="EE69" s="11">
        <f t="shared" si="164"/>
        <v>-8.2349085712139128E-2</v>
      </c>
      <c r="EF69" s="11">
        <f t="shared" si="164"/>
        <v>-2.247624545482399E-2</v>
      </c>
      <c r="EG69" s="11">
        <f t="shared" si="164"/>
        <v>-0.16405281039467065</v>
      </c>
      <c r="EH69" s="11">
        <f t="shared" si="164"/>
        <v>-0.13477924766206192</v>
      </c>
      <c r="EI69" s="11">
        <f t="shared" si="164"/>
        <v>-8.2507198768310253E-2</v>
      </c>
      <c r="EJ69" s="11">
        <f t="shared" si="164"/>
        <v>2.9969054276724676E-2</v>
      </c>
      <c r="EK69" s="11">
        <f t="shared" si="164"/>
        <v>8.9944496235615776E-2</v>
      </c>
      <c r="EL69" s="11">
        <f t="shared" si="164"/>
        <v>-2.5699964821914816</v>
      </c>
      <c r="EM69" s="11">
        <f t="shared" si="164"/>
        <v>2.0291834368682444</v>
      </c>
      <c r="EN69" s="11">
        <f t="shared" si="164"/>
        <v>-0.64786354824630299</v>
      </c>
      <c r="EO69" s="11">
        <f t="shared" si="164"/>
        <v>-0.63196107984560801</v>
      </c>
      <c r="EP69" s="11">
        <f t="shared" si="164"/>
        <v>-3.747621521546729E-2</v>
      </c>
      <c r="EQ69" s="11">
        <f t="shared" si="164"/>
        <v>0.42608775217956224</v>
      </c>
      <c r="ER69" s="12">
        <f t="shared" si="164"/>
        <v>0.36141041821659409</v>
      </c>
      <c r="ES69" s="12">
        <f t="shared" si="164"/>
        <v>0.18663973559634697</v>
      </c>
      <c r="ET69" s="12">
        <f t="shared" si="164"/>
        <v>0.15649441112262472</v>
      </c>
      <c r="EU69" s="12">
        <f t="shared" si="164"/>
        <v>5.3503448350419374E-3</v>
      </c>
      <c r="EV69" s="12">
        <f t="shared" si="164"/>
        <v>1.9746131518861652E-2</v>
      </c>
      <c r="EW69" s="12">
        <f t="shared" si="164"/>
        <v>9.1457211612360118E-2</v>
      </c>
      <c r="EX69" s="12">
        <f t="shared" si="164"/>
        <v>4.3415955573206343E-2</v>
      </c>
      <c r="EY69" s="12">
        <f t="shared" si="164"/>
        <v>-3.5867427540302657E-2</v>
      </c>
      <c r="EZ69" s="12">
        <f t="shared" si="164"/>
        <v>-1.688428013555146E-2</v>
      </c>
      <c r="FA69" s="12">
        <f t="shared" si="164"/>
        <v>7.885337688704E-2</v>
      </c>
      <c r="FB69" s="12">
        <f t="shared" si="164"/>
        <v>6.7943431732266871E-2</v>
      </c>
      <c r="FC69" s="12">
        <f t="shared" si="164"/>
        <v>1.1859976355510013E-2</v>
      </c>
      <c r="FD69" s="12">
        <f t="shared" si="164"/>
        <v>2.4384320352378967E-2</v>
      </c>
      <c r="FE69" s="12">
        <f t="shared" si="164"/>
        <v>8.2516249414651632E-2</v>
      </c>
      <c r="FF69" s="12">
        <f t="shared" si="164"/>
        <v>5.0949235481824985E-2</v>
      </c>
      <c r="FG69" s="12">
        <f t="shared" si="164"/>
        <v>-1.2304476798372127E-2</v>
      </c>
      <c r="FH69" s="12">
        <f t="shared" ref="FH69:FN69" si="165">FG8/FG$7*FH39</f>
        <v>7.1071293241221434E-3</v>
      </c>
      <c r="FI69" s="12">
        <f t="shared" si="165"/>
        <v>4.8305427777739156E-2</v>
      </c>
      <c r="FJ69" s="12">
        <f t="shared" si="165"/>
        <v>2.3478145206098658E-2</v>
      </c>
      <c r="FK69" s="12">
        <f t="shared" si="165"/>
        <v>4.9889237251252144E-3</v>
      </c>
      <c r="FL69" s="12">
        <f t="shared" si="165"/>
        <v>-1.9969532831639924E-3</v>
      </c>
      <c r="FM69" s="12">
        <f t="shared" si="165"/>
        <v>6.8450901250916241E-2</v>
      </c>
      <c r="FN69" s="12">
        <f t="shared" si="165"/>
        <v>3.2152206657423001E-2</v>
      </c>
    </row>
    <row r="70" spans="2:170" x14ac:dyDescent="0.2">
      <c r="B70" t="str">
        <f t="shared" si="153"/>
        <v xml:space="preserve">   Mining, Logging and Construction</v>
      </c>
      <c r="C70" s="11"/>
      <c r="D70" s="11">
        <f t="shared" ref="D70:AI70" si="166">C9/C$7*D40</f>
        <v>0.81716210523028665</v>
      </c>
      <c r="E70" s="11">
        <f t="shared" si="166"/>
        <v>0</v>
      </c>
      <c r="F70" s="11">
        <f t="shared" si="166"/>
        <v>-1.1025714842026286</v>
      </c>
      <c r="G70" s="11">
        <f t="shared" si="166"/>
        <v>-0.18944896322558902</v>
      </c>
      <c r="H70" s="11">
        <f t="shared" si="166"/>
        <v>-0.20169122859171515</v>
      </c>
      <c r="I70" s="11">
        <f t="shared" si="166"/>
        <v>0.26845056724047062</v>
      </c>
      <c r="J70" s="11">
        <f t="shared" si="166"/>
        <v>0.10798925143552067</v>
      </c>
      <c r="K70" s="11">
        <f t="shared" si="166"/>
        <v>0.21781760651596702</v>
      </c>
      <c r="L70" s="11">
        <f t="shared" si="166"/>
        <v>0.47609214051868248</v>
      </c>
      <c r="M70" s="11">
        <f t="shared" si="166"/>
        <v>-0.22113304235558953</v>
      </c>
      <c r="N70" s="11">
        <f t="shared" si="166"/>
        <v>-0.30101221709498616</v>
      </c>
      <c r="O70" s="11">
        <f t="shared" si="166"/>
        <v>-0.42379723855445972</v>
      </c>
      <c r="P70" s="11">
        <f t="shared" si="166"/>
        <v>-0.56515965897866749</v>
      </c>
      <c r="Q70" s="11">
        <f t="shared" si="166"/>
        <v>3.5263325640199676E-2</v>
      </c>
      <c r="R70" s="11">
        <f t="shared" si="166"/>
        <v>-2.3066213835283206E-2</v>
      </c>
      <c r="S70" s="11">
        <f t="shared" si="166"/>
        <v>-0.15075394482581539</v>
      </c>
      <c r="T70" s="11">
        <f t="shared" si="166"/>
        <v>-5.8094986296534694E-2</v>
      </c>
      <c r="U70" s="11">
        <f t="shared" si="166"/>
        <v>-9.2266583412236217E-2</v>
      </c>
      <c r="V70" s="11">
        <f t="shared" si="166"/>
        <v>0.27103942827149241</v>
      </c>
      <c r="W70" s="11">
        <f t="shared" si="166"/>
        <v>0.12717983655919538</v>
      </c>
      <c r="X70" s="11">
        <f t="shared" si="166"/>
        <v>0</v>
      </c>
      <c r="Y70" s="11">
        <f t="shared" si="166"/>
        <v>0</v>
      </c>
      <c r="Z70" s="11">
        <f t="shared" si="166"/>
        <v>-0.34199430374567052</v>
      </c>
      <c r="AA70" s="11">
        <f t="shared" si="166"/>
        <v>0.47187180916186722</v>
      </c>
      <c r="AB70" s="11">
        <f t="shared" si="166"/>
        <v>0.28409861027771793</v>
      </c>
      <c r="AC70" s="11">
        <f t="shared" si="166"/>
        <v>0.33945289840182852</v>
      </c>
      <c r="AD70" s="11">
        <f t="shared" si="166"/>
        <v>0.67449772062654667</v>
      </c>
      <c r="AE70" s="11">
        <f t="shared" si="166"/>
        <v>0.84099490227453721</v>
      </c>
      <c r="AF70" s="11">
        <f t="shared" si="166"/>
        <v>0.19353534301360617</v>
      </c>
      <c r="AG70" s="11">
        <f t="shared" si="166"/>
        <v>0.27564526638012804</v>
      </c>
      <c r="AH70" s="11">
        <f t="shared" si="166"/>
        <v>0.84905337140594472</v>
      </c>
      <c r="AI70" s="11">
        <f t="shared" si="166"/>
        <v>2.0285883738022183E-2</v>
      </c>
      <c r="AJ70" s="11">
        <f t="shared" ref="AJ70:BO70" si="167">AI9/AI$7*AJ40</f>
        <v>0.59600667043890265</v>
      </c>
      <c r="AK70" s="11">
        <f t="shared" si="167"/>
        <v>0.55505882452334143</v>
      </c>
      <c r="AL70" s="11">
        <f t="shared" si="167"/>
        <v>0.65586313662802198</v>
      </c>
      <c r="AM70" s="11">
        <f t="shared" si="167"/>
        <v>0.20739513322017691</v>
      </c>
      <c r="AN70" s="11">
        <f t="shared" si="167"/>
        <v>0.53258456645061758</v>
      </c>
      <c r="AO70" s="11">
        <f t="shared" si="167"/>
        <v>0.58181783576867296</v>
      </c>
      <c r="AP70" s="11">
        <f t="shared" si="167"/>
        <v>0.40328623950621068</v>
      </c>
      <c r="AQ70" s="11">
        <f t="shared" si="167"/>
        <v>0.48069762734745075</v>
      </c>
      <c r="AR70" s="11">
        <f t="shared" si="167"/>
        <v>0.30945008227126947</v>
      </c>
      <c r="AS70" s="11">
        <f t="shared" si="167"/>
        <v>5.6783306303797333E-2</v>
      </c>
      <c r="AT70" s="11">
        <f t="shared" si="167"/>
        <v>0.42384136825259638</v>
      </c>
      <c r="AU70" s="11">
        <f t="shared" si="167"/>
        <v>-3.7259761490032704E-2</v>
      </c>
      <c r="AV70" s="11">
        <f t="shared" si="167"/>
        <v>-0.6832428509000078</v>
      </c>
      <c r="AW70" s="11">
        <f t="shared" si="167"/>
        <v>-0.39629770307078793</v>
      </c>
      <c r="AX70" s="11">
        <f t="shared" si="167"/>
        <v>-0.95780823448455821</v>
      </c>
      <c r="AY70" s="11">
        <f t="shared" si="167"/>
        <v>-0.10607221057830907</v>
      </c>
      <c r="AZ70" s="11">
        <f t="shared" si="167"/>
        <v>-0.48541420280259495</v>
      </c>
      <c r="BA70" s="11">
        <f t="shared" si="167"/>
        <v>2.9719587676670271E-2</v>
      </c>
      <c r="BB70" s="11">
        <f t="shared" si="167"/>
        <v>-0.25202710826273089</v>
      </c>
      <c r="BC70" s="11">
        <f t="shared" si="167"/>
        <v>-0.29090775561491655</v>
      </c>
      <c r="BD70" s="11">
        <f t="shared" si="167"/>
        <v>-9.9138094028247883E-3</v>
      </c>
      <c r="BE70" s="11">
        <f t="shared" si="167"/>
        <v>3.9925656453730037E-2</v>
      </c>
      <c r="BF70" s="11">
        <f t="shared" si="167"/>
        <v>0.27370521496108102</v>
      </c>
      <c r="BG70" s="11">
        <f t="shared" si="167"/>
        <v>0.25241812775434014</v>
      </c>
      <c r="BH70" s="11">
        <f t="shared" si="167"/>
        <v>9.9418564813417137E-3</v>
      </c>
      <c r="BI70" s="11">
        <f t="shared" si="167"/>
        <v>0.11961964680106014</v>
      </c>
      <c r="BJ70" s="11">
        <f t="shared" si="167"/>
        <v>0.5830334486776495</v>
      </c>
      <c r="BK70" s="11">
        <f t="shared" si="167"/>
        <v>0.2587563005560643</v>
      </c>
      <c r="BL70" s="11">
        <f t="shared" si="167"/>
        <v>0.50281573199551222</v>
      </c>
      <c r="BM70" s="11">
        <f t="shared" si="167"/>
        <v>0.76900550814175728</v>
      </c>
      <c r="BN70" s="11">
        <f t="shared" si="167"/>
        <v>0.77333348372396193</v>
      </c>
      <c r="BO70" s="11">
        <f t="shared" si="167"/>
        <v>0.7017583944179957</v>
      </c>
      <c r="BP70" s="11">
        <f t="shared" ref="BP70:CU70" si="168">BO9/BO$7*BP40</f>
        <v>0.69587215686128534</v>
      </c>
      <c r="BQ70" s="11">
        <f t="shared" si="168"/>
        <v>0.2658386137744167</v>
      </c>
      <c r="BR70" s="11">
        <f t="shared" si="168"/>
        <v>0.28315707470567686</v>
      </c>
      <c r="BS70" s="11">
        <f t="shared" si="168"/>
        <v>1.0252779894049495</v>
      </c>
      <c r="BT70" s="11">
        <f t="shared" si="168"/>
        <v>0.96163056257946355</v>
      </c>
      <c r="BU70" s="11">
        <f t="shared" si="168"/>
        <v>0.23891230810606878</v>
      </c>
      <c r="BV70" s="11">
        <f t="shared" si="168"/>
        <v>9.0122285898615751E-3</v>
      </c>
      <c r="BW70" s="11">
        <f t="shared" si="168"/>
        <v>-0.22110399631193922</v>
      </c>
      <c r="BX70" s="11">
        <f t="shared" si="168"/>
        <v>-0.4423891231689015</v>
      </c>
      <c r="BY70" s="11">
        <f t="shared" si="168"/>
        <v>-0.45090948980071249</v>
      </c>
      <c r="BZ70" s="11">
        <f t="shared" si="168"/>
        <v>-1.3753492486478911</v>
      </c>
      <c r="CA70" s="11">
        <f t="shared" si="168"/>
        <v>-1.9849751399365501</v>
      </c>
      <c r="CB70" s="11">
        <f t="shared" si="168"/>
        <v>-1.5201401665668384</v>
      </c>
      <c r="CC70" s="11">
        <f t="shared" si="168"/>
        <v>-1.1458551794196168</v>
      </c>
      <c r="CD70" s="11">
        <f t="shared" si="168"/>
        <v>-0.88623576649324665</v>
      </c>
      <c r="CE70" s="11">
        <f t="shared" si="168"/>
        <v>-0.56689037552249932</v>
      </c>
      <c r="CF70" s="11">
        <f t="shared" si="168"/>
        <v>-0.35476658820664009</v>
      </c>
      <c r="CG70" s="11">
        <f t="shared" si="168"/>
        <v>-7.603954785928968E-2</v>
      </c>
      <c r="CH70" s="11">
        <f t="shared" si="168"/>
        <v>-0.15081291875811315</v>
      </c>
      <c r="CI70" s="11">
        <f t="shared" si="168"/>
        <v>-0.45645844832242261</v>
      </c>
      <c r="CJ70" s="11">
        <f t="shared" si="168"/>
        <v>0</v>
      </c>
      <c r="CK70" s="11">
        <f t="shared" si="168"/>
        <v>0.11383280708529551</v>
      </c>
      <c r="CL70" s="11">
        <f t="shared" si="168"/>
        <v>9.3524504031930189E-3</v>
      </c>
      <c r="CM70" s="11">
        <f t="shared" si="168"/>
        <v>6.5401950660271421E-2</v>
      </c>
      <c r="CN70" s="11">
        <f t="shared" si="168"/>
        <v>0.51013144024263068</v>
      </c>
      <c r="CO70" s="11">
        <f t="shared" si="168"/>
        <v>0.33864367195421385</v>
      </c>
      <c r="CP70" s="11">
        <f t="shared" si="168"/>
        <v>0.54199101760300061</v>
      </c>
      <c r="CQ70" s="11">
        <f t="shared" si="168"/>
        <v>0.41010781836128485</v>
      </c>
      <c r="CR70" s="11">
        <f t="shared" si="168"/>
        <v>0.30290560373001363</v>
      </c>
      <c r="CS70" s="11">
        <f t="shared" si="168"/>
        <v>0.55757481794323316</v>
      </c>
      <c r="CT70" s="11">
        <f t="shared" si="168"/>
        <v>0.20690560804402833</v>
      </c>
      <c r="CU70" s="11">
        <f t="shared" si="168"/>
        <v>0.32378894887781295</v>
      </c>
      <c r="CV70" s="11">
        <f t="shared" ref="CV70:EA70" si="169">CU9/CU$7*CV40</f>
        <v>0.27598249809632752</v>
      </c>
      <c r="CW70" s="11">
        <f t="shared" si="169"/>
        <v>0.8396302912692748</v>
      </c>
      <c r="CX70" s="11">
        <f t="shared" si="169"/>
        <v>0.8381153611143729</v>
      </c>
      <c r="CY70" s="11">
        <f t="shared" si="169"/>
        <v>0.64235422619287574</v>
      </c>
      <c r="CZ70" s="11">
        <f t="shared" si="169"/>
        <v>0.3828312061301844</v>
      </c>
      <c r="DA70" s="11">
        <f t="shared" si="169"/>
        <v>0.17881338232829064</v>
      </c>
      <c r="DB70" s="11">
        <f t="shared" si="169"/>
        <v>0.34974468292082661</v>
      </c>
      <c r="DC70" s="11">
        <f t="shared" si="169"/>
        <v>0.5934722233256442</v>
      </c>
      <c r="DD70" s="11">
        <f t="shared" si="169"/>
        <v>0.42170427018314371</v>
      </c>
      <c r="DE70" s="11">
        <f t="shared" si="169"/>
        <v>0.35771153393092914</v>
      </c>
      <c r="DF70" s="11">
        <f t="shared" si="169"/>
        <v>0.23787003035316087</v>
      </c>
      <c r="DG70" s="11">
        <f t="shared" si="169"/>
        <v>0.3449536556809395</v>
      </c>
      <c r="DH70" s="11">
        <f t="shared" si="169"/>
        <v>0.20227166115043815</v>
      </c>
      <c r="DI70" s="11">
        <f t="shared" si="169"/>
        <v>0.1036871502179627</v>
      </c>
      <c r="DJ70" s="11">
        <f t="shared" si="169"/>
        <v>0.26493142809455283</v>
      </c>
      <c r="DK70" s="11">
        <f t="shared" si="169"/>
        <v>0.55255428854976307</v>
      </c>
      <c r="DL70" s="11">
        <f t="shared" si="169"/>
        <v>0.27755275962611403</v>
      </c>
      <c r="DM70" s="11">
        <f t="shared" si="169"/>
        <v>0.26039627204061094</v>
      </c>
      <c r="DN70" s="11">
        <f t="shared" si="169"/>
        <v>0.29908381934156575</v>
      </c>
      <c r="DO70" s="11">
        <f t="shared" si="169"/>
        <v>-0.33776553139258797</v>
      </c>
      <c r="DP70" s="11">
        <f t="shared" si="169"/>
        <v>0.35165146654499169</v>
      </c>
      <c r="DQ70" s="11">
        <f t="shared" si="169"/>
        <v>6.0913205746958965E-2</v>
      </c>
      <c r="DR70" s="11">
        <f t="shared" si="169"/>
        <v>2.2603121483995015E-2</v>
      </c>
      <c r="DS70" s="11">
        <f t="shared" si="169"/>
        <v>0.10559011049868101</v>
      </c>
      <c r="DT70" s="37">
        <f t="shared" si="169"/>
        <v>-2.3394276867143415</v>
      </c>
      <c r="DU70" s="37">
        <f t="shared" si="169"/>
        <v>2.2457278085297694</v>
      </c>
      <c r="DV70" s="37">
        <f t="shared" si="169"/>
        <v>0.62659364091612368</v>
      </c>
      <c r="DW70" s="11">
        <f t="shared" si="169"/>
        <v>5.681160489462201E-2</v>
      </c>
      <c r="DX70" s="11">
        <f t="shared" si="169"/>
        <v>0.28010812879004099</v>
      </c>
      <c r="DY70" s="11">
        <f t="shared" si="169"/>
        <v>8.8368211625776558E-2</v>
      </c>
      <c r="DZ70" s="11">
        <f t="shared" si="169"/>
        <v>0.24611303139132756</v>
      </c>
      <c r="EA70" s="11">
        <f t="shared" si="169"/>
        <v>-0.3893697202914993</v>
      </c>
      <c r="EB70" s="11">
        <f t="shared" ref="EB70:FG70" si="170">EA9/EA$7*EB40</f>
        <v>0.28820163280014988</v>
      </c>
      <c r="EC70" s="11">
        <f t="shared" si="170"/>
        <v>0.45234459808397837</v>
      </c>
      <c r="ED70" s="11">
        <f t="shared" si="170"/>
        <v>2.2509618380631289E-2</v>
      </c>
      <c r="EE70" s="11">
        <f t="shared" si="170"/>
        <v>-0.14129498099938537</v>
      </c>
      <c r="EF70" s="11">
        <f t="shared" si="170"/>
        <v>-0.32312314570766565</v>
      </c>
      <c r="EG70" s="11">
        <f t="shared" si="170"/>
        <v>-0.4790552807519407</v>
      </c>
      <c r="EH70" s="11">
        <f t="shared" si="170"/>
        <v>-0.45210225073072624</v>
      </c>
      <c r="EI70" s="11">
        <f t="shared" si="170"/>
        <v>-0.27308949324912696</v>
      </c>
      <c r="EJ70" s="11">
        <f t="shared" si="170"/>
        <v>-0.15556852283717879</v>
      </c>
      <c r="EK70" s="11">
        <f t="shared" si="170"/>
        <v>-4.472943783221691E-2</v>
      </c>
      <c r="EL70" s="11">
        <f t="shared" si="170"/>
        <v>-0.30674237604204141</v>
      </c>
      <c r="EM70" s="11">
        <f t="shared" si="170"/>
        <v>-0.11185155482161992</v>
      </c>
      <c r="EN70" s="11">
        <f t="shared" si="170"/>
        <v>-8.1971689141961637E-2</v>
      </c>
      <c r="EO70" s="11">
        <f t="shared" si="170"/>
        <v>-0.27147452798686755</v>
      </c>
      <c r="EP70" s="11">
        <f t="shared" si="170"/>
        <v>-0.18513580371172619</v>
      </c>
      <c r="EQ70" s="11">
        <f t="shared" si="170"/>
        <v>0.27594630005149712</v>
      </c>
      <c r="ER70" s="12">
        <f t="shared" si="170"/>
        <v>0.12149514668896461</v>
      </c>
      <c r="ES70" s="12">
        <f t="shared" si="170"/>
        <v>3.5594055297212261E-2</v>
      </c>
      <c r="ET70" s="12">
        <f t="shared" si="170"/>
        <v>1.6163543936126526E-2</v>
      </c>
      <c r="EU70" s="12">
        <f t="shared" si="170"/>
        <v>-6.8473890778774698E-3</v>
      </c>
      <c r="EV70" s="12">
        <f t="shared" si="170"/>
        <v>1.8303249085853474E-2</v>
      </c>
      <c r="EW70" s="12">
        <f t="shared" si="170"/>
        <v>8.9519124873357517E-2</v>
      </c>
      <c r="EX70" s="12">
        <f t="shared" si="170"/>
        <v>8.7246023505590783E-2</v>
      </c>
      <c r="EY70" s="12">
        <f t="shared" si="170"/>
        <v>4.7680265727168332E-2</v>
      </c>
      <c r="EZ70" s="12">
        <f t="shared" si="170"/>
        <v>6.165387802064394E-2</v>
      </c>
      <c r="FA70" s="12">
        <f t="shared" si="170"/>
        <v>0.12021212952065372</v>
      </c>
      <c r="FB70" s="12">
        <f t="shared" si="170"/>
        <v>0.11202511895852099</v>
      </c>
      <c r="FC70" s="12">
        <f t="shared" si="170"/>
        <v>5.77654492941298E-2</v>
      </c>
      <c r="FD70" s="12">
        <f t="shared" si="170"/>
        <v>5.4361011657247854E-2</v>
      </c>
      <c r="FE70" s="12">
        <f t="shared" si="170"/>
        <v>0.11341492695176698</v>
      </c>
      <c r="FF70" s="12">
        <f t="shared" si="170"/>
        <v>8.8897850064154002E-2</v>
      </c>
      <c r="FG70" s="12">
        <f t="shared" si="170"/>
        <v>2.4085111008409456E-2</v>
      </c>
      <c r="FH70" s="12">
        <f t="shared" ref="FH70:FN70" si="171">FG9/FG$7*FH40</f>
        <v>3.8943028295130945E-2</v>
      </c>
      <c r="FI70" s="12">
        <f t="shared" si="171"/>
        <v>8.4980162025494285E-2</v>
      </c>
      <c r="FJ70" s="12">
        <f t="shared" si="171"/>
        <v>6.3744193911228458E-2</v>
      </c>
      <c r="FK70" s="12">
        <f t="shared" si="171"/>
        <v>1.8691433058092708E-2</v>
      </c>
      <c r="FL70" s="12">
        <f t="shared" si="171"/>
        <v>2.707524522242493E-2</v>
      </c>
      <c r="FM70" s="12">
        <f t="shared" si="171"/>
        <v>8.0221683000843189E-2</v>
      </c>
      <c r="FN70" s="12">
        <f t="shared" si="171"/>
        <v>6.2717090975368359E-2</v>
      </c>
    </row>
    <row r="71" spans="2:170" x14ac:dyDescent="0.2">
      <c r="B71" t="str">
        <f t="shared" si="153"/>
        <v xml:space="preserve">   Manufacturing</v>
      </c>
      <c r="C71" s="11"/>
      <c r="D71" s="11">
        <f t="shared" ref="D71:AI71" si="172">C10/C$7*D41</f>
        <v>-0.3737392916851755</v>
      </c>
      <c r="E71" s="11">
        <f t="shared" si="172"/>
        <v>0.65798942528822413</v>
      </c>
      <c r="F71" s="11">
        <f t="shared" si="172"/>
        <v>-1.1511304004137706</v>
      </c>
      <c r="G71" s="11">
        <f t="shared" si="172"/>
        <v>-0.77925503960562936</v>
      </c>
      <c r="H71" s="11">
        <f t="shared" si="172"/>
        <v>-0.14392469441727743</v>
      </c>
      <c r="I71" s="11">
        <f t="shared" si="172"/>
        <v>0.71723825745865077</v>
      </c>
      <c r="J71" s="11">
        <f t="shared" si="172"/>
        <v>-0.92353021495458931</v>
      </c>
      <c r="K71" s="11">
        <f t="shared" si="172"/>
        <v>-0.27282427209985155</v>
      </c>
      <c r="L71" s="11">
        <f t="shared" si="172"/>
        <v>-0.28242185119138752</v>
      </c>
      <c r="M71" s="11">
        <f t="shared" si="172"/>
        <v>-0.4331336646649403</v>
      </c>
      <c r="N71" s="11">
        <f t="shared" si="172"/>
        <v>-1.2876966502520129</v>
      </c>
      <c r="O71" s="11">
        <f t="shared" si="172"/>
        <v>-1.3406047151135911</v>
      </c>
      <c r="P71" s="11">
        <f t="shared" si="172"/>
        <v>-0.61561531795235025</v>
      </c>
      <c r="Q71" s="11">
        <f t="shared" si="172"/>
        <v>0.60582648696621377</v>
      </c>
      <c r="R71" s="11">
        <f t="shared" si="172"/>
        <v>-2.8213381536636608</v>
      </c>
      <c r="S71" s="11">
        <f t="shared" si="172"/>
        <v>-1.1193165828416869</v>
      </c>
      <c r="T71" s="11">
        <f t="shared" si="172"/>
        <v>-0.27822045512623955</v>
      </c>
      <c r="U71" s="11">
        <f t="shared" si="172"/>
        <v>-2.321013986612987E-2</v>
      </c>
      <c r="V71" s="11">
        <f t="shared" si="172"/>
        <v>-0.32115553050710344</v>
      </c>
      <c r="W71" s="11">
        <f t="shared" si="172"/>
        <v>0.92471586947590201</v>
      </c>
      <c r="X71" s="11">
        <f t="shared" si="172"/>
        <v>-0.68201198457685441</v>
      </c>
      <c r="Y71" s="11">
        <f t="shared" si="172"/>
        <v>-1.4144164530292345</v>
      </c>
      <c r="Z71" s="11">
        <f t="shared" si="172"/>
        <v>-4.8266808395901686</v>
      </c>
      <c r="AA71" s="11">
        <f t="shared" si="172"/>
        <v>6.6212145245217009</v>
      </c>
      <c r="AB71" s="11">
        <f t="shared" si="172"/>
        <v>1.309790589950957</v>
      </c>
      <c r="AC71" s="11">
        <f t="shared" si="172"/>
        <v>1.6176908427816656</v>
      </c>
      <c r="AD71" s="11">
        <f t="shared" si="172"/>
        <v>1.9391709906102179</v>
      </c>
      <c r="AE71" s="11">
        <f t="shared" si="172"/>
        <v>1.9526126045640944</v>
      </c>
      <c r="AF71" s="11">
        <f t="shared" si="172"/>
        <v>1.9739737294362165</v>
      </c>
      <c r="AG71" s="11">
        <f t="shared" si="172"/>
        <v>2.0347946703286417</v>
      </c>
      <c r="AH71" s="11">
        <f t="shared" si="172"/>
        <v>1.8527456992867883</v>
      </c>
      <c r="AI71" s="11">
        <f t="shared" si="172"/>
        <v>0.16265418282585251</v>
      </c>
      <c r="AJ71" s="11">
        <f t="shared" ref="AJ71:BO71" si="173">AI10/AI$7*AJ41</f>
        <v>0.71451337222048827</v>
      </c>
      <c r="AK71" s="11">
        <f t="shared" si="173"/>
        <v>1.4564700845065199E-14</v>
      </c>
      <c r="AL71" s="11">
        <f t="shared" si="173"/>
        <v>-0.84696567135449852</v>
      </c>
      <c r="AM71" s="11">
        <f t="shared" si="173"/>
        <v>-1.8251918296989766</v>
      </c>
      <c r="AN71" s="11">
        <f t="shared" si="173"/>
        <v>-1.2606275998141114</v>
      </c>
      <c r="AO71" s="11">
        <f t="shared" si="173"/>
        <v>-1.4438201446329333</v>
      </c>
      <c r="AP71" s="11">
        <f t="shared" si="173"/>
        <v>-0.98115407880082206</v>
      </c>
      <c r="AQ71" s="11">
        <f t="shared" si="173"/>
        <v>-2.0580734677125396</v>
      </c>
      <c r="AR71" s="11">
        <f t="shared" si="173"/>
        <v>0.38353687829180161</v>
      </c>
      <c r="AS71" s="11">
        <f t="shared" si="173"/>
        <v>-0.43783914314566086</v>
      </c>
      <c r="AT71" s="11">
        <f t="shared" si="173"/>
        <v>-0.46327463082719561</v>
      </c>
      <c r="AU71" s="11">
        <f t="shared" si="173"/>
        <v>-0.74016428210332352</v>
      </c>
      <c r="AV71" s="11">
        <f t="shared" si="173"/>
        <v>-0.24253202058185755</v>
      </c>
      <c r="AW71" s="11">
        <f t="shared" si="173"/>
        <v>-0.3278056805193636</v>
      </c>
      <c r="AX71" s="11">
        <f t="shared" si="173"/>
        <v>-1.5501924352926224</v>
      </c>
      <c r="AY71" s="11">
        <f t="shared" si="173"/>
        <v>-2.3630741495038792</v>
      </c>
      <c r="AZ71" s="11">
        <f t="shared" si="173"/>
        <v>-1.0192124665167221</v>
      </c>
      <c r="BA71" s="11">
        <f t="shared" si="173"/>
        <v>-1.1534356956798002</v>
      </c>
      <c r="BB71" s="11">
        <f t="shared" si="173"/>
        <v>-1.1763678119708039</v>
      </c>
      <c r="BC71" s="11">
        <f t="shared" si="173"/>
        <v>-1.3603898220709822</v>
      </c>
      <c r="BD71" s="11">
        <f t="shared" si="173"/>
        <v>-0.9228812109512472</v>
      </c>
      <c r="BE71" s="11">
        <f t="shared" si="173"/>
        <v>-0.65220727851087101</v>
      </c>
      <c r="BF71" s="11">
        <f t="shared" si="173"/>
        <v>-0.60452156476188423</v>
      </c>
      <c r="BG71" s="11">
        <f t="shared" si="173"/>
        <v>-0.32408727039944946</v>
      </c>
      <c r="BH71" s="11">
        <f t="shared" si="173"/>
        <v>7.9703906821412582E-2</v>
      </c>
      <c r="BI71" s="11">
        <f t="shared" si="173"/>
        <v>0.23936603112564234</v>
      </c>
      <c r="BJ71" s="11">
        <f t="shared" si="173"/>
        <v>0.50157806788264603</v>
      </c>
      <c r="BK71" s="11">
        <f t="shared" si="173"/>
        <v>0.47769143820128862</v>
      </c>
      <c r="BL71" s="11">
        <f t="shared" si="173"/>
        <v>0.9250400704137135</v>
      </c>
      <c r="BM71" s="11">
        <f t="shared" si="173"/>
        <v>-0.58690595944747015</v>
      </c>
      <c r="BN71" s="11">
        <f t="shared" si="173"/>
        <v>1.9534680417597183</v>
      </c>
      <c r="BO71" s="11">
        <f t="shared" si="173"/>
        <v>0.70917216432465735</v>
      </c>
      <c r="BP71" s="11">
        <f t="shared" ref="BP71:CU71" si="174">BO10/BO$7*BP41</f>
        <v>0.42999578098540892</v>
      </c>
      <c r="BQ71" s="11">
        <f t="shared" si="174"/>
        <v>0.38832476297399526</v>
      </c>
      <c r="BR71" s="11">
        <f t="shared" si="174"/>
        <v>0.49078487982643448</v>
      </c>
      <c r="BS71" s="11">
        <f t="shared" si="174"/>
        <v>0.44984154794628012</v>
      </c>
      <c r="BT71" s="11">
        <f t="shared" si="174"/>
        <v>0.29521059888808648</v>
      </c>
      <c r="BU71" s="11">
        <f t="shared" si="174"/>
        <v>0.64851417052929705</v>
      </c>
      <c r="BV71" s="11">
        <f t="shared" si="174"/>
        <v>0.32777011970474002</v>
      </c>
      <c r="BW71" s="11">
        <f t="shared" si="174"/>
        <v>0.27100238457090919</v>
      </c>
      <c r="BX71" s="11">
        <f t="shared" si="174"/>
        <v>-5.3287987933589881E-2</v>
      </c>
      <c r="BY71" s="11">
        <f t="shared" si="174"/>
        <v>-7.1051397766102545E-2</v>
      </c>
      <c r="BZ71" s="11">
        <f t="shared" si="174"/>
        <v>-2.4525645424762192</v>
      </c>
      <c r="CA71" s="11">
        <f t="shared" si="174"/>
        <v>0.65668810329998839</v>
      </c>
      <c r="CB71" s="11">
        <f t="shared" si="174"/>
        <v>-1.4489096721973338</v>
      </c>
      <c r="CC71" s="11">
        <f t="shared" si="174"/>
        <v>-0.92754239940188654</v>
      </c>
      <c r="CD71" s="11">
        <f t="shared" si="174"/>
        <v>-0.61336169830507536</v>
      </c>
      <c r="CE71" s="11">
        <f t="shared" si="174"/>
        <v>-0.20884741283613406</v>
      </c>
      <c r="CF71" s="11">
        <f t="shared" si="174"/>
        <v>-9.6006457009016957E-3</v>
      </c>
      <c r="CG71" s="11">
        <f t="shared" si="174"/>
        <v>7.6705923207522966E-2</v>
      </c>
      <c r="CH71" s="11">
        <f t="shared" si="174"/>
        <v>0.40636233862468324</v>
      </c>
      <c r="CI71" s="11">
        <f t="shared" si="174"/>
        <v>0.62006664277560841</v>
      </c>
      <c r="CJ71" s="11">
        <f t="shared" si="174"/>
        <v>0.8863848260230105</v>
      </c>
      <c r="CK71" s="11">
        <f t="shared" si="174"/>
        <v>0.90013668480014819</v>
      </c>
      <c r="CL71" s="11">
        <f t="shared" si="174"/>
        <v>0.76649405241682267</v>
      </c>
      <c r="CM71" s="11">
        <f t="shared" si="174"/>
        <v>0.46221434609254974</v>
      </c>
      <c r="CN71" s="11">
        <f t="shared" si="174"/>
        <v>0.56440200290957532</v>
      </c>
      <c r="CO71" s="11">
        <f t="shared" si="174"/>
        <v>0.54973134647536215</v>
      </c>
      <c r="CP71" s="11">
        <f t="shared" si="174"/>
        <v>0.3782692897277431</v>
      </c>
      <c r="CQ71" s="11">
        <f t="shared" si="174"/>
        <v>0.2273909015861903</v>
      </c>
      <c r="CR71" s="11">
        <f t="shared" si="174"/>
        <v>3.5910076897082664E-2</v>
      </c>
      <c r="CS71" s="11">
        <f t="shared" si="174"/>
        <v>-8.0002732375835314E-2</v>
      </c>
      <c r="CT71" s="11">
        <f t="shared" si="174"/>
        <v>-4.4218143071725571E-2</v>
      </c>
      <c r="CU71" s="11">
        <f t="shared" si="174"/>
        <v>-0.15719653608972911</v>
      </c>
      <c r="CV71" s="11">
        <f t="shared" ref="CV71:EA71" si="175">CU10/CU$7*CV41</f>
        <v>5.2425794827272588E-2</v>
      </c>
      <c r="CW71" s="11">
        <f t="shared" si="175"/>
        <v>0.14858359441076482</v>
      </c>
      <c r="CX71" s="11">
        <f t="shared" si="175"/>
        <v>1.7211066979798694E-2</v>
      </c>
      <c r="CY71" s="11">
        <f t="shared" si="175"/>
        <v>0.13732470520959605</v>
      </c>
      <c r="CZ71" s="11">
        <f t="shared" si="175"/>
        <v>-0.10139242005433431</v>
      </c>
      <c r="DA71" s="11">
        <f t="shared" si="175"/>
        <v>0.24603980650519922</v>
      </c>
      <c r="DB71" s="11">
        <f t="shared" si="175"/>
        <v>-0.14920268538367429</v>
      </c>
      <c r="DC71" s="11">
        <f t="shared" si="175"/>
        <v>-0.1317583446245249</v>
      </c>
      <c r="DD71" s="11">
        <f t="shared" si="175"/>
        <v>-0.13067795101639096</v>
      </c>
      <c r="DE71" s="11">
        <f t="shared" si="175"/>
        <v>-0.44773748809736186</v>
      </c>
      <c r="DF71" s="11">
        <f t="shared" si="175"/>
        <v>-0.59239618150259132</v>
      </c>
      <c r="DG71" s="11">
        <f t="shared" si="175"/>
        <v>-0.39567029682331251</v>
      </c>
      <c r="DH71" s="11">
        <f t="shared" si="175"/>
        <v>-0.23741834481524923</v>
      </c>
      <c r="DI71" s="11">
        <f t="shared" si="175"/>
        <v>-0.6560737153159989</v>
      </c>
      <c r="DJ71" s="11">
        <f t="shared" si="175"/>
        <v>-0.14909639756176712</v>
      </c>
      <c r="DK71" s="11">
        <f t="shared" si="175"/>
        <v>7.0862751525174961E-2</v>
      </c>
      <c r="DL71" s="11">
        <f t="shared" si="175"/>
        <v>0.17265420964927738</v>
      </c>
      <c r="DM71" s="11">
        <f t="shared" si="175"/>
        <v>0.21931233881758566</v>
      </c>
      <c r="DN71" s="11">
        <f t="shared" si="175"/>
        <v>0.62556611314668287</v>
      </c>
      <c r="DO71" s="11">
        <f t="shared" si="175"/>
        <v>0.4289359480886723</v>
      </c>
      <c r="DP71" s="11">
        <f t="shared" si="175"/>
        <v>0.24704201237703197</v>
      </c>
      <c r="DQ71" s="11">
        <f t="shared" si="175"/>
        <v>-3.0304050206121865E-2</v>
      </c>
      <c r="DR71" s="11">
        <f t="shared" si="175"/>
        <v>-3.0058356034529988E-2</v>
      </c>
      <c r="DS71" s="11">
        <f t="shared" si="175"/>
        <v>-0.16374021690569532</v>
      </c>
      <c r="DT71" s="37">
        <f t="shared" si="175"/>
        <v>-2.5568688499325249</v>
      </c>
      <c r="DU71" s="37">
        <f t="shared" si="175"/>
        <v>-1.512425099858046</v>
      </c>
      <c r="DV71" s="37">
        <f t="shared" si="175"/>
        <v>-1.0001693100377658</v>
      </c>
      <c r="DW71" s="11">
        <f t="shared" si="175"/>
        <v>-0.64441572131382185</v>
      </c>
      <c r="DX71" s="11">
        <f t="shared" si="175"/>
        <v>-0.30380532244648256</v>
      </c>
      <c r="DY71" s="11">
        <f t="shared" si="175"/>
        <v>-8.755659675743184E-2</v>
      </c>
      <c r="DZ71" s="11">
        <f t="shared" si="175"/>
        <v>0.4389007043126012</v>
      </c>
      <c r="EA71" s="11">
        <f t="shared" si="175"/>
        <v>0.26410244154245488</v>
      </c>
      <c r="EB71" s="11">
        <f t="shared" ref="EB71:FG71" si="176">EA10/EA$7*EB41</f>
        <v>0.27902169934304838</v>
      </c>
      <c r="EC71" s="11">
        <f t="shared" si="176"/>
        <v>0.45705722152977329</v>
      </c>
      <c r="ED71" s="11">
        <f t="shared" si="176"/>
        <v>0.25010282472059525</v>
      </c>
      <c r="EE71" s="11">
        <f t="shared" si="176"/>
        <v>6.0185990685227501E-2</v>
      </c>
      <c r="EF71" s="11">
        <f t="shared" si="176"/>
        <v>0.31171148464296755</v>
      </c>
      <c r="EG71" s="11">
        <f t="shared" si="176"/>
        <v>0.33450340319559546</v>
      </c>
      <c r="EH71" s="11">
        <f t="shared" si="176"/>
        <v>0.33557244234260974</v>
      </c>
      <c r="EI71" s="11">
        <f t="shared" si="176"/>
        <v>0.19714578293644161</v>
      </c>
      <c r="EJ71" s="11">
        <f t="shared" si="176"/>
        <v>0.18871436141028441</v>
      </c>
      <c r="EK71" s="11">
        <f t="shared" si="176"/>
        <v>0.13539551183435836</v>
      </c>
      <c r="EL71" s="11">
        <f t="shared" si="176"/>
        <v>-2.2016493786899782</v>
      </c>
      <c r="EM71" s="11">
        <f t="shared" si="176"/>
        <v>2.2401531384520199</v>
      </c>
      <c r="EN71" s="11">
        <f t="shared" si="176"/>
        <v>-0.5624459138028024</v>
      </c>
      <c r="EO71" s="11">
        <f t="shared" si="176"/>
        <v>-0.36043198043525498</v>
      </c>
      <c r="EP71" s="11">
        <f t="shared" si="176"/>
        <v>0.15109025697211473</v>
      </c>
      <c r="EQ71" s="11">
        <f t="shared" si="176"/>
        <v>0.15144918662265838</v>
      </c>
      <c r="ER71" s="12">
        <f t="shared" si="176"/>
        <v>0.23996198997609444</v>
      </c>
      <c r="ES71" s="12">
        <f t="shared" si="176"/>
        <v>0.15119193723724628</v>
      </c>
      <c r="ET71" s="12">
        <f t="shared" si="176"/>
        <v>0.14057195116095392</v>
      </c>
      <c r="EU71" s="12">
        <f t="shared" si="176"/>
        <v>1.2218091114576246E-2</v>
      </c>
      <c r="EV71" s="12">
        <f t="shared" si="176"/>
        <v>1.4419633090796359E-3</v>
      </c>
      <c r="EW71" s="12">
        <f t="shared" si="176"/>
        <v>2.2754032509344547E-3</v>
      </c>
      <c r="EX71" s="12">
        <f t="shared" si="176"/>
        <v>-4.3281455546727257E-2</v>
      </c>
      <c r="EY71" s="12">
        <f t="shared" si="176"/>
        <v>-8.3110154202458111E-2</v>
      </c>
      <c r="EZ71" s="12">
        <f t="shared" si="176"/>
        <v>-7.8040179580946445E-2</v>
      </c>
      <c r="FA71" s="12">
        <f t="shared" si="176"/>
        <v>-4.0460208099991839E-2</v>
      </c>
      <c r="FB71" s="12">
        <f t="shared" si="176"/>
        <v>-4.32595608276947E-2</v>
      </c>
      <c r="FC71" s="12">
        <f t="shared" si="176"/>
        <v>-4.5600915728509973E-2</v>
      </c>
      <c r="FD71" s="12">
        <f t="shared" si="176"/>
        <v>-2.97450842849281E-2</v>
      </c>
      <c r="FE71" s="12">
        <f t="shared" si="176"/>
        <v>-3.0175306323082476E-2</v>
      </c>
      <c r="FF71" s="12">
        <f t="shared" si="176"/>
        <v>-3.7422254942174396E-2</v>
      </c>
      <c r="FG71" s="12">
        <f t="shared" si="176"/>
        <v>-3.62935059025443E-2</v>
      </c>
      <c r="FH71" s="12">
        <f t="shared" ref="FH71:FN71" si="177">FG10/FG$7*FH41</f>
        <v>-3.1687984807982912E-2</v>
      </c>
      <c r="FI71" s="12">
        <f t="shared" si="177"/>
        <v>-3.619095366762716E-2</v>
      </c>
      <c r="FJ71" s="12">
        <f t="shared" si="177"/>
        <v>-3.9932453394773124E-2</v>
      </c>
      <c r="FK71" s="12">
        <f t="shared" si="177"/>
        <v>-1.3670776243133282E-2</v>
      </c>
      <c r="FL71" s="12">
        <f t="shared" si="177"/>
        <v>-2.9004675743756609E-2</v>
      </c>
      <c r="FM71" s="12">
        <f t="shared" si="177"/>
        <v>-1.1438454642102157E-2</v>
      </c>
      <c r="FN71" s="12">
        <f t="shared" si="177"/>
        <v>-3.0284642575539703E-2</v>
      </c>
    </row>
    <row r="72" spans="2:170" x14ac:dyDescent="0.2">
      <c r="B72" t="str">
        <f t="shared" si="153"/>
        <v xml:space="preserve">      Aerospace</v>
      </c>
      <c r="C72" s="11"/>
      <c r="D72" s="11">
        <f t="shared" ref="D72:AI72" si="178">C11/C$7*D42</f>
        <v>-0.2168571494332705</v>
      </c>
      <c r="E72" s="11">
        <f t="shared" si="178"/>
        <v>0.21830161843256934</v>
      </c>
      <c r="F72" s="11">
        <f t="shared" si="178"/>
        <v>-0.67267186853226724</v>
      </c>
      <c r="G72" s="11">
        <f t="shared" si="178"/>
        <v>0.10837780378032306</v>
      </c>
      <c r="H72" s="11">
        <f t="shared" si="178"/>
        <v>0.46493382372278907</v>
      </c>
      <c r="I72" s="11">
        <f t="shared" si="178"/>
        <v>0.72590194745207293</v>
      </c>
      <c r="J72" s="11">
        <f t="shared" si="178"/>
        <v>-0.78630628527110702</v>
      </c>
      <c r="K72" s="11">
        <f t="shared" si="178"/>
        <v>-0.44564663889669814</v>
      </c>
      <c r="L72" s="11">
        <f t="shared" si="178"/>
        <v>-0.25782518729643938</v>
      </c>
      <c r="M72" s="11">
        <f t="shared" si="178"/>
        <v>-0.24569968241700504</v>
      </c>
      <c r="N72" s="11">
        <f t="shared" si="178"/>
        <v>-1.1288263479173153</v>
      </c>
      <c r="O72" s="11">
        <f t="shared" si="178"/>
        <v>-0.88694130552109784</v>
      </c>
      <c r="P72" s="11">
        <f t="shared" si="178"/>
        <v>-0.74156592771244934</v>
      </c>
      <c r="Q72" s="11">
        <f t="shared" si="178"/>
        <v>-0.38068195397114446</v>
      </c>
      <c r="R72" s="11">
        <f t="shared" si="178"/>
        <v>-2.0903608726999305</v>
      </c>
      <c r="S72" s="11">
        <f t="shared" si="178"/>
        <v>-1.2365942587875882</v>
      </c>
      <c r="T72" s="11">
        <f t="shared" si="178"/>
        <v>-0.32165507130027127</v>
      </c>
      <c r="U72" s="11">
        <f t="shared" si="178"/>
        <v>0.1050314813162213</v>
      </c>
      <c r="V72" s="11">
        <f t="shared" si="178"/>
        <v>-0.47412102840518916</v>
      </c>
      <c r="W72" s="11">
        <f t="shared" si="178"/>
        <v>-0.49159999631515972</v>
      </c>
      <c r="X72" s="11">
        <f t="shared" si="178"/>
        <v>-0.23579541032749529</v>
      </c>
      <c r="Y72" s="11">
        <f t="shared" si="178"/>
        <v>-1.8121125992607057</v>
      </c>
      <c r="Z72" s="11">
        <f t="shared" si="178"/>
        <v>-4.2330097599138181</v>
      </c>
      <c r="AA72" s="11">
        <f t="shared" si="178"/>
        <v>7.2041317512501379</v>
      </c>
      <c r="AB72" s="11">
        <f t="shared" si="178"/>
        <v>1.1619148581534198</v>
      </c>
      <c r="AC72" s="11">
        <f t="shared" si="178"/>
        <v>1.8963281311953377</v>
      </c>
      <c r="AD72" s="11">
        <f t="shared" si="178"/>
        <v>1.4404550211248033</v>
      </c>
      <c r="AE72" s="11">
        <f t="shared" si="178"/>
        <v>1.5362334882002473</v>
      </c>
      <c r="AF72" s="11">
        <f t="shared" si="178"/>
        <v>1.5012115803457227</v>
      </c>
      <c r="AG72" s="11">
        <f t="shared" si="178"/>
        <v>2.0245440295802575</v>
      </c>
      <c r="AH72" s="11">
        <f t="shared" si="178"/>
        <v>0.93241237955805834</v>
      </c>
      <c r="AI72" s="11">
        <f t="shared" si="178"/>
        <v>-0.19075265282893838</v>
      </c>
      <c r="AJ72" s="11">
        <f t="shared" ref="AJ72:BO72" si="179">AI11/AI$7*AJ42</f>
        <v>0.53517679998801015</v>
      </c>
      <c r="AK72" s="11">
        <f t="shared" si="179"/>
        <v>0.13957069121346202</v>
      </c>
      <c r="AL72" s="11">
        <f t="shared" si="179"/>
        <v>-0.82985176587067222</v>
      </c>
      <c r="AM72" s="11">
        <f t="shared" si="179"/>
        <v>-1.4452637120305973</v>
      </c>
      <c r="AN72" s="11">
        <f t="shared" si="179"/>
        <v>-1.1920078586155056</v>
      </c>
      <c r="AO72" s="11">
        <f t="shared" si="179"/>
        <v>-1.1583125300848311</v>
      </c>
      <c r="AP72" s="11">
        <f t="shared" si="179"/>
        <v>-1.1201581146521489</v>
      </c>
      <c r="AQ72" s="11">
        <f t="shared" si="179"/>
        <v>-1.978623277192725</v>
      </c>
      <c r="AR72" s="11">
        <f t="shared" si="179"/>
        <v>1.041838530925324</v>
      </c>
      <c r="AS72" s="11">
        <f t="shared" si="179"/>
        <v>-8.4420221470900073E-2</v>
      </c>
      <c r="AT72" s="11">
        <f t="shared" si="179"/>
        <v>-0.18552230742646975</v>
      </c>
      <c r="AU72" s="11">
        <f t="shared" si="179"/>
        <v>1.8695419831735546E-2</v>
      </c>
      <c r="AV72" s="11">
        <f t="shared" si="179"/>
        <v>0.25779527418933368</v>
      </c>
      <c r="AW72" s="11">
        <f t="shared" si="179"/>
        <v>0.34777037907342584</v>
      </c>
      <c r="AX72" s="11">
        <f t="shared" si="179"/>
        <v>-0.57090010919880696</v>
      </c>
      <c r="AY72" s="11">
        <f t="shared" si="179"/>
        <v>-1.6819553511798457</v>
      </c>
      <c r="AZ72" s="11">
        <f t="shared" si="179"/>
        <v>-0.67515666533935514</v>
      </c>
      <c r="BA72" s="11">
        <f t="shared" si="179"/>
        <v>-0.75803865814142746</v>
      </c>
      <c r="BB72" s="11">
        <f t="shared" si="179"/>
        <v>-0.61211296856750952</v>
      </c>
      <c r="BC72" s="11">
        <f t="shared" si="179"/>
        <v>-0.99579897661564609</v>
      </c>
      <c r="BD72" s="11">
        <f t="shared" si="179"/>
        <v>-0.5412942601203441</v>
      </c>
      <c r="BE72" s="11">
        <f t="shared" si="179"/>
        <v>-0.57870261112938237</v>
      </c>
      <c r="BF72" s="11">
        <f t="shared" si="179"/>
        <v>-0.49630563630167618</v>
      </c>
      <c r="BG72" s="11">
        <f t="shared" si="179"/>
        <v>-0.34695440239632652</v>
      </c>
      <c r="BH72" s="11">
        <f t="shared" si="179"/>
        <v>-2.9729963490652052E-2</v>
      </c>
      <c r="BI72" s="11">
        <f t="shared" si="179"/>
        <v>6.9654202291084766E-2</v>
      </c>
      <c r="BJ72" s="11">
        <f t="shared" si="179"/>
        <v>0.29310654319860968</v>
      </c>
      <c r="BK72" s="11">
        <f t="shared" si="179"/>
        <v>0.43643509669341929</v>
      </c>
      <c r="BL72" s="11">
        <f t="shared" si="179"/>
        <v>0.56082618035432508</v>
      </c>
      <c r="BM72" s="11">
        <f t="shared" si="179"/>
        <v>-0.77582048586781416</v>
      </c>
      <c r="BN72" s="11">
        <f t="shared" si="179"/>
        <v>2.0554960612426267</v>
      </c>
      <c r="BO72" s="11">
        <f t="shared" si="179"/>
        <v>0.44180966711326058</v>
      </c>
      <c r="BP72" s="11">
        <f t="shared" ref="BP72:CU72" si="180">BO11/BO$7*BP42</f>
        <v>0.33835579302808633</v>
      </c>
      <c r="BQ72" s="11">
        <f t="shared" si="180"/>
        <v>0.44472496258914274</v>
      </c>
      <c r="BR72" s="11">
        <f t="shared" si="180"/>
        <v>0.47117525045220671</v>
      </c>
      <c r="BS72" s="11">
        <f t="shared" si="180"/>
        <v>0.43856875837559967</v>
      </c>
      <c r="BT72" s="11">
        <f t="shared" si="180"/>
        <v>0.39481753027242794</v>
      </c>
      <c r="BU72" s="11">
        <f t="shared" si="180"/>
        <v>0.49804033504105166</v>
      </c>
      <c r="BV72" s="11">
        <f t="shared" si="180"/>
        <v>0.46528364108805076</v>
      </c>
      <c r="BW72" s="11">
        <f t="shared" si="180"/>
        <v>0.34858107915605457</v>
      </c>
      <c r="BX72" s="11">
        <f t="shared" si="180"/>
        <v>0.18931488971351912</v>
      </c>
      <c r="BY72" s="11">
        <f t="shared" si="180"/>
        <v>0.22604559186825213</v>
      </c>
      <c r="BZ72" s="11">
        <f t="shared" si="180"/>
        <v>-1.8102208339228434</v>
      </c>
      <c r="CA72" s="11">
        <f t="shared" si="180"/>
        <v>2.3454069712280217</v>
      </c>
      <c r="CB72" s="11">
        <f t="shared" si="180"/>
        <v>-0.39339777100005902</v>
      </c>
      <c r="CC72" s="11">
        <f t="shared" si="180"/>
        <v>-0.37535446163303654</v>
      </c>
      <c r="CD72" s="11">
        <f t="shared" si="180"/>
        <v>-0.16896333924150453</v>
      </c>
      <c r="CE72" s="11">
        <f t="shared" si="180"/>
        <v>-0.12327127518189999</v>
      </c>
      <c r="CF72" s="11">
        <f t="shared" si="180"/>
        <v>-9.5415511625128971E-2</v>
      </c>
      <c r="CG72" s="11">
        <f t="shared" si="180"/>
        <v>-5.7151945144479792E-2</v>
      </c>
      <c r="CH72" s="11">
        <f t="shared" si="180"/>
        <v>0.26220714492140834</v>
      </c>
      <c r="CI72" s="11">
        <f t="shared" si="180"/>
        <v>0.38941082490799644</v>
      </c>
      <c r="CJ72" s="11">
        <f t="shared" si="180"/>
        <v>0.6714716242533042</v>
      </c>
      <c r="CK72" s="11">
        <f t="shared" si="180"/>
        <v>0.75876310156205284</v>
      </c>
      <c r="CL72" s="11">
        <f t="shared" si="180"/>
        <v>0.63151768172332901</v>
      </c>
      <c r="CM72" s="11">
        <f t="shared" si="180"/>
        <v>0.36102069403006387</v>
      </c>
      <c r="CN72" s="11">
        <f t="shared" si="180"/>
        <v>0.41683302282626361</v>
      </c>
      <c r="CO72" s="11">
        <f t="shared" si="180"/>
        <v>0.49020554987032</v>
      </c>
      <c r="CP72" s="11">
        <f t="shared" si="180"/>
        <v>0.40138343454600273</v>
      </c>
      <c r="CQ72" s="11">
        <f t="shared" si="180"/>
        <v>8.1661101744924691E-2</v>
      </c>
      <c r="CR72" s="11">
        <f t="shared" si="180"/>
        <v>-8.9182620232226589E-2</v>
      </c>
      <c r="CS72" s="11">
        <f t="shared" si="180"/>
        <v>-0.24575920197926798</v>
      </c>
      <c r="CT72" s="11">
        <f t="shared" si="180"/>
        <v>-0.22698519205938528</v>
      </c>
      <c r="CU72" s="11">
        <f t="shared" si="180"/>
        <v>-0.19079019995265839</v>
      </c>
      <c r="CV72" s="11">
        <f t="shared" ref="CV72:EA72" si="181">CU11/CU$7*CV42</f>
        <v>-3.4810380455616602E-2</v>
      </c>
      <c r="CW72" s="11">
        <f t="shared" si="181"/>
        <v>1.7412799011385951E-2</v>
      </c>
      <c r="CX72" s="11">
        <f t="shared" si="181"/>
        <v>-2.5757923279486051E-2</v>
      </c>
      <c r="CY72" s="11">
        <f t="shared" si="181"/>
        <v>-6.8033564735478447E-2</v>
      </c>
      <c r="CZ72" s="11">
        <f t="shared" si="181"/>
        <v>-5.0702143098920023E-2</v>
      </c>
      <c r="DA72" s="11">
        <f t="shared" si="181"/>
        <v>-4.1942889961864141E-2</v>
      </c>
      <c r="DB72" s="11">
        <f t="shared" si="181"/>
        <v>-9.1088395775376488E-2</v>
      </c>
      <c r="DC72" s="11">
        <f t="shared" si="181"/>
        <v>-0.13929306403811664</v>
      </c>
      <c r="DD72" s="11">
        <f t="shared" si="181"/>
        <v>-0.22609845651679783</v>
      </c>
      <c r="DE72" s="11">
        <f t="shared" si="181"/>
        <v>-0.45582059526825031</v>
      </c>
      <c r="DF72" s="11">
        <f t="shared" si="181"/>
        <v>-0.48266124454114295</v>
      </c>
      <c r="DG72" s="11">
        <f t="shared" si="181"/>
        <v>-0.31362454880183249</v>
      </c>
      <c r="DH72" s="11">
        <f t="shared" si="181"/>
        <v>-0.41710248160151514</v>
      </c>
      <c r="DI72" s="11">
        <f t="shared" si="181"/>
        <v>-0.54500299460281154</v>
      </c>
      <c r="DJ72" s="11">
        <f t="shared" si="181"/>
        <v>-0.16351643074437699</v>
      </c>
      <c r="DK72" s="11">
        <f t="shared" si="181"/>
        <v>9.4963841631992021E-2</v>
      </c>
      <c r="DL72" s="11">
        <f t="shared" si="181"/>
        <v>0.13398081165920073</v>
      </c>
      <c r="DM72" s="11">
        <f t="shared" si="181"/>
        <v>0.20531452032720429</v>
      </c>
      <c r="DN72" s="11">
        <f t="shared" si="181"/>
        <v>0.47348810161021032</v>
      </c>
      <c r="DO72" s="11">
        <f t="shared" si="181"/>
        <v>0.28238516244747858</v>
      </c>
      <c r="DP72" s="11">
        <f t="shared" si="181"/>
        <v>0.26547078043937333</v>
      </c>
      <c r="DQ72" s="11">
        <f t="shared" si="181"/>
        <v>3.0414341939320282E-2</v>
      </c>
      <c r="DR72" s="11">
        <f t="shared" si="181"/>
        <v>0</v>
      </c>
      <c r="DS72" s="11">
        <f t="shared" si="181"/>
        <v>6.0228372498708493E-2</v>
      </c>
      <c r="DT72" s="37">
        <f t="shared" si="181"/>
        <v>-1.0241529383579329</v>
      </c>
      <c r="DU72" s="37">
        <f t="shared" si="181"/>
        <v>-1.5063731333559782</v>
      </c>
      <c r="DV72" s="37">
        <f t="shared" si="181"/>
        <v>-0.98779871017863541</v>
      </c>
      <c r="DW72" s="11">
        <f t="shared" si="181"/>
        <v>-0.54425821443983935</v>
      </c>
      <c r="DX72" s="11">
        <f t="shared" si="181"/>
        <v>-0.27598324409892472</v>
      </c>
      <c r="DY72" s="11">
        <f t="shared" si="181"/>
        <v>-0.23407234985757619</v>
      </c>
      <c r="DZ72" s="11">
        <f t="shared" si="181"/>
        <v>0.30653976418922257</v>
      </c>
      <c r="EA72" s="11">
        <f t="shared" si="181"/>
        <v>0.27613961801354769</v>
      </c>
      <c r="EB72" s="11">
        <f t="shared" ref="EB72:FG72" si="182">EA11/EA$7*EB42</f>
        <v>0.37304481891975838</v>
      </c>
      <c r="EC72" s="11">
        <f t="shared" si="182"/>
        <v>0.46817514193403575</v>
      </c>
      <c r="ED72" s="11">
        <f t="shared" si="182"/>
        <v>0.37259701885314284</v>
      </c>
      <c r="EE72" s="11">
        <f t="shared" si="182"/>
        <v>0.18320239406374181</v>
      </c>
      <c r="EF72" s="11">
        <f t="shared" si="182"/>
        <v>0.42875996494702756</v>
      </c>
      <c r="EG72" s="11">
        <f t="shared" si="182"/>
        <v>0.46032686061527767</v>
      </c>
      <c r="EH72" s="11">
        <f t="shared" si="182"/>
        <v>0.42084726419272145</v>
      </c>
      <c r="EI72" s="11">
        <f t="shared" si="182"/>
        <v>0.2771157482637045</v>
      </c>
      <c r="EJ72" s="11">
        <f t="shared" si="182"/>
        <v>0.27587790214119767</v>
      </c>
      <c r="EK72" s="11">
        <f t="shared" si="182"/>
        <v>0.10562625184351371</v>
      </c>
      <c r="EL72" s="11">
        <f t="shared" si="182"/>
        <v>-1.8459845311970893</v>
      </c>
      <c r="EM72" s="11">
        <f t="shared" si="182"/>
        <v>2.6289209316707094</v>
      </c>
      <c r="EN72" s="11">
        <f t="shared" si="182"/>
        <v>-0.55600643772222635</v>
      </c>
      <c r="EO72" s="11">
        <f t="shared" si="182"/>
        <v>-0.18389896033531317</v>
      </c>
      <c r="EP72" s="11">
        <f t="shared" si="182"/>
        <v>0.14438108462167631</v>
      </c>
      <c r="EQ72" s="11">
        <f t="shared" si="182"/>
        <v>0.30892760198141667</v>
      </c>
      <c r="ER72" s="12">
        <f t="shared" si="182"/>
        <v>0.30540540311619802</v>
      </c>
      <c r="ES72" s="12">
        <f t="shared" si="182"/>
        <v>0.17187729151072081</v>
      </c>
      <c r="ET72" s="12">
        <f t="shared" si="182"/>
        <v>0.15409173352789685</v>
      </c>
      <c r="EU72" s="12">
        <f t="shared" si="182"/>
        <v>0.11986597167188355</v>
      </c>
      <c r="EV72" s="12">
        <f t="shared" si="182"/>
        <v>0.10232142448630599</v>
      </c>
      <c r="EW72" s="12">
        <f t="shared" si="182"/>
        <v>5.0965987438885085E-2</v>
      </c>
      <c r="EX72" s="12">
        <f t="shared" si="182"/>
        <v>5.9094058060567257E-2</v>
      </c>
      <c r="EY72" s="12">
        <f t="shared" si="182"/>
        <v>4.5976779852969191E-2</v>
      </c>
      <c r="EZ72" s="12">
        <f t="shared" si="182"/>
        <v>2.0586988834815446E-2</v>
      </c>
      <c r="FA72" s="12">
        <f t="shared" si="182"/>
        <v>3.5374301071814329E-2</v>
      </c>
      <c r="FB72" s="12">
        <f t="shared" si="182"/>
        <v>3.682837272938623E-2</v>
      </c>
      <c r="FC72" s="12">
        <f t="shared" si="182"/>
        <v>2.0264807775100997E-2</v>
      </c>
      <c r="FD72" s="12">
        <f t="shared" si="182"/>
        <v>4.090740861067043E-2</v>
      </c>
      <c r="FE72" s="12">
        <f t="shared" si="182"/>
        <v>3.8257832435276376E-2</v>
      </c>
      <c r="FF72" s="12">
        <f t="shared" si="182"/>
        <v>1.6830910517538527E-2</v>
      </c>
      <c r="FG72" s="12">
        <f t="shared" si="182"/>
        <v>1.8235610093845406E-2</v>
      </c>
      <c r="FH72" s="12">
        <f t="shared" ref="FH72:FN72" si="183">FG11/FG$7*FH42</f>
        <v>1.9055583577763126E-2</v>
      </c>
      <c r="FI72" s="12">
        <f t="shared" si="183"/>
        <v>1.8313613304278456E-2</v>
      </c>
      <c r="FJ72" s="12">
        <f t="shared" si="183"/>
        <v>-2.9086947098020915E-3</v>
      </c>
      <c r="FK72" s="12">
        <f t="shared" si="183"/>
        <v>1.7709388426055791E-2</v>
      </c>
      <c r="FL72" s="12">
        <f t="shared" si="183"/>
        <v>-1.8708682918502605E-3</v>
      </c>
      <c r="FM72" s="12">
        <f t="shared" si="183"/>
        <v>1.8300467494104061E-2</v>
      </c>
      <c r="FN72" s="12">
        <f t="shared" si="183"/>
        <v>-2.2471352872957197E-3</v>
      </c>
    </row>
    <row r="73" spans="2:170" x14ac:dyDescent="0.2">
      <c r="B73" t="str">
        <f t="shared" si="153"/>
        <v xml:space="preserve"> Services providing</v>
      </c>
      <c r="C73" s="11"/>
      <c r="D73" s="11">
        <f t="shared" ref="D73:AI73" si="184">C12/C$7*D43</f>
        <v>3.4085219503945883</v>
      </c>
      <c r="E73" s="11">
        <f t="shared" si="184"/>
        <v>3.8373492727632459</v>
      </c>
      <c r="F73" s="11">
        <f t="shared" si="184"/>
        <v>-0.7468826510068749</v>
      </c>
      <c r="G73" s="11">
        <f t="shared" si="184"/>
        <v>-0.17973838951910248</v>
      </c>
      <c r="H73" s="11">
        <f t="shared" si="184"/>
        <v>1.7837258544189571</v>
      </c>
      <c r="I73" s="11">
        <f t="shared" si="184"/>
        <v>1.5093641997174421</v>
      </c>
      <c r="J73" s="11">
        <f t="shared" si="184"/>
        <v>0.31019308913362076</v>
      </c>
      <c r="K73" s="11">
        <f t="shared" si="184"/>
        <v>3.2106191087967186</v>
      </c>
      <c r="L73" s="11">
        <f t="shared" si="184"/>
        <v>0.64116506089749792</v>
      </c>
      <c r="M73" s="11">
        <f t="shared" si="184"/>
        <v>0.50918747850886081</v>
      </c>
      <c r="N73" s="11">
        <f t="shared" si="184"/>
        <v>2.3183880670708334</v>
      </c>
      <c r="O73" s="11">
        <f t="shared" si="184"/>
        <v>2.6768802352848429</v>
      </c>
      <c r="P73" s="11">
        <f t="shared" si="184"/>
        <v>2.8765783955804038</v>
      </c>
      <c r="Q73" s="11">
        <f t="shared" si="184"/>
        <v>5.4864498553850405</v>
      </c>
      <c r="R73" s="11">
        <f t="shared" si="184"/>
        <v>-2.7469401895963785</v>
      </c>
      <c r="S73" s="11">
        <f t="shared" si="184"/>
        <v>3.2377630862161895</v>
      </c>
      <c r="T73" s="11">
        <f t="shared" si="184"/>
        <v>2.3119902984391514</v>
      </c>
      <c r="U73" s="11">
        <f t="shared" si="184"/>
        <v>2.0043888563505443</v>
      </c>
      <c r="V73" s="11">
        <f t="shared" si="184"/>
        <v>3.656201565250381</v>
      </c>
      <c r="W73" s="11">
        <f t="shared" si="184"/>
        <v>2.1758292301069555</v>
      </c>
      <c r="X73" s="11">
        <f t="shared" si="184"/>
        <v>1.0164024104740164</v>
      </c>
      <c r="Y73" s="11">
        <f t="shared" si="184"/>
        <v>2.7842493548775136</v>
      </c>
      <c r="Z73" s="11">
        <f t="shared" si="184"/>
        <v>2.9377628469005228</v>
      </c>
      <c r="AA73" s="11">
        <f t="shared" si="184"/>
        <v>3.7472900296150065</v>
      </c>
      <c r="AB73" s="11">
        <f t="shared" si="184"/>
        <v>1.7168286056396411</v>
      </c>
      <c r="AC73" s="11">
        <f t="shared" si="184"/>
        <v>3.1825303413319745</v>
      </c>
      <c r="AD73" s="11">
        <f t="shared" si="184"/>
        <v>4.0557411189514587</v>
      </c>
      <c r="AE73" s="11">
        <f t="shared" si="184"/>
        <v>2.0040381281063189</v>
      </c>
      <c r="AF73" s="11">
        <f t="shared" si="184"/>
        <v>6.1218639782818078</v>
      </c>
      <c r="AG73" s="11">
        <f t="shared" si="184"/>
        <v>2.3554384384332177</v>
      </c>
      <c r="AH73" s="11">
        <f t="shared" si="184"/>
        <v>3.554965865321972</v>
      </c>
      <c r="AI73" s="11">
        <f t="shared" si="184"/>
        <v>3.1875509826959312</v>
      </c>
      <c r="AJ73" s="11">
        <f t="shared" ref="AJ73:BO73" si="185">AI12/AI$7*AJ43</f>
        <v>4.4620770224089812</v>
      </c>
      <c r="AK73" s="11">
        <f t="shared" si="185"/>
        <v>3.044815037374816</v>
      </c>
      <c r="AL73" s="11">
        <f t="shared" si="185"/>
        <v>3.4428040862771141</v>
      </c>
      <c r="AM73" s="11">
        <f t="shared" si="185"/>
        <v>3.0036922210939299</v>
      </c>
      <c r="AN73" s="11">
        <f t="shared" si="185"/>
        <v>2.4659031263952103</v>
      </c>
      <c r="AO73" s="11">
        <f t="shared" si="185"/>
        <v>4.3720760968884482</v>
      </c>
      <c r="AP73" s="11">
        <f t="shared" si="185"/>
        <v>3.5093531325514307</v>
      </c>
      <c r="AQ73" s="11">
        <f t="shared" si="185"/>
        <v>3.248269532737766</v>
      </c>
      <c r="AR73" s="11">
        <f t="shared" si="185"/>
        <v>1.7794016194659705</v>
      </c>
      <c r="AS73" s="11">
        <f t="shared" si="185"/>
        <v>2.2199570280190803</v>
      </c>
      <c r="AT73" s="11">
        <f t="shared" si="185"/>
        <v>2.2960582982673383</v>
      </c>
      <c r="AU73" s="11">
        <f t="shared" si="185"/>
        <v>-1.6307060470852768</v>
      </c>
      <c r="AV73" s="11">
        <f t="shared" si="185"/>
        <v>-1.6221350434409174</v>
      </c>
      <c r="AW73" s="11">
        <f t="shared" si="185"/>
        <v>-3.2496437022518436</v>
      </c>
      <c r="AX73" s="11">
        <f t="shared" si="185"/>
        <v>-3.827111239371396</v>
      </c>
      <c r="AY73" s="11">
        <f t="shared" si="185"/>
        <v>-2.2579670192012622</v>
      </c>
      <c r="AZ73" s="11">
        <f t="shared" si="185"/>
        <v>-0.70556340320583999</v>
      </c>
      <c r="BA73" s="11">
        <f t="shared" si="185"/>
        <v>2.3786256307846112</v>
      </c>
      <c r="BB73" s="11">
        <f t="shared" si="185"/>
        <v>0.20721423414749476</v>
      </c>
      <c r="BC73" s="11">
        <f t="shared" si="185"/>
        <v>0.47571882003084209</v>
      </c>
      <c r="BD73" s="11">
        <f t="shared" si="185"/>
        <v>-0.4257554191682496</v>
      </c>
      <c r="BE73" s="11">
        <f t="shared" si="185"/>
        <v>0.5188667046679768</v>
      </c>
      <c r="BF73" s="11">
        <f t="shared" si="185"/>
        <v>1.3524391827801112</v>
      </c>
      <c r="BG73" s="11">
        <f t="shared" si="185"/>
        <v>-1.9864132313307949E-2</v>
      </c>
      <c r="BH73" s="11">
        <f t="shared" si="185"/>
        <v>1.7119651174980355</v>
      </c>
      <c r="BI73" s="11">
        <f t="shared" si="185"/>
        <v>0.88380116486097882</v>
      </c>
      <c r="BJ73" s="11">
        <f t="shared" si="185"/>
        <v>1.8091660262519369</v>
      </c>
      <c r="BK73" s="11">
        <f t="shared" si="185"/>
        <v>1.0031738474733491</v>
      </c>
      <c r="BL73" s="11">
        <f t="shared" si="185"/>
        <v>2.2451179981696083</v>
      </c>
      <c r="BM73" s="11">
        <f t="shared" si="185"/>
        <v>2.5703645675418536</v>
      </c>
      <c r="BN73" s="11">
        <f t="shared" si="185"/>
        <v>1.9655058575503424</v>
      </c>
      <c r="BO73" s="11">
        <f t="shared" si="185"/>
        <v>1.596319231780829</v>
      </c>
      <c r="BP73" s="11">
        <f t="shared" ref="BP73:CU73" si="186">BO12/BO$7*BP43</f>
        <v>1.9195414394513863</v>
      </c>
      <c r="BQ73" s="11">
        <f t="shared" si="186"/>
        <v>2.1051202620979117</v>
      </c>
      <c r="BR73" s="11">
        <f t="shared" si="186"/>
        <v>1.5243247697022329</v>
      </c>
      <c r="BS73" s="11">
        <f t="shared" si="186"/>
        <v>2.9478202314126238</v>
      </c>
      <c r="BT73" s="11">
        <f t="shared" si="186"/>
        <v>1.6754633532897418</v>
      </c>
      <c r="BU73" s="11">
        <f t="shared" si="186"/>
        <v>1.9585468042116856</v>
      </c>
      <c r="BV73" s="11">
        <f t="shared" si="186"/>
        <v>2.1007365427077813</v>
      </c>
      <c r="BW73" s="11">
        <f t="shared" si="186"/>
        <v>2.5360080852612814</v>
      </c>
      <c r="BX73" s="11">
        <f t="shared" si="186"/>
        <v>0.2672361556637306</v>
      </c>
      <c r="BY73" s="11">
        <f t="shared" si="186"/>
        <v>1.5509818829000728</v>
      </c>
      <c r="BZ73" s="11">
        <f t="shared" si="186"/>
        <v>-3.1159890310188163</v>
      </c>
      <c r="CA73" s="11">
        <f t="shared" si="186"/>
        <v>-4.4574295721030159</v>
      </c>
      <c r="CB73" s="11">
        <f t="shared" si="186"/>
        <v>-5.4471635384181196</v>
      </c>
      <c r="CC73" s="11">
        <f t="shared" si="186"/>
        <v>-2.0201717118909577</v>
      </c>
      <c r="CD73" s="11">
        <f t="shared" si="186"/>
        <v>-1.1995081102720957</v>
      </c>
      <c r="CE73" s="11">
        <f t="shared" si="186"/>
        <v>-0.91425502842434037</v>
      </c>
      <c r="CF73" s="11">
        <f t="shared" si="186"/>
        <v>2.1132091710531968</v>
      </c>
      <c r="CG73" s="11">
        <f t="shared" si="186"/>
        <v>0.90249038689591521</v>
      </c>
      <c r="CH73" s="11">
        <f t="shared" si="186"/>
        <v>2.0701244421107492</v>
      </c>
      <c r="CI73" s="11">
        <f t="shared" si="186"/>
        <v>1.1154274123256802</v>
      </c>
      <c r="CJ73" s="11">
        <f t="shared" si="186"/>
        <v>1.7248232445367442</v>
      </c>
      <c r="CK73" s="11">
        <f t="shared" si="186"/>
        <v>1.2377454573973603</v>
      </c>
      <c r="CL73" s="11">
        <f t="shared" si="186"/>
        <v>1.5336110722231535</v>
      </c>
      <c r="CM73" s="11">
        <f t="shared" si="186"/>
        <v>1.8927684082407927</v>
      </c>
      <c r="CN73" s="11">
        <f t="shared" si="186"/>
        <v>2.6068127561229875</v>
      </c>
      <c r="CO73" s="11">
        <f t="shared" si="186"/>
        <v>0.86378025762192634</v>
      </c>
      <c r="CP73" s="11">
        <f t="shared" si="186"/>
        <v>2.9361850938793204</v>
      </c>
      <c r="CQ73" s="11">
        <f t="shared" si="186"/>
        <v>2.1604296775250731</v>
      </c>
      <c r="CR73" s="11">
        <f t="shared" si="186"/>
        <v>2.1272036666953409</v>
      </c>
      <c r="CS73" s="11">
        <f t="shared" si="186"/>
        <v>2.0960269444175377</v>
      </c>
      <c r="CT73" s="11">
        <f t="shared" si="186"/>
        <v>3.4074202886152865</v>
      </c>
      <c r="CU73" s="11">
        <f t="shared" si="186"/>
        <v>2.4943620700304847</v>
      </c>
      <c r="CV73" s="11">
        <f t="shared" ref="CV73:EA73" si="187">CU12/CU$7*CV43</f>
        <v>0.85804446310012672</v>
      </c>
      <c r="CW73" s="11">
        <f t="shared" si="187"/>
        <v>3.5869166509432597</v>
      </c>
      <c r="CX73" s="11">
        <f t="shared" si="187"/>
        <v>1.9169220190997216</v>
      </c>
      <c r="CY73" s="11">
        <f t="shared" si="187"/>
        <v>2.2694070832329372</v>
      </c>
      <c r="CZ73" s="11">
        <f t="shared" si="187"/>
        <v>2.9377297481019706</v>
      </c>
      <c r="DA73" s="11">
        <f t="shared" si="187"/>
        <v>3.45932706575045</v>
      </c>
      <c r="DB73" s="11">
        <f t="shared" si="187"/>
        <v>2.6984223123409623</v>
      </c>
      <c r="DC73" s="11">
        <f t="shared" si="187"/>
        <v>2.8994802609302499</v>
      </c>
      <c r="DD73" s="11">
        <f t="shared" si="187"/>
        <v>3.592994143963173</v>
      </c>
      <c r="DE73" s="11">
        <f t="shared" si="187"/>
        <v>2.6730059177933478</v>
      </c>
      <c r="DF73" s="11">
        <f t="shared" si="187"/>
        <v>2.5484931205009351</v>
      </c>
      <c r="DG73" s="11">
        <f t="shared" si="187"/>
        <v>2.4525513695674745</v>
      </c>
      <c r="DH73" s="11">
        <f t="shared" si="187"/>
        <v>3.3142912210962816</v>
      </c>
      <c r="DI73" s="11">
        <f t="shared" si="187"/>
        <v>2.0546321447096814</v>
      </c>
      <c r="DJ73" s="11">
        <f t="shared" si="187"/>
        <v>2.0711322757433499</v>
      </c>
      <c r="DK73" s="11">
        <f t="shared" si="187"/>
        <v>2.3640540876885217</v>
      </c>
      <c r="DL73" s="11">
        <f t="shared" si="187"/>
        <v>1.0807125745908317</v>
      </c>
      <c r="DM73" s="11">
        <f t="shared" si="187"/>
        <v>1.461336556034095</v>
      </c>
      <c r="DN73" s="11">
        <f t="shared" si="187"/>
        <v>2.145115861784872</v>
      </c>
      <c r="DO73" s="11">
        <f t="shared" si="187"/>
        <v>1.1485304855227128</v>
      </c>
      <c r="DP73" s="11">
        <f t="shared" si="187"/>
        <v>2.6532284419811147</v>
      </c>
      <c r="DQ73" s="11">
        <f t="shared" si="187"/>
        <v>3.2856577717271218</v>
      </c>
      <c r="DR73" s="11">
        <f t="shared" si="187"/>
        <v>1.7055451095748746</v>
      </c>
      <c r="DS73" s="11">
        <f t="shared" si="187"/>
        <v>0.68383540933717646</v>
      </c>
      <c r="DT73" s="37">
        <f t="shared" si="187"/>
        <v>-33.033701662935727</v>
      </c>
      <c r="DU73" s="37">
        <f t="shared" si="187"/>
        <v>13.438466111017153</v>
      </c>
      <c r="DV73" s="37">
        <f t="shared" si="187"/>
        <v>4.1979990851448559</v>
      </c>
      <c r="DW73" s="11">
        <f t="shared" si="187"/>
        <v>-0.17780723645361693</v>
      </c>
      <c r="DX73" s="11">
        <f t="shared" si="187"/>
        <v>5.8333111504847368</v>
      </c>
      <c r="DY73" s="11">
        <f t="shared" si="187"/>
        <v>8.9459767619250226</v>
      </c>
      <c r="DZ73" s="11">
        <f t="shared" si="187"/>
        <v>7.3102982811061343</v>
      </c>
      <c r="EA73" s="11">
        <f t="shared" si="187"/>
        <v>1.2732325843232755</v>
      </c>
      <c r="EB73" s="11">
        <f t="shared" ref="EB73:FG73" si="188">EA12/EA$7*EB43</f>
        <v>2.8744252219311845</v>
      </c>
      <c r="EC73" s="11">
        <f t="shared" si="188"/>
        <v>4.2736475991816034</v>
      </c>
      <c r="ED73" s="11">
        <f t="shared" si="188"/>
        <v>-0.79147955667460046</v>
      </c>
      <c r="EE73" s="11">
        <f t="shared" si="188"/>
        <v>0.40585748832691276</v>
      </c>
      <c r="EF73" s="11">
        <f t="shared" si="188"/>
        <v>0.39800672476872656</v>
      </c>
      <c r="EG73" s="11">
        <f t="shared" si="188"/>
        <v>-1.1624128692684512</v>
      </c>
      <c r="EH73" s="11">
        <f t="shared" si="188"/>
        <v>7.6216821069063157E-14</v>
      </c>
      <c r="EI73" s="11">
        <f t="shared" si="188"/>
        <v>1.7420356221501621</v>
      </c>
      <c r="EJ73" s="11">
        <f t="shared" si="188"/>
        <v>0.44254336117226228</v>
      </c>
      <c r="EK73" s="11">
        <f t="shared" si="188"/>
        <v>0.84807539278748967</v>
      </c>
      <c r="EL73" s="11">
        <f t="shared" si="188"/>
        <v>-0.11929852175922499</v>
      </c>
      <c r="EM73" s="11">
        <f t="shared" si="188"/>
        <v>-0.85345284016422618</v>
      </c>
      <c r="EN73" s="11">
        <f t="shared" si="188"/>
        <v>1.4934871866277002</v>
      </c>
      <c r="EO73" s="11">
        <f t="shared" si="188"/>
        <v>-0.64138731642171132</v>
      </c>
      <c r="EP73" s="11">
        <f t="shared" si="188"/>
        <v>-0.91917919835142747</v>
      </c>
      <c r="EQ73" s="11">
        <f t="shared" si="188"/>
        <v>-1.3458546639728306</v>
      </c>
      <c r="ER73" s="12">
        <f t="shared" si="188"/>
        <v>1.2545053910816173</v>
      </c>
      <c r="ES73" s="12">
        <f t="shared" si="188"/>
        <v>-0.9466522390060651</v>
      </c>
      <c r="ET73" s="12">
        <f t="shared" si="188"/>
        <v>-0.21577885969117411</v>
      </c>
      <c r="EU73" s="12">
        <f t="shared" si="188"/>
        <v>0.75706705481240244</v>
      </c>
      <c r="EV73" s="12">
        <f t="shared" si="188"/>
        <v>2.9291738493686711E-2</v>
      </c>
      <c r="EW73" s="12">
        <f t="shared" si="188"/>
        <v>0.72673986801217227</v>
      </c>
      <c r="EX73" s="12">
        <f t="shared" si="188"/>
        <v>0.95442189345439188</v>
      </c>
      <c r="EY73" s="12">
        <f t="shared" si="188"/>
        <v>1.4948324497276195</v>
      </c>
      <c r="EZ73" s="12">
        <f t="shared" si="188"/>
        <v>1.1003053126191651</v>
      </c>
      <c r="FA73" s="12">
        <f t="shared" si="188"/>
        <v>0.92963029507124473</v>
      </c>
      <c r="FB73" s="12">
        <f t="shared" si="188"/>
        <v>1.1484344274884886</v>
      </c>
      <c r="FC73" s="12">
        <f t="shared" si="188"/>
        <v>0.86753078401259653</v>
      </c>
      <c r="FD73" s="12">
        <f t="shared" si="188"/>
        <v>0.70510846451340392</v>
      </c>
      <c r="FE73" s="12">
        <f t="shared" si="188"/>
        <v>0.7784643641475657</v>
      </c>
      <c r="FF73" s="12">
        <f t="shared" si="188"/>
        <v>0.77900930874147345</v>
      </c>
      <c r="FG73" s="12">
        <f t="shared" si="188"/>
        <v>0.89916313603722975</v>
      </c>
      <c r="FH73" s="12">
        <f t="shared" ref="FH73:FN73" si="189">FG12/FG$7*FH43</f>
        <v>0.96991122708319144</v>
      </c>
      <c r="FI73" s="12">
        <f t="shared" si="189"/>
        <v>0.91020026954171829</v>
      </c>
      <c r="FJ73" s="12">
        <f t="shared" si="189"/>
        <v>0.77391481256638295</v>
      </c>
      <c r="FK73" s="12">
        <f t="shared" si="189"/>
        <v>1.3941664252086996</v>
      </c>
      <c r="FL73" s="12">
        <f t="shared" si="189"/>
        <v>0.59042204080477412</v>
      </c>
      <c r="FM73" s="12">
        <f t="shared" si="189"/>
        <v>0.73735797186594465</v>
      </c>
      <c r="FN73" s="12">
        <f t="shared" si="189"/>
        <v>0.75917078790965231</v>
      </c>
    </row>
    <row r="74" spans="2:170" x14ac:dyDescent="0.2">
      <c r="B74" t="str">
        <f t="shared" si="153"/>
        <v xml:space="preserve">   Wholesale and retail trade</v>
      </c>
      <c r="C74" s="11"/>
      <c r="D74" s="11">
        <f t="shared" ref="D74:AI74" si="190">C13/C$7*D44</f>
        <v>9.7372663934326378E-2</v>
      </c>
      <c r="E74" s="11">
        <f t="shared" si="190"/>
        <v>0.25415940094107636</v>
      </c>
      <c r="F74" s="11">
        <f t="shared" si="190"/>
        <v>0.62791635520349154</v>
      </c>
      <c r="G74" s="11">
        <f t="shared" si="190"/>
        <v>-1.2454680018122903</v>
      </c>
      <c r="H74" s="11">
        <f t="shared" si="190"/>
        <v>2.4070235939982476E-2</v>
      </c>
      <c r="I74" s="11">
        <f t="shared" si="190"/>
        <v>-0.16713284702544143</v>
      </c>
      <c r="J74" s="11">
        <f t="shared" si="190"/>
        <v>-0.27218761278643033</v>
      </c>
      <c r="K74" s="11">
        <f t="shared" si="190"/>
        <v>0.67875760770352211</v>
      </c>
      <c r="L74" s="11">
        <f t="shared" si="190"/>
        <v>1.1839427645949294E-2</v>
      </c>
      <c r="M74" s="11">
        <f t="shared" si="190"/>
        <v>-0.30485406188930969</v>
      </c>
      <c r="N74" s="11">
        <f t="shared" si="190"/>
        <v>5.9166681897833986E-2</v>
      </c>
      <c r="O74" s="11">
        <f t="shared" si="190"/>
        <v>0.34494704863285613</v>
      </c>
      <c r="P74" s="11">
        <f t="shared" si="190"/>
        <v>0.11806043163709377</v>
      </c>
      <c r="Q74" s="11">
        <f t="shared" si="190"/>
        <v>1.3054796384295255</v>
      </c>
      <c r="R74" s="11">
        <f t="shared" si="190"/>
        <v>-1.0579754428211983</v>
      </c>
      <c r="S74" s="11">
        <f t="shared" si="190"/>
        <v>0.27138159042664439</v>
      </c>
      <c r="T74" s="11">
        <f t="shared" si="190"/>
        <v>0.2700995605901732</v>
      </c>
      <c r="U74" s="11">
        <f t="shared" si="190"/>
        <v>0.67246450069679586</v>
      </c>
      <c r="V74" s="11">
        <f t="shared" si="190"/>
        <v>0.18573733241847482</v>
      </c>
      <c r="W74" s="11">
        <f t="shared" si="190"/>
        <v>0.49848128999104147</v>
      </c>
      <c r="X74" s="11">
        <f t="shared" si="190"/>
        <v>0.33222532084158951</v>
      </c>
      <c r="Y74" s="11">
        <f t="shared" si="190"/>
        <v>0.68086878045885069</v>
      </c>
      <c r="Z74" s="11">
        <f t="shared" si="190"/>
        <v>0.53882010322248752</v>
      </c>
      <c r="AA74" s="11">
        <f t="shared" si="190"/>
        <v>1.0873307766894746</v>
      </c>
      <c r="AB74" s="11">
        <f t="shared" si="190"/>
        <v>0.46134255710860061</v>
      </c>
      <c r="AC74" s="11">
        <f t="shared" si="190"/>
        <v>0.33386310033948108</v>
      </c>
      <c r="AD74" s="11">
        <f t="shared" si="190"/>
        <v>0.47417641403598992</v>
      </c>
      <c r="AE74" s="11">
        <f t="shared" si="190"/>
        <v>-0.24536307682256586</v>
      </c>
      <c r="AF74" s="11">
        <f t="shared" si="190"/>
        <v>1.6082203017051604</v>
      </c>
      <c r="AG74" s="11">
        <f t="shared" si="190"/>
        <v>0.53722525728049564</v>
      </c>
      <c r="AH74" s="11">
        <f t="shared" si="190"/>
        <v>1.0326444150823504</v>
      </c>
      <c r="AI74" s="11">
        <f t="shared" si="190"/>
        <v>-0.12118530332299604</v>
      </c>
      <c r="AJ74" s="11">
        <f t="shared" ref="AJ74:BO74" si="191">AI13/AI$7*AJ44</f>
        <v>0.7153890187631573</v>
      </c>
      <c r="AK74" s="11">
        <f t="shared" si="191"/>
        <v>0.57249828943640324</v>
      </c>
      <c r="AL74" s="11">
        <f t="shared" si="191"/>
        <v>1.1401395186269605</v>
      </c>
      <c r="AM74" s="11">
        <f t="shared" si="191"/>
        <v>0.32400505825716597</v>
      </c>
      <c r="AN74" s="11">
        <f t="shared" si="191"/>
        <v>0.2638806309981262</v>
      </c>
      <c r="AO74" s="11">
        <f t="shared" si="191"/>
        <v>0.90918312455746197</v>
      </c>
      <c r="AP74" s="11">
        <f t="shared" si="191"/>
        <v>0.88136205301682791</v>
      </c>
      <c r="AQ74" s="11">
        <f t="shared" si="191"/>
        <v>0.35536133042911622</v>
      </c>
      <c r="AR74" s="11">
        <f t="shared" si="191"/>
        <v>0.26736770314114838</v>
      </c>
      <c r="AS74" s="11">
        <f t="shared" si="191"/>
        <v>-9.4284935113703658E-3</v>
      </c>
      <c r="AT74" s="11">
        <f t="shared" si="191"/>
        <v>0.49395435796236731</v>
      </c>
      <c r="AU74" s="11">
        <f t="shared" si="191"/>
        <v>-0.51630513700561809</v>
      </c>
      <c r="AV74" s="11">
        <f t="shared" si="191"/>
        <v>-0.68357437992166259</v>
      </c>
      <c r="AW74" s="11">
        <f t="shared" si="191"/>
        <v>-1.0679953784406184</v>
      </c>
      <c r="AX74" s="11">
        <f t="shared" si="191"/>
        <v>-1.5957609994003144</v>
      </c>
      <c r="AY74" s="11">
        <f t="shared" si="191"/>
        <v>-1.196190041576495</v>
      </c>
      <c r="AZ74" s="11">
        <f t="shared" si="191"/>
        <v>-0.95936933870153773</v>
      </c>
      <c r="BA74" s="11">
        <f t="shared" si="191"/>
        <v>1.9366174027871241</v>
      </c>
      <c r="BB74" s="11">
        <f t="shared" si="191"/>
        <v>-0.40986574103696205</v>
      </c>
      <c r="BC74" s="11">
        <f t="shared" si="191"/>
        <v>7.9269585942114126E-2</v>
      </c>
      <c r="BD74" s="11">
        <f t="shared" si="191"/>
        <v>-0.4027126827590185</v>
      </c>
      <c r="BE74" s="11">
        <f t="shared" si="191"/>
        <v>0.13984604929474664</v>
      </c>
      <c r="BF74" s="11">
        <f t="shared" si="191"/>
        <v>5.9833384662951912E-2</v>
      </c>
      <c r="BG74" s="11">
        <f t="shared" si="191"/>
        <v>-8.9201131346061252E-2</v>
      </c>
      <c r="BH74" s="11">
        <f t="shared" si="191"/>
        <v>0.34061133367487983</v>
      </c>
      <c r="BI74" s="11">
        <f t="shared" si="191"/>
        <v>-5.9261004098626842E-2</v>
      </c>
      <c r="BJ74" s="11">
        <f t="shared" si="191"/>
        <v>2.9603671609459696E-2</v>
      </c>
      <c r="BK74" s="11">
        <f t="shared" si="191"/>
        <v>0.25617315499110588</v>
      </c>
      <c r="BL74" s="11">
        <f t="shared" si="191"/>
        <v>0.47339763041450084</v>
      </c>
      <c r="BM74" s="11">
        <f t="shared" si="191"/>
        <v>0.40989601076129023</v>
      </c>
      <c r="BN74" s="11">
        <f t="shared" si="191"/>
        <v>0.35824906654065142</v>
      </c>
      <c r="BO74" s="11">
        <f t="shared" si="191"/>
        <v>0.11420794225284599</v>
      </c>
      <c r="BP74" s="11">
        <f t="shared" ref="BP74:CU74" si="192">BO13/BO$7*BP44</f>
        <v>7.5509234947063408E-2</v>
      </c>
      <c r="BQ74" s="11">
        <f t="shared" si="192"/>
        <v>7.494772890186914E-2</v>
      </c>
      <c r="BR74" s="11">
        <f t="shared" si="192"/>
        <v>-6.4904907061100747E-2</v>
      </c>
      <c r="BS74" s="11">
        <f t="shared" si="192"/>
        <v>0.70495500521560661</v>
      </c>
      <c r="BT74" s="11">
        <f t="shared" si="192"/>
        <v>0.20202813832315117</v>
      </c>
      <c r="BU74" s="11">
        <f t="shared" si="192"/>
        <v>0.25564689108376903</v>
      </c>
      <c r="BV74" s="11">
        <f t="shared" si="192"/>
        <v>0.30868004000067245</v>
      </c>
      <c r="BW74" s="11">
        <f t="shared" si="192"/>
        <v>0.58152775803432588</v>
      </c>
      <c r="BX74" s="11">
        <f t="shared" si="192"/>
        <v>-0.43111305752357559</v>
      </c>
      <c r="BY74" s="11">
        <f t="shared" si="192"/>
        <v>-1.7796515762386576E-2</v>
      </c>
      <c r="BZ74" s="11">
        <f t="shared" si="192"/>
        <v>-1.0701847685564181</v>
      </c>
      <c r="CA74" s="11">
        <f t="shared" si="192"/>
        <v>-1.527761259184218</v>
      </c>
      <c r="CB74" s="11">
        <f t="shared" si="192"/>
        <v>-1.2694147268001532</v>
      </c>
      <c r="CC74" s="11">
        <f t="shared" si="192"/>
        <v>-0.47317293801888965</v>
      </c>
      <c r="CD74" s="11">
        <f t="shared" si="192"/>
        <v>-0.69905061973077642</v>
      </c>
      <c r="CE74" s="11">
        <f t="shared" si="192"/>
        <v>-0.67614151388370325</v>
      </c>
      <c r="CF74" s="11">
        <f t="shared" si="192"/>
        <v>0.27082919076317985</v>
      </c>
      <c r="CG74" s="11">
        <f t="shared" si="192"/>
        <v>-0.1618682061574773</v>
      </c>
      <c r="CH74" s="11">
        <f t="shared" si="192"/>
        <v>0.31751132010306343</v>
      </c>
      <c r="CI74" s="11">
        <f t="shared" si="192"/>
        <v>0.19069573120288991</v>
      </c>
      <c r="CJ74" s="11">
        <f t="shared" si="192"/>
        <v>0.32431301720810674</v>
      </c>
      <c r="CK74" s="11">
        <f t="shared" si="192"/>
        <v>2.8212023434575663E-2</v>
      </c>
      <c r="CL74" s="11">
        <f t="shared" si="192"/>
        <v>-9.3428021656613899E-3</v>
      </c>
      <c r="CM74" s="11">
        <f t="shared" si="192"/>
        <v>0.23376113825572969</v>
      </c>
      <c r="CN74" s="11">
        <f t="shared" si="192"/>
        <v>0.52452253631168955</v>
      </c>
      <c r="CO74" s="11">
        <f t="shared" si="192"/>
        <v>0.332481954564046</v>
      </c>
      <c r="CP74" s="11">
        <f t="shared" si="192"/>
        <v>0.32175853711563435</v>
      </c>
      <c r="CQ74" s="11">
        <f t="shared" si="192"/>
        <v>0.36469745674671111</v>
      </c>
      <c r="CR74" s="11">
        <f t="shared" si="192"/>
        <v>0.38046574554239598</v>
      </c>
      <c r="CS74" s="11">
        <f t="shared" si="192"/>
        <v>0.42365901929143995</v>
      </c>
      <c r="CT74" s="11">
        <f t="shared" si="192"/>
        <v>0.63956908623922315</v>
      </c>
      <c r="CU74" s="11">
        <f t="shared" si="192"/>
        <v>8.8002057154640267E-2</v>
      </c>
      <c r="CV74" s="11">
        <f t="shared" ref="CV74:EA74" si="193">CU13/CU$7*CV44</f>
        <v>-6.0954629250947648E-2</v>
      </c>
      <c r="CW74" s="11">
        <f t="shared" si="193"/>
        <v>0.50241949013698417</v>
      </c>
      <c r="CX74" s="11">
        <f t="shared" si="193"/>
        <v>0.24239657514378132</v>
      </c>
      <c r="CY74" s="11">
        <f t="shared" si="193"/>
        <v>0.31881333712361914</v>
      </c>
      <c r="CZ74" s="11">
        <f t="shared" si="193"/>
        <v>0.30780234860251221</v>
      </c>
      <c r="DA74" s="11">
        <f t="shared" si="193"/>
        <v>0.36533245318559981</v>
      </c>
      <c r="DB74" s="11">
        <f t="shared" si="193"/>
        <v>8.3345467963149688E-3</v>
      </c>
      <c r="DC74" s="11">
        <f t="shared" si="193"/>
        <v>-4.9572999593592293E-2</v>
      </c>
      <c r="DD74" s="11">
        <f t="shared" si="193"/>
        <v>0.36471138244116763</v>
      </c>
      <c r="DE74" s="11">
        <f t="shared" si="193"/>
        <v>4.8836219250190514E-2</v>
      </c>
      <c r="DF74" s="11">
        <f t="shared" si="193"/>
        <v>0.21124819162427083</v>
      </c>
      <c r="DG74" s="11">
        <f t="shared" si="193"/>
        <v>0.10474864582084503</v>
      </c>
      <c r="DH74" s="11">
        <f t="shared" si="193"/>
        <v>0.19272418281875639</v>
      </c>
      <c r="DI74" s="11">
        <f t="shared" si="193"/>
        <v>9.5331244937175943E-2</v>
      </c>
      <c r="DJ74" s="11">
        <f t="shared" si="193"/>
        <v>0</v>
      </c>
      <c r="DK74" s="11">
        <f t="shared" si="193"/>
        <v>0.11026676419638386</v>
      </c>
      <c r="DL74" s="11">
        <f t="shared" si="193"/>
        <v>-0.21686717432873584</v>
      </c>
      <c r="DM74" s="11">
        <f t="shared" si="193"/>
        <v>1.5536154608306737E-2</v>
      </c>
      <c r="DN74" s="11">
        <f t="shared" si="193"/>
        <v>-0.19973837889748478</v>
      </c>
      <c r="DO74" s="11">
        <f t="shared" si="193"/>
        <v>0.37214103918620794</v>
      </c>
      <c r="DP74" s="11">
        <f t="shared" si="193"/>
        <v>-0.52686756711051275</v>
      </c>
      <c r="DQ74" s="11">
        <f t="shared" si="193"/>
        <v>-0.3006616879805325</v>
      </c>
      <c r="DR74" s="11">
        <f t="shared" si="193"/>
        <v>-4.5079850453802466E-2</v>
      </c>
      <c r="DS74" s="11">
        <f t="shared" si="193"/>
        <v>-0.16399833058400201</v>
      </c>
      <c r="DT74" s="37">
        <f t="shared" si="193"/>
        <v>-4.6914095243128004</v>
      </c>
      <c r="DU74" s="37">
        <f t="shared" si="193"/>
        <v>3.5423469020722456</v>
      </c>
      <c r="DV74" s="37">
        <f t="shared" si="193"/>
        <v>1.0690887280552686</v>
      </c>
      <c r="DW74" s="11">
        <f t="shared" si="193"/>
        <v>0.47564337605811191</v>
      </c>
      <c r="DX74" s="11">
        <f t="shared" si="193"/>
        <v>0.94901871871754429</v>
      </c>
      <c r="DY74" s="11">
        <f t="shared" si="193"/>
        <v>0.39604172126897685</v>
      </c>
      <c r="DZ74" s="11">
        <f t="shared" si="193"/>
        <v>0.49197276031423454</v>
      </c>
      <c r="EA74" s="11">
        <f t="shared" si="193"/>
        <v>-1.8120656715896468</v>
      </c>
      <c r="EB74" s="11">
        <f t="shared" ref="EB74:FG74" si="194">EA13/EA$7*EB44</f>
        <v>6.1335384420175991E-2</v>
      </c>
      <c r="EC74" s="11">
        <f t="shared" si="194"/>
        <v>0.27549955517080171</v>
      </c>
      <c r="ED74" s="11">
        <f t="shared" si="194"/>
        <v>-0.31160319335328851</v>
      </c>
      <c r="EE74" s="11">
        <f t="shared" si="194"/>
        <v>0.55721734326318739</v>
      </c>
      <c r="EF74" s="11">
        <f t="shared" si="194"/>
        <v>-9.7159088440375505E-2</v>
      </c>
      <c r="EG74" s="11">
        <f t="shared" si="194"/>
        <v>-0.4066453546062046</v>
      </c>
      <c r="EH74" s="11">
        <f t="shared" si="194"/>
        <v>-0.34192998733687979</v>
      </c>
      <c r="EI74" s="11">
        <f t="shared" si="194"/>
        <v>1.504136233420517E-2</v>
      </c>
      <c r="EJ74" s="11">
        <f t="shared" si="194"/>
        <v>-0.17124451009682051</v>
      </c>
      <c r="EK74" s="11">
        <f t="shared" si="194"/>
        <v>-0.34020300982677149</v>
      </c>
      <c r="EL74" s="11">
        <f t="shared" si="194"/>
        <v>-0.45566824813826851</v>
      </c>
      <c r="EM74" s="11">
        <f t="shared" si="194"/>
        <v>0.14343188403284601</v>
      </c>
      <c r="EN74" s="11">
        <f t="shared" si="194"/>
        <v>8.2657110141126033E-2</v>
      </c>
      <c r="EO74" s="11">
        <f t="shared" si="194"/>
        <v>-0.48578209002801864</v>
      </c>
      <c r="EP74" s="11">
        <f t="shared" si="194"/>
        <v>-0.24560877423719402</v>
      </c>
      <c r="EQ74" s="11">
        <f t="shared" si="194"/>
        <v>-0.2757587545832258</v>
      </c>
      <c r="ER74" s="12">
        <f t="shared" si="194"/>
        <v>0.10202075692462957</v>
      </c>
      <c r="ES74" s="12">
        <f t="shared" si="194"/>
        <v>-7.3415380987843183E-3</v>
      </c>
      <c r="ET74" s="12">
        <f t="shared" si="194"/>
        <v>4.3755546263218897E-2</v>
      </c>
      <c r="EU74" s="12">
        <f t="shared" si="194"/>
        <v>4.7724020956516747E-2</v>
      </c>
      <c r="EV74" s="12">
        <f t="shared" si="194"/>
        <v>1.0975684926916529E-2</v>
      </c>
      <c r="EW74" s="12">
        <f t="shared" si="194"/>
        <v>-3.813458306617927E-2</v>
      </c>
      <c r="EX74" s="12">
        <f t="shared" si="194"/>
        <v>-2.3114971256467349E-2</v>
      </c>
      <c r="EY74" s="12">
        <f t="shared" si="194"/>
        <v>-0.11041950370928405</v>
      </c>
      <c r="EZ74" s="12">
        <f t="shared" si="194"/>
        <v>3.4784937391999511E-2</v>
      </c>
      <c r="FA74" s="12">
        <f t="shared" si="194"/>
        <v>-1.4143620113715977E-2</v>
      </c>
      <c r="FB74" s="12">
        <f t="shared" si="194"/>
        <v>-6.089252665589278E-3</v>
      </c>
      <c r="FC74" s="12">
        <f t="shared" si="194"/>
        <v>-2.3914723282842311E-2</v>
      </c>
      <c r="FD74" s="12">
        <f t="shared" si="194"/>
        <v>1.4535037654287023E-2</v>
      </c>
      <c r="FE74" s="12">
        <f t="shared" si="194"/>
        <v>3.7835978971528524E-2</v>
      </c>
      <c r="FF74" s="12">
        <f t="shared" si="194"/>
        <v>3.4045777111387926E-2</v>
      </c>
      <c r="FG74" s="12">
        <f t="shared" si="194"/>
        <v>3.4746550206897313E-2</v>
      </c>
      <c r="FH74" s="12">
        <f t="shared" ref="FH74:FN74" si="195">FG13/FG$7*FH44</f>
        <v>4.2717764067058683E-2</v>
      </c>
      <c r="FI74" s="12">
        <f t="shared" si="195"/>
        <v>4.3601415202687684E-2</v>
      </c>
      <c r="FJ74" s="12">
        <f t="shared" si="195"/>
        <v>1.832333456844637E-2</v>
      </c>
      <c r="FK74" s="12">
        <f t="shared" si="195"/>
        <v>4.1379627394186123E-2</v>
      </c>
      <c r="FL74" s="12">
        <f t="shared" si="195"/>
        <v>4.1040304437518195E-2</v>
      </c>
      <c r="FM74" s="12">
        <f t="shared" si="195"/>
        <v>3.420012039145983E-2</v>
      </c>
      <c r="FN74" s="12">
        <f t="shared" si="195"/>
        <v>2.7931729144688184E-2</v>
      </c>
    </row>
    <row r="75" spans="2:170" x14ac:dyDescent="0.2">
      <c r="B75" t="str">
        <f t="shared" si="153"/>
        <v xml:space="preserve">   Transportation and public utilities</v>
      </c>
      <c r="C75" s="11"/>
      <c r="D75" s="11">
        <f t="shared" ref="D75:AI75" si="196">C14/C$7*D45</f>
        <v>0.46777948594859503</v>
      </c>
      <c r="E75" s="11">
        <f t="shared" si="196"/>
        <v>0.17095612479376721</v>
      </c>
      <c r="F75" s="11">
        <f t="shared" si="196"/>
        <v>-0.2444335246272043</v>
      </c>
      <c r="G75" s="11">
        <f t="shared" si="196"/>
        <v>0.47455607553785917</v>
      </c>
      <c r="H75" s="11">
        <f t="shared" si="196"/>
        <v>-0.13080673091252976</v>
      </c>
      <c r="I75" s="11">
        <f t="shared" si="196"/>
        <v>0.25728757245842593</v>
      </c>
      <c r="J75" s="11">
        <f t="shared" si="196"/>
        <v>-0.19898357969457792</v>
      </c>
      <c r="K75" s="11">
        <f t="shared" si="196"/>
        <v>-5.9328635127921102E-2</v>
      </c>
      <c r="L75" s="11">
        <f t="shared" si="196"/>
        <v>0</v>
      </c>
      <c r="M75" s="11">
        <f t="shared" si="196"/>
        <v>-0.18584733565738798</v>
      </c>
      <c r="N75" s="11">
        <f t="shared" si="196"/>
        <v>-9.3733814464851503E-2</v>
      </c>
      <c r="O75" s="11">
        <f t="shared" si="196"/>
        <v>0.14338375663625938</v>
      </c>
      <c r="P75" s="11">
        <f t="shared" si="196"/>
        <v>-0.32001252668294472</v>
      </c>
      <c r="Q75" s="11">
        <f t="shared" si="196"/>
        <v>0.33834047970506365</v>
      </c>
      <c r="R75" s="11">
        <f t="shared" si="196"/>
        <v>-0.48516214191037599</v>
      </c>
      <c r="S75" s="11">
        <f t="shared" si="196"/>
        <v>0.47700382294961385</v>
      </c>
      <c r="T75" s="11">
        <f t="shared" si="196"/>
        <v>1.168030535212479E-2</v>
      </c>
      <c r="U75" s="11">
        <f t="shared" si="196"/>
        <v>2.3271982112197803E-2</v>
      </c>
      <c r="V75" s="11">
        <f t="shared" si="196"/>
        <v>0.17613053131802059</v>
      </c>
      <c r="W75" s="11">
        <f t="shared" si="196"/>
        <v>-9.0883911787893873E-2</v>
      </c>
      <c r="X75" s="11">
        <f t="shared" si="196"/>
        <v>-6.776395433743769E-2</v>
      </c>
      <c r="Y75" s="11">
        <f t="shared" si="196"/>
        <v>0.38804286003377009</v>
      </c>
      <c r="Z75" s="11">
        <f t="shared" si="196"/>
        <v>3.4066057266486566E-2</v>
      </c>
      <c r="AA75" s="11">
        <f t="shared" si="196"/>
        <v>0.47537764435108254</v>
      </c>
      <c r="AB75" s="11">
        <f t="shared" si="196"/>
        <v>-0.67773252810848816</v>
      </c>
      <c r="AC75" s="11">
        <f t="shared" si="196"/>
        <v>0.9602999862967917</v>
      </c>
      <c r="AD75" s="11">
        <f t="shared" si="196"/>
        <v>0.45384578849403506</v>
      </c>
      <c r="AE75" s="11">
        <f t="shared" si="196"/>
        <v>2.1504258181904781E-2</v>
      </c>
      <c r="AF75" s="11">
        <f t="shared" si="196"/>
        <v>0.1833225903080227</v>
      </c>
      <c r="AG75" s="11">
        <f t="shared" si="196"/>
        <v>-0.26373584147574108</v>
      </c>
      <c r="AH75" s="11">
        <f t="shared" si="196"/>
        <v>-0.71676099121598702</v>
      </c>
      <c r="AI75" s="11">
        <f t="shared" si="196"/>
        <v>1.4371640328364896</v>
      </c>
      <c r="AJ75" s="11">
        <f t="shared" ref="AJ75:BO75" si="197">AI14/AI$7*AJ45</f>
        <v>0.28876864182890433</v>
      </c>
      <c r="AK75" s="11">
        <f t="shared" si="197"/>
        <v>0.13032759878248179</v>
      </c>
      <c r="AL75" s="11">
        <f t="shared" si="197"/>
        <v>-6.8289812600241376E-2</v>
      </c>
      <c r="AM75" s="11">
        <f t="shared" si="197"/>
        <v>-5.8128510496931955E-2</v>
      </c>
      <c r="AN75" s="11">
        <f t="shared" si="197"/>
        <v>6.8420918764770702E-2</v>
      </c>
      <c r="AO75" s="11">
        <f t="shared" si="197"/>
        <v>-9.6625063596745588E-3</v>
      </c>
      <c r="AP75" s="11">
        <f t="shared" si="197"/>
        <v>0.2856694194409522</v>
      </c>
      <c r="AQ75" s="11">
        <f t="shared" si="197"/>
        <v>-0.27803703377243577</v>
      </c>
      <c r="AR75" s="11">
        <f t="shared" si="197"/>
        <v>-9.4011687060436111E-2</v>
      </c>
      <c r="AS75" s="11">
        <f t="shared" si="197"/>
        <v>-1.8826266096336978E-2</v>
      </c>
      <c r="AT75" s="11">
        <f t="shared" si="197"/>
        <v>0.31943997666711338</v>
      </c>
      <c r="AU75" s="11">
        <f t="shared" si="197"/>
        <v>-0.42893459285198049</v>
      </c>
      <c r="AV75" s="11">
        <f t="shared" si="197"/>
        <v>-0.23834202179001823</v>
      </c>
      <c r="AW75" s="11">
        <f t="shared" si="197"/>
        <v>-0.39019261381565035</v>
      </c>
      <c r="AX75" s="11">
        <f t="shared" si="197"/>
        <v>-0.49766945808899354</v>
      </c>
      <c r="AY75" s="11">
        <f t="shared" si="197"/>
        <v>-0.1809586236887846</v>
      </c>
      <c r="AZ75" s="11">
        <f t="shared" si="197"/>
        <v>0.26254491864845769</v>
      </c>
      <c r="BA75" s="11">
        <f t="shared" si="197"/>
        <v>0.18123985200114592</v>
      </c>
      <c r="BB75" s="11">
        <f t="shared" si="197"/>
        <v>-0.15522294548428456</v>
      </c>
      <c r="BC75" s="11">
        <f t="shared" si="197"/>
        <v>-2.9578611208925246E-2</v>
      </c>
      <c r="BD75" s="11">
        <f t="shared" si="197"/>
        <v>-0.22290854916061051</v>
      </c>
      <c r="BE75" s="11">
        <f t="shared" si="197"/>
        <v>1.9950912032859289E-2</v>
      </c>
      <c r="BF75" s="11">
        <f t="shared" si="197"/>
        <v>-4.9533220410081673E-2</v>
      </c>
      <c r="BG75" s="11">
        <f t="shared" si="197"/>
        <v>2.9891145873711902E-2</v>
      </c>
      <c r="BH75" s="11">
        <f t="shared" si="197"/>
        <v>0.17187921519020749</v>
      </c>
      <c r="BI75" s="11">
        <f t="shared" si="197"/>
        <v>2.976424291701318E-2</v>
      </c>
      <c r="BJ75" s="11">
        <f t="shared" si="197"/>
        <v>0.15017771998202481</v>
      </c>
      <c r="BK75" s="11">
        <f t="shared" si="197"/>
        <v>-0.20131269817383932</v>
      </c>
      <c r="BL75" s="11">
        <f t="shared" si="197"/>
        <v>9.8487589287856905E-2</v>
      </c>
      <c r="BM75" s="11">
        <f t="shared" si="197"/>
        <v>-0.12396082591836344</v>
      </c>
      <c r="BN75" s="11">
        <f t="shared" si="197"/>
        <v>0.10676556737085549</v>
      </c>
      <c r="BO75" s="11">
        <f t="shared" si="197"/>
        <v>0.15432603674233988</v>
      </c>
      <c r="BP75" s="11">
        <f t="shared" ref="BP75:CU75" si="198">BO14/BO$7*BP45</f>
        <v>4.7340942976796287E-2</v>
      </c>
      <c r="BQ75" s="11">
        <f t="shared" si="198"/>
        <v>9.3601681062618416E-3</v>
      </c>
      <c r="BR75" s="11">
        <f t="shared" si="198"/>
        <v>9.2967016812790949E-3</v>
      </c>
      <c r="BS75" s="11">
        <f t="shared" si="198"/>
        <v>0.22700276331961869</v>
      </c>
      <c r="BT75" s="11">
        <f t="shared" si="198"/>
        <v>6.4394325202237535E-2</v>
      </c>
      <c r="BU75" s="11">
        <f t="shared" si="198"/>
        <v>1.8177746223623666E-2</v>
      </c>
      <c r="BV75" s="11">
        <f t="shared" si="198"/>
        <v>2.7102648400480944E-2</v>
      </c>
      <c r="BW75" s="11">
        <f t="shared" si="198"/>
        <v>0</v>
      </c>
      <c r="BX75" s="11">
        <f t="shared" si="198"/>
        <v>-5.3070605555888432E-2</v>
      </c>
      <c r="BY75" s="11">
        <f t="shared" si="198"/>
        <v>-0.14884096767033306</v>
      </c>
      <c r="BZ75" s="11">
        <f t="shared" si="198"/>
        <v>-0.29191436389605768</v>
      </c>
      <c r="CA75" s="11">
        <f t="shared" si="198"/>
        <v>-0.4299250881404606</v>
      </c>
      <c r="CB75" s="11">
        <f t="shared" si="198"/>
        <v>-0.43590490075826999</v>
      </c>
      <c r="CC75" s="11">
        <f t="shared" si="198"/>
        <v>-0.18386395859707755</v>
      </c>
      <c r="CD75" s="11">
        <f t="shared" si="198"/>
        <v>-0.14010414260867721</v>
      </c>
      <c r="CE75" s="11">
        <f t="shared" si="198"/>
        <v>-8.5203927010817082E-2</v>
      </c>
      <c r="CF75" s="11">
        <f t="shared" si="198"/>
        <v>9.6146135406543452E-3</v>
      </c>
      <c r="CG75" s="11">
        <f t="shared" si="198"/>
        <v>0.14586953019577314</v>
      </c>
      <c r="CH75" s="11">
        <f t="shared" si="198"/>
        <v>0.19509587819552612</v>
      </c>
      <c r="CI75" s="11">
        <f t="shared" si="198"/>
        <v>0.17414677064563858</v>
      </c>
      <c r="CJ75" s="11">
        <f t="shared" si="198"/>
        <v>0.14417026482486053</v>
      </c>
      <c r="CK75" s="11">
        <f t="shared" si="198"/>
        <v>0.15293533530264036</v>
      </c>
      <c r="CL75" s="11">
        <f t="shared" si="198"/>
        <v>-4.6480002808290663E-2</v>
      </c>
      <c r="CM75" s="11">
        <f t="shared" si="198"/>
        <v>5.6107875977311254E-2</v>
      </c>
      <c r="CN75" s="11">
        <f t="shared" si="198"/>
        <v>0.11225068101771891</v>
      </c>
      <c r="CO75" s="11">
        <f t="shared" si="198"/>
        <v>-9.1443890117296096E-3</v>
      </c>
      <c r="CP75" s="11">
        <f t="shared" si="198"/>
        <v>-6.3336342817236296E-2</v>
      </c>
      <c r="CQ75" s="11">
        <f t="shared" si="198"/>
        <v>4.5382347134571691E-2</v>
      </c>
      <c r="CR75" s="11">
        <f t="shared" si="198"/>
        <v>0.10896319929040049</v>
      </c>
      <c r="CS75" s="11">
        <f t="shared" si="198"/>
        <v>0.16345039169410905</v>
      </c>
      <c r="CT75" s="11">
        <f t="shared" si="198"/>
        <v>0.20855624435040146</v>
      </c>
      <c r="CU75" s="11">
        <f t="shared" si="198"/>
        <v>0.3183079535606459</v>
      </c>
      <c r="CV75" s="11">
        <f t="shared" ref="CV75:EA75" si="199">CU14/CU$7*CV45</f>
        <v>0.32532397037470567</v>
      </c>
      <c r="CW75" s="11">
        <f t="shared" si="199"/>
        <v>0.16828457146869491</v>
      </c>
      <c r="CX75" s="11">
        <f t="shared" si="199"/>
        <v>0.22018255545189139</v>
      </c>
      <c r="CY75" s="11">
        <f t="shared" si="199"/>
        <v>0.20075509635949662</v>
      </c>
      <c r="CZ75" s="11">
        <f t="shared" si="199"/>
        <v>7.6948316396348609E-2</v>
      </c>
      <c r="DA75" s="11">
        <f t="shared" si="199"/>
        <v>0.17136369709720831</v>
      </c>
      <c r="DB75" s="11">
        <f t="shared" si="199"/>
        <v>0.31881450163662228</v>
      </c>
      <c r="DC75" s="11">
        <f t="shared" si="199"/>
        <v>1.6576441952625615E-2</v>
      </c>
      <c r="DD75" s="11">
        <f t="shared" si="199"/>
        <v>0.27881704798143314</v>
      </c>
      <c r="DE75" s="11">
        <f t="shared" si="199"/>
        <v>0.2674320618862554</v>
      </c>
      <c r="DF75" s="11">
        <f t="shared" si="199"/>
        <v>0.17268342338135612</v>
      </c>
      <c r="DG75" s="11">
        <f t="shared" si="199"/>
        <v>0.17172456084732921</v>
      </c>
      <c r="DH75" s="11">
        <f t="shared" si="199"/>
        <v>0.21220052166147593</v>
      </c>
      <c r="DI75" s="11">
        <f t="shared" si="199"/>
        <v>0.19393181512541061</v>
      </c>
      <c r="DJ75" s="11">
        <f t="shared" si="199"/>
        <v>0.20138630085107351</v>
      </c>
      <c r="DK75" s="11">
        <f t="shared" si="199"/>
        <v>0.11115821834380932</v>
      </c>
      <c r="DL75" s="11">
        <f t="shared" si="199"/>
        <v>2.3438031225730134E-2</v>
      </c>
      <c r="DM75" s="11">
        <f t="shared" si="199"/>
        <v>7.7707392715522629E-3</v>
      </c>
      <c r="DN75" s="11">
        <f t="shared" si="199"/>
        <v>0.16499671056560508</v>
      </c>
      <c r="DO75" s="11">
        <f t="shared" si="199"/>
        <v>6.9512326445213463E-2</v>
      </c>
      <c r="DP75" s="11">
        <f t="shared" si="199"/>
        <v>0.21083272917840842</v>
      </c>
      <c r="DQ75" s="11">
        <f t="shared" si="199"/>
        <v>0.20119396379054663</v>
      </c>
      <c r="DR75" s="11">
        <f t="shared" si="199"/>
        <v>0.11414628119306139</v>
      </c>
      <c r="DS75" s="11">
        <f t="shared" si="199"/>
        <v>7.5487017947427279E-2</v>
      </c>
      <c r="DT75" s="37">
        <f t="shared" si="199"/>
        <v>-1.1470595228842129</v>
      </c>
      <c r="DU75" s="37">
        <f t="shared" si="199"/>
        <v>0.12801371446204279</v>
      </c>
      <c r="DV75" s="37">
        <f t="shared" si="199"/>
        <v>0.37225886263586128</v>
      </c>
      <c r="DW75" s="11">
        <f t="shared" si="199"/>
        <v>3.2457136222318189E-2</v>
      </c>
      <c r="DX75" s="11">
        <f t="shared" si="199"/>
        <v>-0.19862072887274371</v>
      </c>
      <c r="DY75" s="11">
        <f t="shared" si="199"/>
        <v>0.33862172030714766</v>
      </c>
      <c r="DZ75" s="11">
        <f t="shared" si="199"/>
        <v>0.73762804866738085</v>
      </c>
      <c r="EA75" s="11">
        <f t="shared" si="199"/>
        <v>0.60887891252431681</v>
      </c>
      <c r="EB75" s="11">
        <f t="shared" ref="EB75:FG75" si="200">EA14/EA$7*EB45</f>
        <v>0.17896535648197903</v>
      </c>
      <c r="EC75" s="11">
        <f t="shared" si="200"/>
        <v>0.20887964619487692</v>
      </c>
      <c r="ED75" s="11">
        <f t="shared" si="200"/>
        <v>0.11359129426664635</v>
      </c>
      <c r="EE75" s="11">
        <f t="shared" si="200"/>
        <v>-0.10400603212108159</v>
      </c>
      <c r="EF75" s="11">
        <f t="shared" si="200"/>
        <v>-0.16963198775115146</v>
      </c>
      <c r="EG75" s="11">
        <f t="shared" si="200"/>
        <v>-8.1738076793587008E-2</v>
      </c>
      <c r="EH75" s="11">
        <f t="shared" si="200"/>
        <v>-5.2337480340532164E-2</v>
      </c>
      <c r="EI75" s="11">
        <f t="shared" si="200"/>
        <v>-0.1627671888888351</v>
      </c>
      <c r="EJ75" s="11">
        <f t="shared" si="200"/>
        <v>-2.9857845187413048E-2</v>
      </c>
      <c r="EK75" s="11">
        <f t="shared" si="200"/>
        <v>6.0170697783234986E-2</v>
      </c>
      <c r="EL75" s="11">
        <f t="shared" si="200"/>
        <v>0.12075918113419759</v>
      </c>
      <c r="EM75" s="11">
        <f t="shared" si="200"/>
        <v>9.0956554713315679E-2</v>
      </c>
      <c r="EN75" s="11">
        <f t="shared" si="200"/>
        <v>6.0299896616287242E-2</v>
      </c>
      <c r="EO75" s="11">
        <f t="shared" si="200"/>
        <v>1.4979177211708824E-2</v>
      </c>
      <c r="EP75" s="11">
        <f t="shared" si="200"/>
        <v>0.22214240000189561</v>
      </c>
      <c r="EQ75" s="11">
        <f t="shared" si="200"/>
        <v>-8.9491444979543061E-2</v>
      </c>
      <c r="ER75" s="12">
        <f t="shared" si="200"/>
        <v>-2.863265003502205E-2</v>
      </c>
      <c r="ES75" s="12">
        <f t="shared" si="200"/>
        <v>2.7688536606791912E-2</v>
      </c>
      <c r="ET75" s="12">
        <f t="shared" si="200"/>
        <v>-0.16455282797668266</v>
      </c>
      <c r="EU75" s="12">
        <f t="shared" si="200"/>
        <v>-2.1975103132477296E-2</v>
      </c>
      <c r="EV75" s="12">
        <f t="shared" si="200"/>
        <v>-9.6249508208934062E-2</v>
      </c>
      <c r="EW75" s="12">
        <f t="shared" si="200"/>
        <v>-2.0054786576340619E-2</v>
      </c>
      <c r="EX75" s="12">
        <f t="shared" si="200"/>
        <v>-7.55696169533182E-3</v>
      </c>
      <c r="EY75" s="12">
        <f t="shared" si="200"/>
        <v>-1.0197736295074906E-2</v>
      </c>
      <c r="EZ75" s="12">
        <f t="shared" si="200"/>
        <v>6.3209426485383247E-2</v>
      </c>
      <c r="FA75" s="12">
        <f t="shared" si="200"/>
        <v>-3.1521657297745947E-2</v>
      </c>
      <c r="FB75" s="12">
        <f t="shared" si="200"/>
        <v>1.8375451044090624E-2</v>
      </c>
      <c r="FC75" s="12">
        <f t="shared" si="200"/>
        <v>2.4840514473672002E-2</v>
      </c>
      <c r="FD75" s="12">
        <f t="shared" si="200"/>
        <v>1.3710448904848325E-2</v>
      </c>
      <c r="FE75" s="12">
        <f t="shared" si="200"/>
        <v>3.9988804697512221E-3</v>
      </c>
      <c r="FF75" s="12">
        <f t="shared" si="200"/>
        <v>1.814570498599806E-2</v>
      </c>
      <c r="FG75" s="12">
        <f t="shared" si="200"/>
        <v>1.5768417691567959E-2</v>
      </c>
      <c r="FH75" s="12">
        <f t="shared" ref="FH75:FN75" si="201">FG14/FG$7*FH45</f>
        <v>2.566047137830002E-2</v>
      </c>
      <c r="FI75" s="12">
        <f t="shared" si="201"/>
        <v>-5.2480252929929857E-3</v>
      </c>
      <c r="FJ75" s="12">
        <f t="shared" si="201"/>
        <v>3.9819768637226409E-2</v>
      </c>
      <c r="FK75" s="12">
        <f t="shared" si="201"/>
        <v>2.8057113964302795E-2</v>
      </c>
      <c r="FL75" s="12">
        <f t="shared" si="201"/>
        <v>3.3428164571885063E-2</v>
      </c>
      <c r="FM75" s="12">
        <f t="shared" si="201"/>
        <v>-1.1284640162360438E-2</v>
      </c>
      <c r="FN75" s="12">
        <f t="shared" si="201"/>
        <v>1.7949535054343539E-2</v>
      </c>
    </row>
    <row r="76" spans="2:170" x14ac:dyDescent="0.2">
      <c r="B76" t="str">
        <f t="shared" si="153"/>
        <v xml:space="preserve">   Information</v>
      </c>
      <c r="C76" s="11"/>
      <c r="D76" s="11">
        <f t="shared" ref="D76:AI76" si="202">C15/C$7*D46</f>
        <v>-7.2178216844128618E-2</v>
      </c>
      <c r="E76" s="11">
        <f t="shared" si="202"/>
        <v>0.19743755503398971</v>
      </c>
      <c r="F76" s="11">
        <f t="shared" si="202"/>
        <v>-0.17436545583658211</v>
      </c>
      <c r="G76" s="11">
        <f t="shared" si="202"/>
        <v>0.24757192781661824</v>
      </c>
      <c r="H76" s="11">
        <f t="shared" si="202"/>
        <v>0.24813201347034011</v>
      </c>
      <c r="I76" s="11">
        <f t="shared" si="202"/>
        <v>0.20908248842409374</v>
      </c>
      <c r="J76" s="11">
        <f t="shared" si="202"/>
        <v>0.27080888365859146</v>
      </c>
      <c r="K76" s="11">
        <f t="shared" si="202"/>
        <v>0.18287956107205589</v>
      </c>
      <c r="L76" s="11">
        <f t="shared" si="202"/>
        <v>5.9608090437738598E-2</v>
      </c>
      <c r="M76" s="11">
        <f t="shared" si="202"/>
        <v>0.1687170694342163</v>
      </c>
      <c r="N76" s="11">
        <f t="shared" si="202"/>
        <v>0.26816852103553168</v>
      </c>
      <c r="O76" s="11">
        <f t="shared" si="202"/>
        <v>0.30530420918695211</v>
      </c>
      <c r="P76" s="11">
        <f t="shared" si="202"/>
        <v>0.27932757271248848</v>
      </c>
      <c r="Q76" s="11">
        <f t="shared" si="202"/>
        <v>0.49449753768312582</v>
      </c>
      <c r="R76" s="11">
        <f t="shared" si="202"/>
        <v>-0.14769598629248246</v>
      </c>
      <c r="S76" s="11">
        <f t="shared" si="202"/>
        <v>0.25296664004415609</v>
      </c>
      <c r="T76" s="11">
        <f t="shared" si="202"/>
        <v>0.21488574070998867</v>
      </c>
      <c r="U76" s="11">
        <f t="shared" si="202"/>
        <v>9.3827119450983626E-2</v>
      </c>
      <c r="V76" s="11">
        <f t="shared" si="202"/>
        <v>1.0208897540714896</v>
      </c>
      <c r="W76" s="11">
        <f t="shared" si="202"/>
        <v>0.24654401634383069</v>
      </c>
      <c r="X76" s="11">
        <f t="shared" si="202"/>
        <v>0.589072011790858</v>
      </c>
      <c r="Y76" s="11">
        <f t="shared" si="202"/>
        <v>0.52457666455817109</v>
      </c>
      <c r="Z76" s="11">
        <f t="shared" si="202"/>
        <v>0.64763098567936628</v>
      </c>
      <c r="AA76" s="11">
        <f t="shared" si="202"/>
        <v>0.23286511050404582</v>
      </c>
      <c r="AB76" s="11">
        <f t="shared" si="202"/>
        <v>0.41568826647424328</v>
      </c>
      <c r="AC76" s="11">
        <f t="shared" si="202"/>
        <v>-0.10932747568062071</v>
      </c>
      <c r="AD76" s="11">
        <f t="shared" si="202"/>
        <v>0.26808019756554191</v>
      </c>
      <c r="AE76" s="11">
        <f t="shared" si="202"/>
        <v>0.37727480021121768</v>
      </c>
      <c r="AF76" s="11">
        <f t="shared" si="202"/>
        <v>0.35007558550396145</v>
      </c>
      <c r="AG76" s="11">
        <f t="shared" si="202"/>
        <v>0.59086295133587829</v>
      </c>
      <c r="AH76" s="11">
        <f t="shared" si="202"/>
        <v>0.11424930385239299</v>
      </c>
      <c r="AI76" s="11">
        <f t="shared" si="202"/>
        <v>0.28024670768774407</v>
      </c>
      <c r="AJ76" s="11">
        <f t="shared" ref="AJ76:BO76" si="203">AI15/AI$7*AJ46</f>
        <v>0.10135249171190691</v>
      </c>
      <c r="AK76" s="11">
        <f t="shared" si="203"/>
        <v>0.48533757559566432</v>
      </c>
      <c r="AL76" s="11">
        <f t="shared" si="203"/>
        <v>0.31262227331580245</v>
      </c>
      <c r="AM76" s="11">
        <f t="shared" si="203"/>
        <v>0.90093371301185388</v>
      </c>
      <c r="AN76" s="11">
        <f t="shared" si="203"/>
        <v>0.21748226678032814</v>
      </c>
      <c r="AO76" s="11">
        <f t="shared" si="203"/>
        <v>1.2418824669109139</v>
      </c>
      <c r="AP76" s="11">
        <f t="shared" si="203"/>
        <v>0.14550000225978318</v>
      </c>
      <c r="AQ76" s="11">
        <f t="shared" si="203"/>
        <v>1.4328340715722163</v>
      </c>
      <c r="AR76" s="11">
        <f t="shared" si="203"/>
        <v>0.84509590617519204</v>
      </c>
      <c r="AS76" s="11">
        <f t="shared" si="203"/>
        <v>1.0949864758929631</v>
      </c>
      <c r="AT76" s="11">
        <f t="shared" si="203"/>
        <v>0.35570104367901001</v>
      </c>
      <c r="AU76" s="11">
        <f t="shared" si="203"/>
        <v>0</v>
      </c>
      <c r="AV76" s="11">
        <f t="shared" si="203"/>
        <v>-0.43739754603332132</v>
      </c>
      <c r="AW76" s="11">
        <f t="shared" si="203"/>
        <v>-0.43997448572523817</v>
      </c>
      <c r="AX76" s="11">
        <f t="shared" si="203"/>
        <v>-0.21637437307312044</v>
      </c>
      <c r="AY76" s="11">
        <f t="shared" si="203"/>
        <v>-0.41489837117289424</v>
      </c>
      <c r="AZ76" s="11">
        <f t="shared" si="203"/>
        <v>-0.16521506303445235</v>
      </c>
      <c r="BA76" s="11">
        <f t="shared" si="203"/>
        <v>-0.1176771169081658</v>
      </c>
      <c r="BB76" s="11">
        <f t="shared" si="203"/>
        <v>-4.9120981029126501E-2</v>
      </c>
      <c r="BC76" s="11">
        <f t="shared" si="203"/>
        <v>-0.1950794904752583</v>
      </c>
      <c r="BD76" s="11">
        <f t="shared" si="203"/>
        <v>-0.16666241475689245</v>
      </c>
      <c r="BE76" s="11">
        <f t="shared" si="203"/>
        <v>9.0161636044132784E-2</v>
      </c>
      <c r="BF76" s="11">
        <f t="shared" si="203"/>
        <v>0.15093707410228682</v>
      </c>
      <c r="BG76" s="11">
        <f t="shared" si="203"/>
        <v>8.9956076109414473E-2</v>
      </c>
      <c r="BH76" s="11">
        <f t="shared" si="203"/>
        <v>0.10004245395302933</v>
      </c>
      <c r="BI76" s="11">
        <f t="shared" si="203"/>
        <v>-6.8905907923750148E-2</v>
      </c>
      <c r="BJ76" s="11">
        <f t="shared" si="203"/>
        <v>0.18982293699340685</v>
      </c>
      <c r="BK76" s="11">
        <f t="shared" si="203"/>
        <v>0.21866275082757841</v>
      </c>
      <c r="BL76" s="11">
        <f t="shared" si="203"/>
        <v>7.8415068552713296E-2</v>
      </c>
      <c r="BM76" s="11">
        <f t="shared" si="203"/>
        <v>7.7712744686236512E-2</v>
      </c>
      <c r="BN76" s="11">
        <f t="shared" si="203"/>
        <v>9.6623127918028753E-2</v>
      </c>
      <c r="BO76" s="11">
        <f t="shared" si="203"/>
        <v>0.15347909244876787</v>
      </c>
      <c r="BP76" s="11">
        <f t="shared" ref="BP76:CU76" si="204">BO15/BO$7*BP46</f>
        <v>0.54752035884129102</v>
      </c>
      <c r="BQ76" s="11">
        <f t="shared" si="204"/>
        <v>0.50287973278793963</v>
      </c>
      <c r="BR76" s="11">
        <f t="shared" si="204"/>
        <v>0.26470059163954746</v>
      </c>
      <c r="BS76" s="11">
        <f t="shared" si="204"/>
        <v>0.25359201125086256</v>
      </c>
      <c r="BT76" s="11">
        <f t="shared" si="204"/>
        <v>0.26028510165022289</v>
      </c>
      <c r="BU76" s="11">
        <f t="shared" si="204"/>
        <v>3.6373463294853518E-2</v>
      </c>
      <c r="BV76" s="11">
        <f t="shared" si="204"/>
        <v>0.17314680184182218</v>
      </c>
      <c r="BW76" s="11">
        <f t="shared" si="204"/>
        <v>0.33880130740061831</v>
      </c>
      <c r="BX76" s="11">
        <f t="shared" si="204"/>
        <v>0.29019700638816365</v>
      </c>
      <c r="BY76" s="11">
        <f t="shared" si="204"/>
        <v>0.4019950806742339</v>
      </c>
      <c r="BZ76" s="11">
        <f t="shared" si="204"/>
        <v>0.17967195328150834</v>
      </c>
      <c r="CA76" s="11">
        <f t="shared" si="204"/>
        <v>-6.3067850557594493E-2</v>
      </c>
      <c r="CB76" s="11">
        <f t="shared" si="204"/>
        <v>-0.32396398733097781</v>
      </c>
      <c r="CC76" s="11">
        <f t="shared" si="204"/>
        <v>-0.27694345806013554</v>
      </c>
      <c r="CD76" s="11">
        <f t="shared" si="204"/>
        <v>-2.8437409080019255E-2</v>
      </c>
      <c r="CE76" s="11">
        <f t="shared" si="204"/>
        <v>6.7216031904467136E-2</v>
      </c>
      <c r="CF76" s="11">
        <f t="shared" si="204"/>
        <v>-1.9184972994694644E-2</v>
      </c>
      <c r="CG76" s="11">
        <f t="shared" si="204"/>
        <v>4.7955420532904448E-2</v>
      </c>
      <c r="CH76" s="11">
        <f t="shared" si="204"/>
        <v>0.23225857818697096</v>
      </c>
      <c r="CI76" s="11">
        <f t="shared" si="204"/>
        <v>-3.7858321909158374E-2</v>
      </c>
      <c r="CJ76" s="11">
        <f t="shared" si="204"/>
        <v>9.5129632377202275E-2</v>
      </c>
      <c r="CK76" s="11">
        <f t="shared" si="204"/>
        <v>0.17093113336610347</v>
      </c>
      <c r="CL76" s="11">
        <f t="shared" si="204"/>
        <v>7.5108615582336641E-2</v>
      </c>
      <c r="CM76" s="11">
        <f t="shared" si="204"/>
        <v>0.15005539127503836</v>
      </c>
      <c r="CN76" s="11">
        <f t="shared" si="204"/>
        <v>4.6316874797059204E-2</v>
      </c>
      <c r="CO76" s="11">
        <f t="shared" si="204"/>
        <v>-0.18993050850445919</v>
      </c>
      <c r="CP76" s="11">
        <f t="shared" si="204"/>
        <v>6.4060289560527339E-2</v>
      </c>
      <c r="CQ76" s="11">
        <f t="shared" si="204"/>
        <v>0.13660969823991664</v>
      </c>
      <c r="CR76" s="11">
        <f t="shared" si="204"/>
        <v>0.13566587127255497</v>
      </c>
      <c r="CS76" s="11">
        <f t="shared" si="204"/>
        <v>0.16208104961386921</v>
      </c>
      <c r="CT76" s="11">
        <f t="shared" si="204"/>
        <v>0.27024435061864366</v>
      </c>
      <c r="CU76" s="11">
        <f t="shared" si="204"/>
        <v>0.22257627324130175</v>
      </c>
      <c r="CV76" s="11">
        <f t="shared" ref="CV76:EA76" si="205">CU15/CU$7*CV46</f>
        <v>0.23904882796920734</v>
      </c>
      <c r="CW76" s="11">
        <f t="shared" si="205"/>
        <v>0.45610114263326301</v>
      </c>
      <c r="CX76" s="11">
        <f t="shared" si="205"/>
        <v>-4.2886679691122365E-2</v>
      </c>
      <c r="CY76" s="11">
        <f t="shared" si="205"/>
        <v>-5.9572753582095767E-2</v>
      </c>
      <c r="CZ76" s="11">
        <f t="shared" si="205"/>
        <v>0.2760664960344702</v>
      </c>
      <c r="DA76" s="11">
        <f t="shared" si="205"/>
        <v>0.53015042386430533</v>
      </c>
      <c r="DB76" s="11">
        <f t="shared" si="205"/>
        <v>0.49817330925535819</v>
      </c>
      <c r="DC76" s="11">
        <f t="shared" si="205"/>
        <v>0.38966378375460553</v>
      </c>
      <c r="DD76" s="11">
        <f t="shared" si="205"/>
        <v>0.55991712508721381</v>
      </c>
      <c r="DE76" s="11">
        <f t="shared" si="205"/>
        <v>0.56290017351447863</v>
      </c>
      <c r="DF76" s="11">
        <f t="shared" si="205"/>
        <v>0.4561970471273184</v>
      </c>
      <c r="DG76" s="11">
        <f t="shared" si="205"/>
        <v>0.35258239235339478</v>
      </c>
      <c r="DH76" s="11">
        <f t="shared" si="205"/>
        <v>0.31722545200909996</v>
      </c>
      <c r="DI76" s="11">
        <f t="shared" si="205"/>
        <v>0.30640901897650025</v>
      </c>
      <c r="DJ76" s="11">
        <f t="shared" si="205"/>
        <v>0.3215865354574507</v>
      </c>
      <c r="DK76" s="11">
        <f t="shared" si="205"/>
        <v>0.29540210896769242</v>
      </c>
      <c r="DL76" s="11">
        <f t="shared" si="205"/>
        <v>0.81497411386080709</v>
      </c>
      <c r="DM76" s="11">
        <f t="shared" si="205"/>
        <v>0.74340046886572497</v>
      </c>
      <c r="DN76" s="11">
        <f t="shared" si="205"/>
        <v>0.43499932117965323</v>
      </c>
      <c r="DO76" s="11">
        <f t="shared" si="205"/>
        <v>0.58526800084144492</v>
      </c>
      <c r="DP76" s="11">
        <f t="shared" si="205"/>
        <v>0.59937594785643389</v>
      </c>
      <c r="DQ76" s="11">
        <f t="shared" si="205"/>
        <v>0.78939289037781335</v>
      </c>
      <c r="DR76" s="11">
        <f t="shared" si="205"/>
        <v>0.13637759231096969</v>
      </c>
      <c r="DS76" s="11">
        <f t="shared" si="205"/>
        <v>0.42875379489042215</v>
      </c>
      <c r="DT76" s="37">
        <f t="shared" si="205"/>
        <v>-7.477551676128848E-3</v>
      </c>
      <c r="DU76" s="37">
        <f t="shared" si="205"/>
        <v>5.0694645139639852E-2</v>
      </c>
      <c r="DV76" s="37">
        <f t="shared" si="205"/>
        <v>0.69060829335391682</v>
      </c>
      <c r="DW76" s="11">
        <f t="shared" si="205"/>
        <v>0.11383308708289813</v>
      </c>
      <c r="DX76" s="11">
        <f t="shared" si="205"/>
        <v>0.40442553459945962</v>
      </c>
      <c r="DY76" s="11">
        <f t="shared" si="205"/>
        <v>0.46515716151783859</v>
      </c>
      <c r="DZ76" s="11">
        <f t="shared" si="205"/>
        <v>1.1781118517073632</v>
      </c>
      <c r="EA76" s="11">
        <f t="shared" si="205"/>
        <v>5.3850171052010738E-2</v>
      </c>
      <c r="EB76" s="11">
        <f t="shared" ref="EB76:FG76" si="206">EA15/EA$7*EB46</f>
        <v>0.80067977324069228</v>
      </c>
      <c r="EC76" s="11">
        <f t="shared" si="206"/>
        <v>-0.13574424848030711</v>
      </c>
      <c r="ED76" s="11">
        <f t="shared" si="206"/>
        <v>-0.11181297936910346</v>
      </c>
      <c r="EE76" s="11">
        <f t="shared" si="206"/>
        <v>-0.36870916437992363</v>
      </c>
      <c r="EF76" s="11">
        <f t="shared" si="206"/>
        <v>-0.6818970229635708</v>
      </c>
      <c r="EG76" s="11">
        <f t="shared" si="206"/>
        <v>-0.74353652641812162</v>
      </c>
      <c r="EH76" s="11">
        <f t="shared" si="206"/>
        <v>-0.51984076396962875</v>
      </c>
      <c r="EI76" s="11">
        <f t="shared" si="206"/>
        <v>-0.13440421632797009</v>
      </c>
      <c r="EJ76" s="11">
        <f t="shared" si="206"/>
        <v>-0.24401695544228627</v>
      </c>
      <c r="EK76" s="11">
        <f t="shared" si="206"/>
        <v>-0.14842599644399321</v>
      </c>
      <c r="EL76" s="11">
        <f t="shared" si="206"/>
        <v>-0.17009191490324926</v>
      </c>
      <c r="EM76" s="11">
        <f t="shared" si="206"/>
        <v>-0.25951333072862981</v>
      </c>
      <c r="EN76" s="11">
        <f t="shared" si="206"/>
        <v>-3.7399466040007601E-2</v>
      </c>
      <c r="EO76" s="11">
        <f t="shared" si="206"/>
        <v>-0.26553152209663888</v>
      </c>
      <c r="EP76" s="11">
        <f t="shared" si="206"/>
        <v>-0.42546611550153252</v>
      </c>
      <c r="EQ76" s="11">
        <f t="shared" si="206"/>
        <v>-3.0036805179925793E-2</v>
      </c>
      <c r="ER76" s="12">
        <f t="shared" si="206"/>
        <v>-0.27764773129633624</v>
      </c>
      <c r="ES76" s="12">
        <f t="shared" si="206"/>
        <v>-0.47202631208313406</v>
      </c>
      <c r="ET76" s="12">
        <f t="shared" si="206"/>
        <v>-5.2346220600546965E-2</v>
      </c>
      <c r="EU76" s="12">
        <f t="shared" si="206"/>
        <v>5.010958166111168E-2</v>
      </c>
      <c r="EV76" s="12">
        <f t="shared" si="206"/>
        <v>6.6201080584479516E-2</v>
      </c>
      <c r="EW76" s="12">
        <f t="shared" si="206"/>
        <v>0.10030762189035784</v>
      </c>
      <c r="EX76" s="12">
        <f t="shared" si="206"/>
        <v>9.6216829949005239E-2</v>
      </c>
      <c r="EY76" s="12">
        <f t="shared" si="206"/>
        <v>0.14383392414691598</v>
      </c>
      <c r="EZ76" s="12">
        <f t="shared" si="206"/>
        <v>9.6756440341179598E-2</v>
      </c>
      <c r="FA76" s="12">
        <f t="shared" si="206"/>
        <v>9.514388934587667E-2</v>
      </c>
      <c r="FB76" s="12">
        <f t="shared" si="206"/>
        <v>8.668932431948223E-2</v>
      </c>
      <c r="FC76" s="12">
        <f t="shared" si="206"/>
        <v>9.0878422494626521E-2</v>
      </c>
      <c r="FD76" s="12">
        <f t="shared" si="206"/>
        <v>8.0859645891351195E-2</v>
      </c>
      <c r="FE76" s="12">
        <f t="shared" si="206"/>
        <v>7.9888166014139173E-2</v>
      </c>
      <c r="FF76" s="12">
        <f t="shared" si="206"/>
        <v>7.3831665639465013E-2</v>
      </c>
      <c r="FG76" s="12">
        <f t="shared" si="206"/>
        <v>8.4029419417284548E-2</v>
      </c>
      <c r="FH76" s="12">
        <f t="shared" ref="FH76:FN76" si="207">FG15/FG$7*FH46</f>
        <v>7.8489888453111264E-2</v>
      </c>
      <c r="FI76" s="12">
        <f t="shared" si="207"/>
        <v>7.490176977470929E-2</v>
      </c>
      <c r="FJ76" s="12">
        <f t="shared" si="207"/>
        <v>6.7861184571410132E-2</v>
      </c>
      <c r="FK76" s="12">
        <f t="shared" si="207"/>
        <v>5.7836307384475483E-2</v>
      </c>
      <c r="FL76" s="12">
        <f t="shared" si="207"/>
        <v>7.289270872300152E-2</v>
      </c>
      <c r="FM76" s="12">
        <f t="shared" si="207"/>
        <v>7.2523055968674449E-2</v>
      </c>
      <c r="FN76" s="12">
        <f t="shared" si="207"/>
        <v>7.9202401083719717E-2</v>
      </c>
    </row>
    <row r="77" spans="2:170" x14ac:dyDescent="0.2">
      <c r="B77" t="str">
        <f t="shared" si="153"/>
        <v xml:space="preserve">   Financial activities</v>
      </c>
      <c r="C77" s="11"/>
      <c r="D77" s="11">
        <f t="shared" ref="D77:AI77" si="208">C16/C$7*D47</f>
        <v>0.13462908375773497</v>
      </c>
      <c r="E77" s="11">
        <f t="shared" si="208"/>
        <v>3.6169879381063509E-2</v>
      </c>
      <c r="F77" s="11">
        <f t="shared" si="208"/>
        <v>-0.18826326159775883</v>
      </c>
      <c r="G77" s="11">
        <f t="shared" si="208"/>
        <v>3.6056476574444898E-2</v>
      </c>
      <c r="H77" s="11">
        <f t="shared" si="208"/>
        <v>0.19464402849369647</v>
      </c>
      <c r="I77" s="11">
        <f t="shared" si="208"/>
        <v>-0.15439655649946002</v>
      </c>
      <c r="J77" s="11">
        <f t="shared" si="208"/>
        <v>-5.9350754106210796E-2</v>
      </c>
      <c r="K77" s="11">
        <f t="shared" si="208"/>
        <v>0.30352232524130895</v>
      </c>
      <c r="L77" s="11">
        <f t="shared" si="208"/>
        <v>1.1844365443103525E-2</v>
      </c>
      <c r="M77" s="11">
        <f t="shared" si="208"/>
        <v>0.26389395567239338</v>
      </c>
      <c r="N77" s="11">
        <f t="shared" si="208"/>
        <v>0.51092887559257305</v>
      </c>
      <c r="O77" s="11">
        <f t="shared" si="208"/>
        <v>5.9185711435223207E-2</v>
      </c>
      <c r="P77" s="11">
        <f t="shared" si="208"/>
        <v>4.7218623358630418E-2</v>
      </c>
      <c r="Q77" s="11">
        <f t="shared" si="208"/>
        <v>0.7963366175911718</v>
      </c>
      <c r="R77" s="11">
        <f t="shared" si="208"/>
        <v>-0.18290097328261076</v>
      </c>
      <c r="S77" s="11">
        <f t="shared" si="208"/>
        <v>0.88517953065499844</v>
      </c>
      <c r="T77" s="11">
        <f t="shared" si="208"/>
        <v>-0.55398994947400193</v>
      </c>
      <c r="U77" s="11">
        <f t="shared" si="208"/>
        <v>-0.26305970320305677</v>
      </c>
      <c r="V77" s="11">
        <f t="shared" si="208"/>
        <v>-0.53735868095363248</v>
      </c>
      <c r="W77" s="11">
        <f t="shared" si="208"/>
        <v>-0.13636016138437909</v>
      </c>
      <c r="X77" s="11">
        <f t="shared" si="208"/>
        <v>-0.14645034339630852</v>
      </c>
      <c r="Y77" s="11">
        <f t="shared" si="208"/>
        <v>0.40710493682526305</v>
      </c>
      <c r="Z77" s="11">
        <f t="shared" si="208"/>
        <v>0.24110987080057533</v>
      </c>
      <c r="AA77" s="11">
        <f t="shared" si="208"/>
        <v>0.19610388983754101</v>
      </c>
      <c r="AB77" s="11">
        <f t="shared" si="208"/>
        <v>0.10078544450695968</v>
      </c>
      <c r="AC77" s="11">
        <f t="shared" si="208"/>
        <v>0.15602347999890526</v>
      </c>
      <c r="AD77" s="11">
        <f t="shared" si="208"/>
        <v>0</v>
      </c>
      <c r="AE77" s="11">
        <f t="shared" si="208"/>
        <v>1.0738381416309563E-2</v>
      </c>
      <c r="AF77" s="11">
        <f t="shared" si="208"/>
        <v>0.35771429061518362</v>
      </c>
      <c r="AG77" s="11">
        <f t="shared" si="208"/>
        <v>0.32889576844415691</v>
      </c>
      <c r="AH77" s="11">
        <f t="shared" si="208"/>
        <v>0.62987979348233414</v>
      </c>
      <c r="AI77" s="11">
        <f t="shared" si="208"/>
        <v>-0.23948156288953321</v>
      </c>
      <c r="AJ77" s="11">
        <f t="shared" ref="AJ77:BO77" si="209">AI16/AI$7*AJ47</f>
        <v>1.1264044039388232</v>
      </c>
      <c r="AK77" s="11">
        <f t="shared" si="209"/>
        <v>0.52089623981284416</v>
      </c>
      <c r="AL77" s="11">
        <f t="shared" si="209"/>
        <v>0.855717099653027</v>
      </c>
      <c r="AM77" s="11">
        <f t="shared" si="209"/>
        <v>4.8848498875656211E-2</v>
      </c>
      <c r="AN77" s="11">
        <f t="shared" si="209"/>
        <v>0.20639263745389971</v>
      </c>
      <c r="AO77" s="11">
        <f t="shared" si="209"/>
        <v>0.23528384984063561</v>
      </c>
      <c r="AP77" s="11">
        <f t="shared" si="209"/>
        <v>-0.10485419556794411</v>
      </c>
      <c r="AQ77" s="11">
        <f t="shared" si="209"/>
        <v>9.5289444784317293E-3</v>
      </c>
      <c r="AR77" s="11">
        <f t="shared" si="209"/>
        <v>-0.11309365080912967</v>
      </c>
      <c r="AS77" s="11">
        <f t="shared" si="209"/>
        <v>-5.6392163166133505E-2</v>
      </c>
      <c r="AT77" s="11">
        <f t="shared" si="209"/>
        <v>9.4414432134997534E-2</v>
      </c>
      <c r="AU77" s="11">
        <f t="shared" si="209"/>
        <v>0.34300122018681672</v>
      </c>
      <c r="AV77" s="11">
        <f t="shared" si="209"/>
        <v>9.3988721118965293E-3</v>
      </c>
      <c r="AW77" s="11">
        <f t="shared" si="209"/>
        <v>0.52611728256856216</v>
      </c>
      <c r="AX77" s="11">
        <f t="shared" si="209"/>
        <v>-0.13270053882487223</v>
      </c>
      <c r="AY77" s="11">
        <f t="shared" si="209"/>
        <v>-0.46316297076939494</v>
      </c>
      <c r="AZ77" s="11">
        <f t="shared" si="209"/>
        <v>7.9003213869311639E-2</v>
      </c>
      <c r="BA77" s="11">
        <f t="shared" si="209"/>
        <v>7.9451308509345439E-2</v>
      </c>
      <c r="BB77" s="11">
        <f t="shared" si="209"/>
        <v>0.19936076037498279</v>
      </c>
      <c r="BC77" s="11">
        <f t="shared" si="209"/>
        <v>0.31185112425597039</v>
      </c>
      <c r="BD77" s="11">
        <f t="shared" si="209"/>
        <v>0.18032593875123548</v>
      </c>
      <c r="BE77" s="11">
        <f t="shared" si="209"/>
        <v>0.28299207745793181</v>
      </c>
      <c r="BF77" s="11">
        <f t="shared" si="209"/>
        <v>-0.13836507143408461</v>
      </c>
      <c r="BG77" s="11">
        <f t="shared" si="209"/>
        <v>-0.15756290862073125</v>
      </c>
      <c r="BH77" s="11">
        <f t="shared" si="209"/>
        <v>-0.17710128926403629</v>
      </c>
      <c r="BI77" s="11">
        <f t="shared" si="209"/>
        <v>-3.9478579161796166E-2</v>
      </c>
      <c r="BJ77" s="11">
        <f t="shared" si="209"/>
        <v>6.0146089459293589E-15</v>
      </c>
      <c r="BK77" s="11">
        <f t="shared" si="209"/>
        <v>-0.19369107689565956</v>
      </c>
      <c r="BL77" s="11">
        <f t="shared" si="209"/>
        <v>0.18717517721136365</v>
      </c>
      <c r="BM77" s="11">
        <f t="shared" si="209"/>
        <v>0.49644710433939193</v>
      </c>
      <c r="BN77" s="11">
        <f t="shared" si="209"/>
        <v>0.2333256710821289</v>
      </c>
      <c r="BO77" s="11">
        <f t="shared" si="209"/>
        <v>0</v>
      </c>
      <c r="BP77" s="11">
        <f t="shared" ref="BP77:CU77" si="210">BO16/BO$7*BP47</f>
        <v>4.7229690740087982E-2</v>
      </c>
      <c r="BQ77" s="11">
        <f t="shared" si="210"/>
        <v>-9.3012860625560384E-2</v>
      </c>
      <c r="BR77" s="11">
        <f t="shared" si="210"/>
        <v>-3.7070582727680754E-2</v>
      </c>
      <c r="BS77" s="11">
        <f t="shared" si="210"/>
        <v>-3.6860785979103736E-2</v>
      </c>
      <c r="BT77" s="11">
        <f t="shared" si="210"/>
        <v>4.5803072769789246E-2</v>
      </c>
      <c r="BU77" s="11">
        <f t="shared" si="210"/>
        <v>-0.17061228581883947</v>
      </c>
      <c r="BV77" s="11">
        <f t="shared" si="210"/>
        <v>3.6108644039282087E-2</v>
      </c>
      <c r="BW77" s="11">
        <f t="shared" si="210"/>
        <v>-4.4648867340586811E-2</v>
      </c>
      <c r="BX77" s="11">
        <f t="shared" si="210"/>
        <v>-0.16732517542534611</v>
      </c>
      <c r="BY77" s="11">
        <f t="shared" si="210"/>
        <v>-0.28857461397747292</v>
      </c>
      <c r="BZ77" s="11">
        <f t="shared" si="210"/>
        <v>-0.49058398916777546</v>
      </c>
      <c r="CA77" s="11">
        <f t="shared" si="210"/>
        <v>-0.64222177798466862</v>
      </c>
      <c r="CB77" s="11">
        <f t="shared" si="210"/>
        <v>-0.47233678396874701</v>
      </c>
      <c r="CC77" s="11">
        <f t="shared" si="210"/>
        <v>-0.54417091851682964</v>
      </c>
      <c r="CD77" s="11">
        <f t="shared" si="210"/>
        <v>-0.43386332859394772</v>
      </c>
      <c r="CE77" s="11">
        <f t="shared" si="210"/>
        <v>-0.37323103540278046</v>
      </c>
      <c r="CF77" s="11">
        <f t="shared" si="210"/>
        <v>-1.9183776405467316E-2</v>
      </c>
      <c r="CG77" s="11">
        <f t="shared" si="210"/>
        <v>-7.6121395458450605E-2</v>
      </c>
      <c r="CH77" s="11">
        <f t="shared" si="210"/>
        <v>-1.9058753883611564E-2</v>
      </c>
      <c r="CI77" s="11">
        <f t="shared" si="210"/>
        <v>-0.14097130713284969</v>
      </c>
      <c r="CJ77" s="11">
        <f t="shared" si="210"/>
        <v>-0.16831299862000729</v>
      </c>
      <c r="CK77" s="11">
        <f t="shared" si="210"/>
        <v>-0.22211558382041222</v>
      </c>
      <c r="CL77" s="11">
        <f t="shared" si="210"/>
        <v>-4.6576148170253552E-2</v>
      </c>
      <c r="CM77" s="11">
        <f t="shared" si="210"/>
        <v>-0.11064939414420168</v>
      </c>
      <c r="CN77" s="11">
        <f t="shared" si="210"/>
        <v>5.5635939091546613E-2</v>
      </c>
      <c r="CO77" s="11">
        <f t="shared" si="210"/>
        <v>6.4367090564688714E-2</v>
      </c>
      <c r="CP77" s="11">
        <f t="shared" si="210"/>
        <v>0.16596744969637076</v>
      </c>
      <c r="CQ77" s="11">
        <f t="shared" si="210"/>
        <v>0.30427911376458078</v>
      </c>
      <c r="CR77" s="11">
        <f t="shared" si="210"/>
        <v>0.17241804152960513</v>
      </c>
      <c r="CS77" s="11">
        <f t="shared" si="210"/>
        <v>8.0665105195518533E-2</v>
      </c>
      <c r="CT77" s="11">
        <f t="shared" si="210"/>
        <v>7.1205733890760625E-2</v>
      </c>
      <c r="CU77" s="11">
        <f t="shared" si="210"/>
        <v>-5.2481291867026159E-2</v>
      </c>
      <c r="CV77" s="11">
        <f t="shared" ref="CV77:EA77" si="211">CU16/CU$7*CV47</f>
        <v>4.3746502482512585E-2</v>
      </c>
      <c r="CW77" s="11">
        <f t="shared" si="211"/>
        <v>9.6316253704735122E-2</v>
      </c>
      <c r="CX77" s="11">
        <f t="shared" si="211"/>
        <v>0.13020523908830181</v>
      </c>
      <c r="CY77" s="11">
        <f t="shared" si="211"/>
        <v>4.2844178171875906E-2</v>
      </c>
      <c r="CZ77" s="11">
        <f t="shared" si="211"/>
        <v>2.5483904217458834E-2</v>
      </c>
      <c r="DA77" s="11">
        <f t="shared" si="211"/>
        <v>8.4638927183101204E-2</v>
      </c>
      <c r="DB77" s="11">
        <f t="shared" si="211"/>
        <v>4.1790078979864004E-2</v>
      </c>
      <c r="DC77" s="11">
        <f t="shared" si="211"/>
        <v>0.15901931915316284</v>
      </c>
      <c r="DD77" s="11">
        <f t="shared" si="211"/>
        <v>8.2107460792074909E-3</v>
      </c>
      <c r="DE77" s="11">
        <f t="shared" si="211"/>
        <v>0.13131061040845188</v>
      </c>
      <c r="DF77" s="11">
        <f t="shared" si="211"/>
        <v>-5.6303023855662805E-2</v>
      </c>
      <c r="DG77" s="11">
        <f t="shared" si="211"/>
        <v>3.2212820053389234E-2</v>
      </c>
      <c r="DH77" s="11">
        <f t="shared" si="211"/>
        <v>0.15348401657546118</v>
      </c>
      <c r="DI77" s="11">
        <f t="shared" si="211"/>
        <v>9.5754425108534241E-2</v>
      </c>
      <c r="DJ77" s="11">
        <f t="shared" si="211"/>
        <v>0.1436108708445096</v>
      </c>
      <c r="DK77" s="11">
        <f t="shared" si="211"/>
        <v>0.25600980122933531</v>
      </c>
      <c r="DL77" s="11">
        <f t="shared" si="211"/>
        <v>0.14176560877184752</v>
      </c>
      <c r="DM77" s="11">
        <f t="shared" si="211"/>
        <v>7.7690535427139143E-3</v>
      </c>
      <c r="DN77" s="11">
        <f t="shared" si="211"/>
        <v>1.547257033839282E-2</v>
      </c>
      <c r="DO77" s="11">
        <f t="shared" si="211"/>
        <v>0.13948426218158266</v>
      </c>
      <c r="DP77" s="11">
        <f t="shared" si="211"/>
        <v>0.16250363186271954</v>
      </c>
      <c r="DQ77" s="11">
        <f t="shared" si="211"/>
        <v>0.11474794610496515</v>
      </c>
      <c r="DR77" s="11">
        <f t="shared" si="211"/>
        <v>8.3274433949804827E-2</v>
      </c>
      <c r="DS77" s="11">
        <f t="shared" si="211"/>
        <v>-0.18468771589651339</v>
      </c>
      <c r="DT77" s="37">
        <f t="shared" si="211"/>
        <v>-0.66656823925748465</v>
      </c>
      <c r="DU77" s="37">
        <f t="shared" si="211"/>
        <v>8.4347046667586547E-3</v>
      </c>
      <c r="DV77" s="37">
        <f t="shared" si="211"/>
        <v>0.33427148457217742</v>
      </c>
      <c r="DW77" s="11">
        <f t="shared" si="211"/>
        <v>8.0931682952928956E-3</v>
      </c>
      <c r="DX77" s="11">
        <f t="shared" si="211"/>
        <v>6.5135623877162388E-2</v>
      </c>
      <c r="DY77" s="11">
        <f t="shared" si="211"/>
        <v>7.2296340893782896E-2</v>
      </c>
      <c r="DZ77" s="11">
        <f t="shared" si="211"/>
        <v>0.3694748246238635</v>
      </c>
      <c r="EA77" s="11">
        <f t="shared" si="211"/>
        <v>0.29792806026905144</v>
      </c>
      <c r="EB77" s="11">
        <f t="shared" ref="EB77:FG77" si="212">EA16/EA$7*EB47</f>
        <v>-9.1217609990608559E-2</v>
      </c>
      <c r="EC77" s="11">
        <f t="shared" si="212"/>
        <v>-9.0446612058793743E-2</v>
      </c>
      <c r="ED77" s="11">
        <f t="shared" si="212"/>
        <v>-0.11144789912425096</v>
      </c>
      <c r="EE77" s="11">
        <f t="shared" si="212"/>
        <v>-0.10420853941254585</v>
      </c>
      <c r="EF77" s="11">
        <f t="shared" si="212"/>
        <v>-2.2451322026136127E-2</v>
      </c>
      <c r="EG77" s="11">
        <f t="shared" si="212"/>
        <v>-0.1334382513202225</v>
      </c>
      <c r="EH77" s="11">
        <f t="shared" si="212"/>
        <v>-9.6964873993988399E-2</v>
      </c>
      <c r="EI77" s="11">
        <f t="shared" si="212"/>
        <v>-7.4739769559413166E-2</v>
      </c>
      <c r="EJ77" s="11">
        <f t="shared" si="212"/>
        <v>-0.17719660780965429</v>
      </c>
      <c r="EK77" s="11">
        <f t="shared" si="212"/>
        <v>2.2471670330213741E-2</v>
      </c>
      <c r="EL77" s="11">
        <f t="shared" si="212"/>
        <v>-2.9770763935433708E-2</v>
      </c>
      <c r="EM77" s="11">
        <f t="shared" si="212"/>
        <v>9.8428429520213134E-2</v>
      </c>
      <c r="EN77" s="11">
        <f t="shared" si="212"/>
        <v>3.0046766713396705E-2</v>
      </c>
      <c r="EO77" s="11">
        <f t="shared" si="212"/>
        <v>-7.4356696370501477E-2</v>
      </c>
      <c r="EP77" s="11">
        <f t="shared" si="212"/>
        <v>-0.1409899821340081</v>
      </c>
      <c r="EQ77" s="11">
        <f t="shared" si="212"/>
        <v>-0.35098758989941281</v>
      </c>
      <c r="ER77" s="12">
        <f t="shared" si="212"/>
        <v>-9.3480937005899087E-2</v>
      </c>
      <c r="ES77" s="12">
        <f t="shared" si="212"/>
        <v>-2.2956302083233061E-2</v>
      </c>
      <c r="ET77" s="12">
        <f t="shared" si="212"/>
        <v>4.6696077559258822E-2</v>
      </c>
      <c r="EU77" s="12">
        <f t="shared" si="212"/>
        <v>2.5145786663628513E-2</v>
      </c>
      <c r="EV77" s="12">
        <f t="shared" si="212"/>
        <v>-5.7490779436406812E-3</v>
      </c>
      <c r="EW77" s="12">
        <f t="shared" si="212"/>
        <v>-5.8811542658264316E-3</v>
      </c>
      <c r="EX77" s="12">
        <f t="shared" si="212"/>
        <v>8.2580802467809161E-3</v>
      </c>
      <c r="EY77" s="12">
        <f t="shared" si="212"/>
        <v>0.10011249943928134</v>
      </c>
      <c r="EZ77" s="12">
        <f t="shared" si="212"/>
        <v>1.3183398269365447E-2</v>
      </c>
      <c r="FA77" s="12">
        <f t="shared" si="212"/>
        <v>-1.3480303422830592E-3</v>
      </c>
      <c r="FB77" s="12">
        <f t="shared" si="212"/>
        <v>1.3170695769176715E-2</v>
      </c>
      <c r="FC77" s="12">
        <f t="shared" si="212"/>
        <v>1.6698543548728653E-2</v>
      </c>
      <c r="FD77" s="12">
        <f t="shared" si="212"/>
        <v>4.4705596911701305E-3</v>
      </c>
      <c r="FE77" s="12">
        <f t="shared" si="212"/>
        <v>8.1478698726702246E-3</v>
      </c>
      <c r="FF77" s="12">
        <f t="shared" si="212"/>
        <v>-5.2023582340511463E-3</v>
      </c>
      <c r="FG77" s="12">
        <f t="shared" si="212"/>
        <v>2.6095435587539704E-3</v>
      </c>
      <c r="FH77" s="12">
        <f t="shared" ref="FH77:FN77" si="213">FG16/FG$7*FH47</f>
        <v>-1.1341176752160309E-2</v>
      </c>
      <c r="FI77" s="12">
        <f t="shared" si="213"/>
        <v>3.5387031260708333E-3</v>
      </c>
      <c r="FJ77" s="12">
        <f t="shared" si="213"/>
        <v>-1.6354148266735209E-2</v>
      </c>
      <c r="FK77" s="12">
        <f t="shared" si="213"/>
        <v>3.1640381120802245E-2</v>
      </c>
      <c r="FL77" s="12">
        <f t="shared" si="213"/>
        <v>2.5121255684501732E-2</v>
      </c>
      <c r="FM77" s="12">
        <f t="shared" si="213"/>
        <v>2.9857019779470979E-2</v>
      </c>
      <c r="FN77" s="12">
        <f t="shared" si="213"/>
        <v>1.5610105729885583E-2</v>
      </c>
    </row>
    <row r="78" spans="2:170" x14ac:dyDescent="0.2">
      <c r="B78" t="str">
        <f t="shared" si="153"/>
        <v xml:space="preserve">   Professional and business services</v>
      </c>
      <c r="C78" s="11"/>
      <c r="D78" s="11">
        <f t="shared" ref="D78:BO78" si="214">C17/C$7*D48</f>
        <v>0.90052562984685891</v>
      </c>
      <c r="E78" s="11">
        <f t="shared" si="214"/>
        <v>0.663927728335308</v>
      </c>
      <c r="F78" s="11">
        <f t="shared" si="214"/>
        <v>-0.212672949347987</v>
      </c>
      <c r="G78" s="11">
        <f t="shared" si="214"/>
        <v>-0.27332880251753683</v>
      </c>
      <c r="H78" s="11">
        <f t="shared" si="214"/>
        <v>-0.35653285304212656</v>
      </c>
      <c r="I78" s="11">
        <f t="shared" si="214"/>
        <v>9.6196233623897037E-2</v>
      </c>
      <c r="J78" s="11">
        <f t="shared" si="214"/>
        <v>0.22807137094243946</v>
      </c>
      <c r="K78" s="11">
        <f t="shared" si="214"/>
        <v>1.3841070825712189</v>
      </c>
      <c r="L78" s="11">
        <f t="shared" si="214"/>
        <v>-0.62582952141254777</v>
      </c>
      <c r="M78" s="11">
        <f t="shared" si="214"/>
        <v>-0.84886231060416684</v>
      </c>
      <c r="N78" s="11">
        <f t="shared" si="214"/>
        <v>0.14248491916770203</v>
      </c>
      <c r="O78" s="11">
        <f t="shared" si="214"/>
        <v>1.9056007845281659</v>
      </c>
      <c r="P78" s="11">
        <f t="shared" si="214"/>
        <v>0.46609050240424715</v>
      </c>
      <c r="Q78" s="11">
        <f t="shared" si="214"/>
        <v>1.1675672538620796</v>
      </c>
      <c r="R78" s="11">
        <f t="shared" si="214"/>
        <v>-0.24070586382883735</v>
      </c>
      <c r="S78" s="11">
        <f t="shared" si="214"/>
        <v>0.97878874061583676</v>
      </c>
      <c r="T78" s="11">
        <f t="shared" si="214"/>
        <v>1.1477526757136074</v>
      </c>
      <c r="U78" s="11">
        <f t="shared" si="214"/>
        <v>0.88234563034062763</v>
      </c>
      <c r="V78" s="11">
        <f t="shared" si="214"/>
        <v>1.2467973578506311</v>
      </c>
      <c r="W78" s="11">
        <f t="shared" si="214"/>
        <v>3.4403726761742776E-2</v>
      </c>
      <c r="X78" s="11">
        <f t="shared" si="214"/>
        <v>-0.32632624173604163</v>
      </c>
      <c r="Y78" s="11">
        <f t="shared" si="214"/>
        <v>0.46059648576621581</v>
      </c>
      <c r="Z78" s="11">
        <f t="shared" si="214"/>
        <v>1.0989375207134631</v>
      </c>
      <c r="AA78" s="11">
        <f t="shared" si="214"/>
        <v>1.5611924444334169</v>
      </c>
      <c r="AB78" s="11">
        <f t="shared" si="214"/>
        <v>6.6921934715228115E-2</v>
      </c>
      <c r="AC78" s="11">
        <f t="shared" si="214"/>
        <v>1.0350433701881845</v>
      </c>
      <c r="AD78" s="11">
        <f t="shared" si="214"/>
        <v>1.4068033218748273</v>
      </c>
      <c r="AE78" s="11">
        <f t="shared" si="214"/>
        <v>1.3713994855894198</v>
      </c>
      <c r="AF78" s="11">
        <f t="shared" si="214"/>
        <v>1.5610360812765198</v>
      </c>
      <c r="AG78" s="11">
        <f t="shared" si="214"/>
        <v>0.28302893426854131</v>
      </c>
      <c r="AH78" s="11">
        <f t="shared" si="214"/>
        <v>1.0806643703879413</v>
      </c>
      <c r="AI78" s="11">
        <f t="shared" si="214"/>
        <v>1.279795466643457</v>
      </c>
      <c r="AJ78" s="11">
        <f t="shared" si="214"/>
        <v>8.0542735171468982E-2</v>
      </c>
      <c r="AK78" s="11">
        <f t="shared" si="214"/>
        <v>0.54306322780044614</v>
      </c>
      <c r="AL78" s="11">
        <f t="shared" si="214"/>
        <v>0.38710003528859194</v>
      </c>
      <c r="AM78" s="11">
        <f t="shared" si="214"/>
        <v>0.72562164270728868</v>
      </c>
      <c r="AN78" s="11">
        <f t="shared" si="214"/>
        <v>1.3496170380898915</v>
      </c>
      <c r="AO78" s="11">
        <f t="shared" si="214"/>
        <v>1.1159048459175154</v>
      </c>
      <c r="AP78" s="11">
        <f t="shared" si="214"/>
        <v>1.2590323672402559</v>
      </c>
      <c r="AQ78" s="11">
        <f t="shared" si="214"/>
        <v>0.86704776315680998</v>
      </c>
      <c r="AR78" s="11">
        <f t="shared" si="214"/>
        <v>0.46096634926811808</v>
      </c>
      <c r="AS78" s="11">
        <f t="shared" si="214"/>
        <v>1.2160927823518508</v>
      </c>
      <c r="AT78" s="11">
        <f t="shared" si="214"/>
        <v>0.19816461753679285</v>
      </c>
      <c r="AU78" s="11">
        <f t="shared" si="214"/>
        <v>-1.8289569823617311</v>
      </c>
      <c r="AV78" s="11">
        <f t="shared" si="214"/>
        <v>-1.1112790584112435</v>
      </c>
      <c r="AW78" s="11">
        <f t="shared" si="214"/>
        <v>-1.8977726253498362</v>
      </c>
      <c r="AX78" s="11">
        <f t="shared" si="214"/>
        <v>-1.4291075842152543</v>
      </c>
      <c r="AY78" s="11">
        <f t="shared" si="214"/>
        <v>-0.45052236924725331</v>
      </c>
      <c r="AZ78" s="11">
        <f t="shared" si="214"/>
        <v>-0.20526175819049194</v>
      </c>
      <c r="BA78" s="11">
        <f t="shared" si="214"/>
        <v>9.8900337951188643E-3</v>
      </c>
      <c r="BB78" s="11">
        <f t="shared" si="214"/>
        <v>-8.8500714810915218E-2</v>
      </c>
      <c r="BC78" s="11">
        <f t="shared" si="214"/>
        <v>-0.26501571101345112</v>
      </c>
      <c r="BD78" s="11">
        <f t="shared" si="214"/>
        <v>-0.44082807396032725</v>
      </c>
      <c r="BE78" s="11">
        <f t="shared" si="214"/>
        <v>-9.9268994449650427E-2</v>
      </c>
      <c r="BF78" s="11">
        <f t="shared" si="214"/>
        <v>0.36214127646756583</v>
      </c>
      <c r="BG78" s="11">
        <f t="shared" si="214"/>
        <v>0.75045319594988757</v>
      </c>
      <c r="BH78" s="11">
        <f t="shared" si="214"/>
        <v>0.58557728083392457</v>
      </c>
      <c r="BI78" s="11">
        <f t="shared" si="214"/>
        <v>0.52171771369890518</v>
      </c>
      <c r="BJ78" s="11">
        <f t="shared" si="214"/>
        <v>0.88869191006933435</v>
      </c>
      <c r="BK78" s="11">
        <f t="shared" si="214"/>
        <v>0.73898298898930337</v>
      </c>
      <c r="BL78" s="11">
        <f t="shared" si="214"/>
        <v>0.69512871944152677</v>
      </c>
      <c r="BM78" s="11">
        <f t="shared" si="214"/>
        <v>0.99164602822316106</v>
      </c>
      <c r="BN78" s="11">
        <f t="shared" si="214"/>
        <v>0.78368170060072384</v>
      </c>
      <c r="BO78" s="11">
        <f t="shared" si="214"/>
        <v>0.63688475647362475</v>
      </c>
      <c r="BP78" s="11">
        <f t="shared" ref="BP78:EA78" si="215">BO17/BO$7*BP48</f>
        <v>1.1348794504077286</v>
      </c>
      <c r="BQ78" s="11">
        <f t="shared" si="215"/>
        <v>0.92881882149644079</v>
      </c>
      <c r="BR78" s="11">
        <f t="shared" si="215"/>
        <v>0.78642835372428266</v>
      </c>
      <c r="BS78" s="11">
        <f t="shared" si="215"/>
        <v>0.87804675814036748</v>
      </c>
      <c r="BT78" s="11">
        <f t="shared" si="215"/>
        <v>0.49963855931762963</v>
      </c>
      <c r="BU78" s="11">
        <f t="shared" si="215"/>
        <v>0.46814466764678625</v>
      </c>
      <c r="BV78" s="11">
        <f t="shared" si="215"/>
        <v>0.56652587047249869</v>
      </c>
      <c r="BW78" s="11">
        <f t="shared" si="215"/>
        <v>0.70167118655777749</v>
      </c>
      <c r="BX78" s="11">
        <f t="shared" si="215"/>
        <v>0.27774492912724669</v>
      </c>
      <c r="BY78" s="11">
        <f t="shared" si="215"/>
        <v>-0.36164385817023931</v>
      </c>
      <c r="BZ78" s="11">
        <f t="shared" si="215"/>
        <v>-1.2791698104584113</v>
      </c>
      <c r="CA78" s="11">
        <f t="shared" si="215"/>
        <v>-1.6032030465259615</v>
      </c>
      <c r="CB78" s="11">
        <f t="shared" si="215"/>
        <v>-2.4140734894033562</v>
      </c>
      <c r="CC78" s="11">
        <f t="shared" si="215"/>
        <v>-0.88056703125041702</v>
      </c>
      <c r="CD78" s="11">
        <f t="shared" si="215"/>
        <v>3.8022533417149701E-2</v>
      </c>
      <c r="CE78" s="11">
        <f t="shared" si="215"/>
        <v>0.32793668325888448</v>
      </c>
      <c r="CF78" s="11">
        <f t="shared" si="215"/>
        <v>0.57510330910718099</v>
      </c>
      <c r="CG78" s="11">
        <f t="shared" si="215"/>
        <v>0.53320997468312104</v>
      </c>
      <c r="CH78" s="11">
        <f t="shared" si="215"/>
        <v>0.78845577092242081</v>
      </c>
      <c r="CI78" s="11">
        <f t="shared" si="215"/>
        <v>0.78374291898055903</v>
      </c>
      <c r="CJ78" s="11">
        <f t="shared" si="215"/>
        <v>0.74182852767022156</v>
      </c>
      <c r="CK78" s="11">
        <f t="shared" si="215"/>
        <v>0.94258474390384817</v>
      </c>
      <c r="CL78" s="11">
        <f t="shared" si="215"/>
        <v>0.81028701907199119</v>
      </c>
      <c r="CM78" s="11">
        <f t="shared" si="215"/>
        <v>0.68985744290965578</v>
      </c>
      <c r="CN78" s="11">
        <f t="shared" si="215"/>
        <v>1.3154438145931866</v>
      </c>
      <c r="CO78" s="11">
        <f t="shared" si="215"/>
        <v>0.39742412180274467</v>
      </c>
      <c r="CP78" s="11">
        <f t="shared" si="215"/>
        <v>1.1617511079733995</v>
      </c>
      <c r="CQ78" s="11">
        <f t="shared" si="215"/>
        <v>0.8663013148780212</v>
      </c>
      <c r="CR78" s="11">
        <f t="shared" si="215"/>
        <v>0.56342376208270972</v>
      </c>
      <c r="CS78" s="11">
        <f t="shared" si="215"/>
        <v>0.62409319615316972</v>
      </c>
      <c r="CT78" s="11">
        <f t="shared" si="215"/>
        <v>0.85843057873718531</v>
      </c>
      <c r="CU78" s="11">
        <f t="shared" si="215"/>
        <v>0.6688338916033546</v>
      </c>
      <c r="CV78" s="11">
        <f t="shared" si="215"/>
        <v>0.30749039105949294</v>
      </c>
      <c r="CW78" s="11">
        <f t="shared" si="215"/>
        <v>1.3545014774891879</v>
      </c>
      <c r="CX78" s="11">
        <f t="shared" si="215"/>
        <v>0.78818333393360362</v>
      </c>
      <c r="CY78" s="11">
        <f t="shared" si="215"/>
        <v>0.60636296186052396</v>
      </c>
      <c r="CZ78" s="11">
        <f t="shared" si="215"/>
        <v>0.95311572545919077</v>
      </c>
      <c r="DA78" s="11">
        <f t="shared" si="215"/>
        <v>1.0244579178402293</v>
      </c>
      <c r="DB78" s="11">
        <f t="shared" si="215"/>
        <v>0.69407249236610735</v>
      </c>
      <c r="DC78" s="11">
        <f t="shared" si="215"/>
        <v>0.80881442931275549</v>
      </c>
      <c r="DD78" s="11">
        <f t="shared" si="215"/>
        <v>0.97273231460118037</v>
      </c>
      <c r="DE78" s="11">
        <f t="shared" si="215"/>
        <v>0.8532501299892622</v>
      </c>
      <c r="DF78" s="11">
        <f t="shared" si="215"/>
        <v>0.53125654121911969</v>
      </c>
      <c r="DG78" s="11">
        <f t="shared" si="215"/>
        <v>1.0439604653213537</v>
      </c>
      <c r="DH78" s="11">
        <f t="shared" si="215"/>
        <v>1.3485558101393436</v>
      </c>
      <c r="DI78" s="11">
        <f t="shared" si="215"/>
        <v>0.97084362881299979</v>
      </c>
      <c r="DJ78" s="11">
        <f t="shared" si="215"/>
        <v>0.39810617351673327</v>
      </c>
      <c r="DK78" s="11">
        <f t="shared" si="215"/>
        <v>0.74189267093040123</v>
      </c>
      <c r="DL78" s="11">
        <f t="shared" si="215"/>
        <v>0.10937617419721321</v>
      </c>
      <c r="DM78" s="11">
        <f t="shared" si="215"/>
        <v>0.60570369568782823</v>
      </c>
      <c r="DN78" s="11">
        <f t="shared" si="215"/>
        <v>0.86581811221488714</v>
      </c>
      <c r="DO78" s="11">
        <f t="shared" si="215"/>
        <v>3.8378268467299824E-2</v>
      </c>
      <c r="DP78" s="11">
        <f t="shared" si="215"/>
        <v>1.4421786979029627</v>
      </c>
      <c r="DQ78" s="11">
        <f t="shared" si="215"/>
        <v>1.3655633243109351</v>
      </c>
      <c r="DR78" s="11">
        <f t="shared" si="215"/>
        <v>1.0377324622111321</v>
      </c>
      <c r="DS78" s="11">
        <f t="shared" si="215"/>
        <v>0.79972779557869167</v>
      </c>
      <c r="DT78" s="37">
        <f t="shared" si="215"/>
        <v>-3.4213747282667</v>
      </c>
      <c r="DU78" s="37">
        <f t="shared" si="215"/>
        <v>1.5447772692499935</v>
      </c>
      <c r="DV78" s="37">
        <f t="shared" si="215"/>
        <v>2.328070448927563</v>
      </c>
      <c r="DW78" s="11">
        <f t="shared" si="215"/>
        <v>-0.36940914822020732</v>
      </c>
      <c r="DX78" s="11">
        <f t="shared" si="215"/>
        <v>-8.1031142807812505E-3</v>
      </c>
      <c r="DY78" s="11">
        <f t="shared" si="215"/>
        <v>1.8796179532488102</v>
      </c>
      <c r="DZ78" s="11">
        <f t="shared" si="215"/>
        <v>2.7322419168069314</v>
      </c>
      <c r="EA78" s="11">
        <f t="shared" si="215"/>
        <v>3.5943253407578175</v>
      </c>
      <c r="EB78" s="11">
        <f t="shared" ref="EB78:FN78" si="216">EA17/EA$7*EB48</f>
        <v>0.95781060889941905</v>
      </c>
      <c r="EC78" s="11">
        <f t="shared" si="216"/>
        <v>-0.19656870875267257</v>
      </c>
      <c r="ED78" s="11">
        <f t="shared" si="216"/>
        <v>-0.31284088277353356</v>
      </c>
      <c r="EE78" s="11">
        <f t="shared" si="216"/>
        <v>-0.76888342453853986</v>
      </c>
      <c r="EF78" s="11">
        <f t="shared" si="216"/>
        <v>-1.1795113476352679</v>
      </c>
      <c r="EG78" s="11">
        <f t="shared" si="216"/>
        <v>-0.51897488953809079</v>
      </c>
      <c r="EH78" s="11">
        <f t="shared" si="216"/>
        <v>0.18854993187547123</v>
      </c>
      <c r="EI78" s="11">
        <f t="shared" si="216"/>
        <v>-2.2541465079359155E-2</v>
      </c>
      <c r="EJ78" s="11">
        <f t="shared" si="216"/>
        <v>-0.21618805953953882</v>
      </c>
      <c r="EK78" s="11">
        <f t="shared" si="216"/>
        <v>0.1124078415333582</v>
      </c>
      <c r="EL78" s="11">
        <f t="shared" si="216"/>
        <v>-0.41436605583029223</v>
      </c>
      <c r="EM78" s="11">
        <f t="shared" si="216"/>
        <v>-0.65278028656822407</v>
      </c>
      <c r="EN78" s="11">
        <f t="shared" si="216"/>
        <v>0.11266369933934621</v>
      </c>
      <c r="EO78" s="11">
        <f t="shared" si="216"/>
        <v>0.27067293023222178</v>
      </c>
      <c r="EP78" s="11">
        <f t="shared" si="216"/>
        <v>1.5010415642577973E-2</v>
      </c>
      <c r="EQ78" s="11">
        <f t="shared" si="216"/>
        <v>0.10551172227238982</v>
      </c>
      <c r="ER78" s="12">
        <f t="shared" si="216"/>
        <v>-3.819244458941979E-2</v>
      </c>
      <c r="ES78" s="12">
        <f t="shared" si="216"/>
        <v>-0.14463064813318499</v>
      </c>
      <c r="ET78" s="12">
        <f t="shared" si="216"/>
        <v>-0.1662389255298522</v>
      </c>
      <c r="EU78" s="12">
        <f t="shared" si="216"/>
        <v>-5.157004433525493E-2</v>
      </c>
      <c r="EV78" s="12">
        <f t="shared" si="216"/>
        <v>0.16043837592244536</v>
      </c>
      <c r="EW78" s="12">
        <f t="shared" si="216"/>
        <v>0.30380589442524436</v>
      </c>
      <c r="EX78" s="12">
        <f t="shared" si="216"/>
        <v>0.53936017020324878</v>
      </c>
      <c r="EY78" s="12">
        <f t="shared" si="216"/>
        <v>0.66137073837609894</v>
      </c>
      <c r="EZ78" s="12">
        <f t="shared" si="216"/>
        <v>0.44012992595582262</v>
      </c>
      <c r="FA78" s="12">
        <f t="shared" si="216"/>
        <v>0.40427726783692003</v>
      </c>
      <c r="FB78" s="12">
        <f t="shared" si="216"/>
        <v>0.45951445877275626</v>
      </c>
      <c r="FC78" s="12">
        <f t="shared" si="216"/>
        <v>0.44360867864711462</v>
      </c>
      <c r="FD78" s="12">
        <f t="shared" si="216"/>
        <v>0.33886474457709165</v>
      </c>
      <c r="FE78" s="12">
        <f t="shared" si="216"/>
        <v>0.30492638928034327</v>
      </c>
      <c r="FF78" s="12">
        <f t="shared" si="216"/>
        <v>0.38931331254579088</v>
      </c>
      <c r="FG78" s="12">
        <f t="shared" si="216"/>
        <v>0.40313117807176685</v>
      </c>
      <c r="FH78" s="12">
        <f t="shared" si="216"/>
        <v>0.36933972177433994</v>
      </c>
      <c r="FI78" s="12">
        <f t="shared" si="216"/>
        <v>0.34785396817489139</v>
      </c>
      <c r="FJ78" s="12">
        <f t="shared" si="216"/>
        <v>0.41066178765640943</v>
      </c>
      <c r="FK78" s="12">
        <f t="shared" si="216"/>
        <v>0.3787508927236774</v>
      </c>
      <c r="FL78" s="12">
        <f t="shared" si="216"/>
        <v>0.30123031213609097</v>
      </c>
      <c r="FM78" s="12">
        <f t="shared" si="216"/>
        <v>0.27709774266368492</v>
      </c>
      <c r="FN78" s="12">
        <f t="shared" si="216"/>
        <v>0.33287470866560209</v>
      </c>
    </row>
    <row r="79" spans="2:170" x14ac:dyDescent="0.2">
      <c r="B79" t="str">
        <f t="shared" si="153"/>
        <v xml:space="preserve">   Leisure and Hospitality services</v>
      </c>
      <c r="C79" s="11"/>
      <c r="D79" s="11">
        <f t="shared" ref="D79:BO79" si="217">C18/C$7*D49</f>
        <v>0.33284180963256099</v>
      </c>
      <c r="E79" s="11">
        <f t="shared" si="217"/>
        <v>0.19419999091555196</v>
      </c>
      <c r="F79" s="11">
        <f t="shared" si="217"/>
        <v>-9.4782615666338874E-2</v>
      </c>
      <c r="G79" s="11">
        <f t="shared" si="217"/>
        <v>0.61631585621291607</v>
      </c>
      <c r="H79" s="11">
        <f t="shared" si="217"/>
        <v>-0.17897105893486143</v>
      </c>
      <c r="I79" s="11">
        <f t="shared" si="217"/>
        <v>-0.54914861783742663</v>
      </c>
      <c r="J79" s="11">
        <f t="shared" si="217"/>
        <v>0.26526288060963032</v>
      </c>
      <c r="K79" s="11">
        <f t="shared" si="217"/>
        <v>0.33912621819404831</v>
      </c>
      <c r="L79" s="11">
        <f t="shared" si="217"/>
        <v>0.16696455882077255</v>
      </c>
      <c r="M79" s="11">
        <f t="shared" si="217"/>
        <v>0.40901815413065473</v>
      </c>
      <c r="N79" s="11">
        <f t="shared" si="217"/>
        <v>0.20270411079440165</v>
      </c>
      <c r="O79" s="11">
        <f t="shared" si="217"/>
        <v>0.29884566987813149</v>
      </c>
      <c r="P79" s="11">
        <f t="shared" si="217"/>
        <v>0.32238848785373703</v>
      </c>
      <c r="Q79" s="11">
        <f t="shared" si="217"/>
        <v>0.54008339286268792</v>
      </c>
      <c r="R79" s="11">
        <f t="shared" si="217"/>
        <v>-0.31886470469850098</v>
      </c>
      <c r="S79" s="11">
        <f t="shared" si="217"/>
        <v>0.29687831680121973</v>
      </c>
      <c r="T79" s="11">
        <f t="shared" si="217"/>
        <v>0.46421248726415226</v>
      </c>
      <c r="U79" s="11">
        <f t="shared" si="217"/>
        <v>-0.12701720968163835</v>
      </c>
      <c r="V79" s="11">
        <f t="shared" si="217"/>
        <v>0.69029412414196756</v>
      </c>
      <c r="W79" s="11">
        <f t="shared" si="217"/>
        <v>0.61129448896034666</v>
      </c>
      <c r="X79" s="11">
        <f t="shared" si="217"/>
        <v>0.17173756253578068</v>
      </c>
      <c r="Y79" s="11">
        <f t="shared" si="217"/>
        <v>-0.15791218488016168</v>
      </c>
      <c r="Z79" s="11">
        <f t="shared" si="217"/>
        <v>0.80782536050322229</v>
      </c>
      <c r="AA79" s="11">
        <f t="shared" si="217"/>
        <v>-0.34836523966281918</v>
      </c>
      <c r="AB79" s="11">
        <f t="shared" si="217"/>
        <v>0.80595077818676386</v>
      </c>
      <c r="AC79" s="11">
        <f t="shared" si="217"/>
        <v>0.55370549171985639</v>
      </c>
      <c r="AD79" s="11">
        <f t="shared" si="217"/>
        <v>0.25351215359893381</v>
      </c>
      <c r="AE79" s="11">
        <f t="shared" si="217"/>
        <v>4.3004675392194158E-2</v>
      </c>
      <c r="AF79" s="11">
        <f t="shared" si="217"/>
        <v>-5.2918423877755902E-2</v>
      </c>
      <c r="AG79" s="11">
        <f t="shared" si="217"/>
        <v>0.5212113370192879</v>
      </c>
      <c r="AH79" s="11">
        <f t="shared" si="217"/>
        <v>0.74301766781618794</v>
      </c>
      <c r="AI79" s="11">
        <f t="shared" si="217"/>
        <v>-9.0792964666499554E-2</v>
      </c>
      <c r="AJ79" s="11">
        <f t="shared" si="217"/>
        <v>0.54512946441479682</v>
      </c>
      <c r="AK79" s="11">
        <f t="shared" si="217"/>
        <v>0.3112777403544626</v>
      </c>
      <c r="AL79" s="11">
        <f t="shared" si="217"/>
        <v>-0.2620001102886298</v>
      </c>
      <c r="AM79" s="11">
        <f t="shared" si="217"/>
        <v>1.4061324090857914</v>
      </c>
      <c r="AN79" s="11">
        <f t="shared" si="217"/>
        <v>4.8659276441953794E-2</v>
      </c>
      <c r="AO79" s="11">
        <f t="shared" si="217"/>
        <v>0.16559647127567256</v>
      </c>
      <c r="AP79" s="11">
        <f t="shared" si="217"/>
        <v>0.45975559012673656</v>
      </c>
      <c r="AQ79" s="11">
        <f t="shared" si="217"/>
        <v>0.21143601758564923</v>
      </c>
      <c r="AR79" s="11">
        <f t="shared" si="217"/>
        <v>-0.21617382968815171</v>
      </c>
      <c r="AS79" s="11">
        <f t="shared" si="217"/>
        <v>-0.50698285846478119</v>
      </c>
      <c r="AT79" s="11">
        <f t="shared" si="217"/>
        <v>0.76668111258830141</v>
      </c>
      <c r="AU79" s="11">
        <f t="shared" si="217"/>
        <v>-9.3325718529396039E-3</v>
      </c>
      <c r="AV79" s="11">
        <f t="shared" si="217"/>
        <v>-0.14931098269233622</v>
      </c>
      <c r="AW79" s="11">
        <f t="shared" si="217"/>
        <v>-0.28014787264803948</v>
      </c>
      <c r="AX79" s="11">
        <f t="shared" si="217"/>
        <v>-0.7835359718614946</v>
      </c>
      <c r="AY79" s="11">
        <f t="shared" si="217"/>
        <v>-0.12553281414961429</v>
      </c>
      <c r="AZ79" s="11">
        <f t="shared" si="217"/>
        <v>0.22836134793445456</v>
      </c>
      <c r="BA79" s="11">
        <f t="shared" si="217"/>
        <v>0.17934012786046877</v>
      </c>
      <c r="BB79" s="11">
        <f t="shared" si="217"/>
        <v>-3.9365392790121884E-2</v>
      </c>
      <c r="BC79" s="11">
        <f t="shared" si="217"/>
        <v>0.13927722180375079</v>
      </c>
      <c r="BD79" s="11">
        <f t="shared" si="217"/>
        <v>3.974867332822285E-2</v>
      </c>
      <c r="BE79" s="11">
        <f t="shared" si="217"/>
        <v>0.41527044665636226</v>
      </c>
      <c r="BF79" s="11">
        <f t="shared" si="217"/>
        <v>0.60212487322256725</v>
      </c>
      <c r="BG79" s="11">
        <f t="shared" si="217"/>
        <v>9.9370308808826458E-3</v>
      </c>
      <c r="BH79" s="11">
        <f t="shared" si="217"/>
        <v>0.38347472449654763</v>
      </c>
      <c r="BI79" s="11">
        <f t="shared" si="217"/>
        <v>-8.869587872213773E-2</v>
      </c>
      <c r="BJ79" s="11">
        <f t="shared" si="217"/>
        <v>0.38054481825562025</v>
      </c>
      <c r="BK79" s="11">
        <f t="shared" si="217"/>
        <v>0.17751991434759873</v>
      </c>
      <c r="BL79" s="11">
        <f t="shared" si="217"/>
        <v>0.50745988417519305</v>
      </c>
      <c r="BM79" s="11">
        <f t="shared" si="217"/>
        <v>0.21441785676613581</v>
      </c>
      <c r="BN79" s="11">
        <f t="shared" si="217"/>
        <v>0.31101174219858735</v>
      </c>
      <c r="BO79" s="11">
        <f t="shared" si="217"/>
        <v>0.30750404196653747</v>
      </c>
      <c r="BP79" s="11">
        <f t="shared" ref="BP79:EA79" si="218">BO18/BO$7*BP49</f>
        <v>0.1516693133249174</v>
      </c>
      <c r="BQ79" s="11">
        <f t="shared" si="218"/>
        <v>0.46691361488121524</v>
      </c>
      <c r="BR79" s="11">
        <f t="shared" si="218"/>
        <v>0.31035502142664684</v>
      </c>
      <c r="BS79" s="11">
        <f t="shared" si="218"/>
        <v>0.39405607140095178</v>
      </c>
      <c r="BT79" s="11">
        <f t="shared" si="218"/>
        <v>0.21194363499427604</v>
      </c>
      <c r="BU79" s="11">
        <f t="shared" si="218"/>
        <v>0.32163878183204087</v>
      </c>
      <c r="BV79" s="11">
        <f t="shared" si="218"/>
        <v>0.24563825467674058</v>
      </c>
      <c r="BW79" s="11">
        <f t="shared" si="218"/>
        <v>0.30823352569256418</v>
      </c>
      <c r="BX79" s="11">
        <f t="shared" si="218"/>
        <v>-0.11511677063378194</v>
      </c>
      <c r="BY79" s="11">
        <f t="shared" si="218"/>
        <v>2.6736187157704139E-2</v>
      </c>
      <c r="BZ79" s="11">
        <f t="shared" si="218"/>
        <v>-0.57216742531279896</v>
      </c>
      <c r="CA79" s="11">
        <f t="shared" si="218"/>
        <v>-0.72811356375514047</v>
      </c>
      <c r="CB79" s="11">
        <f t="shared" si="218"/>
        <v>-0.65249736410769743</v>
      </c>
      <c r="CC79" s="11">
        <f t="shared" si="218"/>
        <v>2.8218060022595203E-2</v>
      </c>
      <c r="CD79" s="11">
        <f t="shared" si="218"/>
        <v>-0.23513109741086358</v>
      </c>
      <c r="CE79" s="11">
        <f t="shared" si="218"/>
        <v>-3.8190981262815761E-2</v>
      </c>
      <c r="CF79" s="11">
        <f t="shared" si="218"/>
        <v>0.21308925750244465</v>
      </c>
      <c r="CG79" s="11">
        <f t="shared" si="218"/>
        <v>0.19273109850030479</v>
      </c>
      <c r="CH79" s="11">
        <f t="shared" si="218"/>
        <v>0.36787568239247448</v>
      </c>
      <c r="CI79" s="11">
        <f t="shared" si="218"/>
        <v>2.8492671827836422E-2</v>
      </c>
      <c r="CJ79" s="11">
        <f t="shared" si="218"/>
        <v>0.36458529246841448</v>
      </c>
      <c r="CK79" s="11">
        <f t="shared" si="218"/>
        <v>9.4322568634839343E-2</v>
      </c>
      <c r="CL79" s="11">
        <f t="shared" si="218"/>
        <v>0.36981327779468576</v>
      </c>
      <c r="CM79" s="11">
        <f t="shared" si="218"/>
        <v>0.34855284495614197</v>
      </c>
      <c r="CN79" s="11">
        <f t="shared" si="218"/>
        <v>0.39397008967645786</v>
      </c>
      <c r="CO79" s="11">
        <f t="shared" si="218"/>
        <v>0.16585215342544055</v>
      </c>
      <c r="CP79" s="11">
        <f t="shared" si="218"/>
        <v>0.62563973574463083</v>
      </c>
      <c r="CQ79" s="11">
        <f t="shared" si="218"/>
        <v>0.32923275635101706</v>
      </c>
      <c r="CR79" s="11">
        <f t="shared" si="218"/>
        <v>0.45632815349412276</v>
      </c>
      <c r="CS79" s="11">
        <f t="shared" si="218"/>
        <v>0.40741238767349403</v>
      </c>
      <c r="CT79" s="11">
        <f t="shared" si="218"/>
        <v>0.34099414703323833</v>
      </c>
      <c r="CU79" s="11">
        <f t="shared" si="218"/>
        <v>0.41932142010178142</v>
      </c>
      <c r="CV79" s="11">
        <f t="shared" si="218"/>
        <v>0.11388889189272623</v>
      </c>
      <c r="CW79" s="11">
        <f t="shared" si="218"/>
        <v>0.32581775839643418</v>
      </c>
      <c r="CX79" s="11">
        <f t="shared" si="218"/>
        <v>0.16445218719035315</v>
      </c>
      <c r="CY79" s="11">
        <f t="shared" si="218"/>
        <v>0.53179927160643992</v>
      </c>
      <c r="CZ79" s="11">
        <f t="shared" si="218"/>
        <v>0.42222217120913796</v>
      </c>
      <c r="DA79" s="11">
        <f t="shared" si="218"/>
        <v>0.82423661558551886</v>
      </c>
      <c r="DB79" s="11">
        <f t="shared" si="218"/>
        <v>0.2608776049065521</v>
      </c>
      <c r="DC79" s="11">
        <f t="shared" si="218"/>
        <v>0.44591725043206398</v>
      </c>
      <c r="DD79" s="11">
        <f t="shared" si="218"/>
        <v>0.32395928160674303</v>
      </c>
      <c r="DE79" s="11">
        <f t="shared" si="218"/>
        <v>0.47158586591752061</v>
      </c>
      <c r="DF79" s="11">
        <f t="shared" si="218"/>
        <v>0.19528346324213389</v>
      </c>
      <c r="DG79" s="11">
        <f t="shared" si="218"/>
        <v>0.35827572651691009</v>
      </c>
      <c r="DH79" s="11">
        <f t="shared" si="218"/>
        <v>0.53776149547307428</v>
      </c>
      <c r="DI79" s="11">
        <f t="shared" si="218"/>
        <v>-8.8242576370468211E-15</v>
      </c>
      <c r="DJ79" s="11">
        <f t="shared" si="218"/>
        <v>0.19081779996069287</v>
      </c>
      <c r="DK79" s="11">
        <f t="shared" si="218"/>
        <v>0.56115795788066103</v>
      </c>
      <c r="DL79" s="11">
        <f t="shared" si="218"/>
        <v>0.32342385338597607</v>
      </c>
      <c r="DM79" s="11">
        <f t="shared" si="218"/>
        <v>-4.6506131976200224E-2</v>
      </c>
      <c r="DN79" s="11">
        <f t="shared" si="218"/>
        <v>0.28901199544773354</v>
      </c>
      <c r="DO79" s="11">
        <f t="shared" si="218"/>
        <v>1.5347481801181211E-2</v>
      </c>
      <c r="DP79" s="11">
        <f t="shared" si="218"/>
        <v>0.17703159993622961</v>
      </c>
      <c r="DQ79" s="11">
        <f t="shared" si="218"/>
        <v>0.16793265070438651</v>
      </c>
      <c r="DR79" s="11">
        <f t="shared" si="218"/>
        <v>3.0128970611700102E-2</v>
      </c>
      <c r="DS79" s="11">
        <f t="shared" si="218"/>
        <v>-0.44908535663829663</v>
      </c>
      <c r="DT79" s="37">
        <f t="shared" si="218"/>
        <v>-8.7370432939451135</v>
      </c>
      <c r="DU79" s="37">
        <f t="shared" si="218"/>
        <v>4.24045170033492</v>
      </c>
      <c r="DV79" s="37">
        <f t="shared" si="218"/>
        <v>0.61600958663342009</v>
      </c>
      <c r="DW79" s="11">
        <f t="shared" si="218"/>
        <v>-0.2394288755611596</v>
      </c>
      <c r="DX79" s="11">
        <f t="shared" si="218"/>
        <v>3.4690651990157639</v>
      </c>
      <c r="DY79" s="11">
        <f t="shared" si="218"/>
        <v>3.7969978751066842</v>
      </c>
      <c r="DZ79" s="11">
        <f t="shared" si="218"/>
        <v>1.8005770152521332</v>
      </c>
      <c r="EA79" s="11">
        <f t="shared" si="218"/>
        <v>0.827409915119386</v>
      </c>
      <c r="EB79" s="11">
        <f t="shared" ref="EB79:FN79" si="219">EA18/EA$7*EB49</f>
        <v>0.66136138755974994</v>
      </c>
      <c r="EC79" s="11">
        <f t="shared" si="219"/>
        <v>1.0134542108241238</v>
      </c>
      <c r="ED79" s="11">
        <f t="shared" si="219"/>
        <v>0.60724268535616688</v>
      </c>
      <c r="EE79" s="11">
        <f t="shared" si="219"/>
        <v>0.83054236913331747</v>
      </c>
      <c r="EF79" s="11">
        <f t="shared" si="219"/>
        <v>0.57550500426047968</v>
      </c>
      <c r="EG79" s="11">
        <f t="shared" si="219"/>
        <v>0.32631934058567902</v>
      </c>
      <c r="EH79" s="11">
        <f t="shared" si="219"/>
        <v>0.15881567469376309</v>
      </c>
      <c r="EI79" s="11">
        <f t="shared" si="219"/>
        <v>-1.5025106487423234E-2</v>
      </c>
      <c r="EJ79" s="11">
        <f t="shared" si="219"/>
        <v>0.23426200928154614</v>
      </c>
      <c r="EK79" s="11">
        <f t="shared" si="219"/>
        <v>0.32571475366260416</v>
      </c>
      <c r="EL79" s="11">
        <f t="shared" si="219"/>
        <v>1.4928987086571626E-2</v>
      </c>
      <c r="EM79" s="11">
        <f t="shared" si="219"/>
        <v>-0.28232366329477082</v>
      </c>
      <c r="EN79" s="11">
        <f t="shared" si="219"/>
        <v>0.37266115019552981</v>
      </c>
      <c r="EO79" s="11">
        <f t="shared" si="219"/>
        <v>-0.22971559057389643</v>
      </c>
      <c r="EP79" s="11">
        <f t="shared" si="219"/>
        <v>6.7709151429381581E-2</v>
      </c>
      <c r="EQ79" s="11">
        <f t="shared" si="219"/>
        <v>-0.24575831301753948</v>
      </c>
      <c r="ER79" s="12">
        <f t="shared" si="219"/>
        <v>1.1400392094519478</v>
      </c>
      <c r="ES79" s="12">
        <f t="shared" si="219"/>
        <v>-0.19869594687064576</v>
      </c>
      <c r="ET79" s="12">
        <f t="shared" si="219"/>
        <v>0.18386351520131192</v>
      </c>
      <c r="EU79" s="12">
        <f t="shared" si="219"/>
        <v>0.57156550957958485</v>
      </c>
      <c r="EV79" s="12">
        <f t="shared" si="219"/>
        <v>2.056287069635437E-2</v>
      </c>
      <c r="EW79" s="12">
        <f t="shared" si="219"/>
        <v>0.33516218459415464</v>
      </c>
      <c r="EX79" s="12">
        <f t="shared" si="219"/>
        <v>0.20341221068576548</v>
      </c>
      <c r="EY79" s="12">
        <f t="shared" si="219"/>
        <v>0.19593437357661939</v>
      </c>
      <c r="EZ79" s="12">
        <f t="shared" si="219"/>
        <v>0.20077631503595605</v>
      </c>
      <c r="FA79" s="12">
        <f t="shared" si="219"/>
        <v>0.2885132018655156</v>
      </c>
      <c r="FB79" s="12">
        <f t="shared" si="219"/>
        <v>0.34630009048380617</v>
      </c>
      <c r="FC79" s="12">
        <f t="shared" si="219"/>
        <v>0.17103892054270675</v>
      </c>
      <c r="FD79" s="12">
        <f t="shared" si="219"/>
        <v>0.16105674125778321</v>
      </c>
      <c r="FE79" s="12">
        <f t="shared" si="219"/>
        <v>0.20461136121839082</v>
      </c>
      <c r="FF79" s="12">
        <f t="shared" si="219"/>
        <v>0.11579772812337287</v>
      </c>
      <c r="FG79" s="12">
        <f t="shared" si="219"/>
        <v>0.11750828118666827</v>
      </c>
      <c r="FH79" s="12">
        <f t="shared" si="219"/>
        <v>0.19520779991490605</v>
      </c>
      <c r="FI79" s="12">
        <f t="shared" si="219"/>
        <v>0.1645111035520633</v>
      </c>
      <c r="FJ79" s="12">
        <f t="shared" si="219"/>
        <v>0.11544768505621376</v>
      </c>
      <c r="FK79" s="12">
        <f t="shared" si="219"/>
        <v>0.45057839018263035</v>
      </c>
      <c r="FL79" s="12">
        <f t="shared" si="219"/>
        <v>-1.5815367785450733E-2</v>
      </c>
      <c r="FM79" s="12">
        <f t="shared" si="219"/>
        <v>0.13459382835719996</v>
      </c>
      <c r="FN79" s="12">
        <f t="shared" si="219"/>
        <v>6.4529162682134586E-2</v>
      </c>
    </row>
    <row r="80" spans="2:170" x14ac:dyDescent="0.2">
      <c r="B80" t="str">
        <f t="shared" si="153"/>
        <v xml:space="preserve">   Educational and Health Services, Other services</v>
      </c>
      <c r="C80" s="11"/>
      <c r="D80" s="11">
        <f t="shared" ref="D80:BO80" si="220">C19/C$7*D50</f>
        <v>1.1547073723119781</v>
      </c>
      <c r="E80" s="11">
        <f t="shared" si="220"/>
        <v>1.0280881604469885</v>
      </c>
      <c r="F80" s="11">
        <f t="shared" si="220"/>
        <v>-4.7533630897244626E-2</v>
      </c>
      <c r="G80" s="11">
        <f t="shared" si="220"/>
        <v>-0.22638309423501823</v>
      </c>
      <c r="H80" s="11">
        <f t="shared" si="220"/>
        <v>0.761927052324749</v>
      </c>
      <c r="I80" s="11">
        <f t="shared" si="220"/>
        <v>1.1123366394736711</v>
      </c>
      <c r="J80" s="11">
        <f t="shared" si="220"/>
        <v>0.21571516331824594</v>
      </c>
      <c r="K80" s="11">
        <f t="shared" si="220"/>
        <v>-0.55188452596500803</v>
      </c>
      <c r="L80" s="11">
        <f t="shared" si="220"/>
        <v>0.73697526108213129</v>
      </c>
      <c r="M80" s="11">
        <f t="shared" si="220"/>
        <v>1.0452351763265044</v>
      </c>
      <c r="N80" s="11">
        <f t="shared" si="220"/>
        <v>0.33389556849253765</v>
      </c>
      <c r="O80" s="11">
        <f t="shared" si="220"/>
        <v>-5.8889329443919662E-2</v>
      </c>
      <c r="P80" s="11">
        <f t="shared" si="220"/>
        <v>1.6474767509387125</v>
      </c>
      <c r="Q80" s="11">
        <f t="shared" si="220"/>
        <v>0.45092018689599767</v>
      </c>
      <c r="R80" s="11">
        <f t="shared" si="220"/>
        <v>-0.61336539160689219</v>
      </c>
      <c r="S80" s="11">
        <f t="shared" si="220"/>
        <v>0.1648503565319141</v>
      </c>
      <c r="T80" s="11">
        <f t="shared" si="220"/>
        <v>0.47264075353290058</v>
      </c>
      <c r="U80" s="11">
        <f t="shared" si="220"/>
        <v>1.0871026260353762</v>
      </c>
      <c r="V80" s="11">
        <f t="shared" si="220"/>
        <v>-0.16110870463800303</v>
      </c>
      <c r="W80" s="11">
        <f t="shared" si="220"/>
        <v>0.71205704807805736</v>
      </c>
      <c r="X80" s="11">
        <f t="shared" si="220"/>
        <v>0.46018360423114174</v>
      </c>
      <c r="Y80" s="11">
        <f t="shared" si="220"/>
        <v>0.75277705245243931</v>
      </c>
      <c r="Z80" s="11">
        <f t="shared" si="220"/>
        <v>-0.83024153807242318</v>
      </c>
      <c r="AA80" s="11">
        <f t="shared" si="220"/>
        <v>-0.21546176531392458</v>
      </c>
      <c r="AB80" s="11">
        <f t="shared" si="220"/>
        <v>0.83080305847910785</v>
      </c>
      <c r="AC80" s="11">
        <f t="shared" si="220"/>
        <v>0.35674285211131179</v>
      </c>
      <c r="AD80" s="11">
        <f t="shared" si="220"/>
        <v>1.111784139340213</v>
      </c>
      <c r="AE80" s="11">
        <f t="shared" si="220"/>
        <v>0.41232926744685933</v>
      </c>
      <c r="AF80" s="11">
        <f t="shared" si="220"/>
        <v>1.0246082131824523</v>
      </c>
      <c r="AG80" s="11">
        <f t="shared" si="220"/>
        <v>0.32523017532755688</v>
      </c>
      <c r="AH80" s="11">
        <f t="shared" si="220"/>
        <v>0.62748650601950784</v>
      </c>
      <c r="AI80" s="11">
        <f t="shared" si="220"/>
        <v>0.38899279004728027</v>
      </c>
      <c r="AJ80" s="11">
        <f t="shared" si="220"/>
        <v>1.2139822582847981</v>
      </c>
      <c r="AK80" s="11">
        <f t="shared" si="220"/>
        <v>0.15917623239993425</v>
      </c>
      <c r="AL80" s="11">
        <f t="shared" si="220"/>
        <v>0.84370752667299487</v>
      </c>
      <c r="AM80" s="11">
        <f t="shared" si="220"/>
        <v>-0.36645557360543085</v>
      </c>
      <c r="AN80" s="11">
        <f t="shared" si="220"/>
        <v>-9.6852887731138426E-2</v>
      </c>
      <c r="AO80" s="11">
        <f t="shared" si="220"/>
        <v>0.27284579151828814</v>
      </c>
      <c r="AP80" s="11">
        <f t="shared" si="220"/>
        <v>0.59468219138778078</v>
      </c>
      <c r="AQ80" s="11">
        <f t="shared" si="220"/>
        <v>0.4922999193326778</v>
      </c>
      <c r="AR80" s="11">
        <f t="shared" si="220"/>
        <v>0.17159843628657681</v>
      </c>
      <c r="AS80" s="11">
        <f t="shared" si="220"/>
        <v>0.9085128285631896</v>
      </c>
      <c r="AT80" s="11">
        <f t="shared" si="220"/>
        <v>0.11300590966323731</v>
      </c>
      <c r="AU80" s="11">
        <f t="shared" si="220"/>
        <v>-0.17652819970606487</v>
      </c>
      <c r="AV80" s="11">
        <f t="shared" si="220"/>
        <v>0.56270660138161988</v>
      </c>
      <c r="AW80" s="11">
        <f t="shared" si="220"/>
        <v>0.14236737903734897</v>
      </c>
      <c r="AX80" s="11">
        <f t="shared" si="220"/>
        <v>0.50327827996091168</v>
      </c>
      <c r="AY80" s="11">
        <f t="shared" si="220"/>
        <v>0.38243679900725253</v>
      </c>
      <c r="AZ80" s="11">
        <f t="shared" si="220"/>
        <v>-0.14691758304056915</v>
      </c>
      <c r="BA80" s="11">
        <f t="shared" si="220"/>
        <v>9.9121467908551503E-2</v>
      </c>
      <c r="BB80" s="11">
        <f t="shared" si="220"/>
        <v>0.42848843409255888</v>
      </c>
      <c r="BC80" s="11">
        <f t="shared" si="220"/>
        <v>0.25879579159428545</v>
      </c>
      <c r="BD80" s="11">
        <f t="shared" si="220"/>
        <v>0.2797048513424939</v>
      </c>
      <c r="BE80" s="11">
        <f t="shared" si="220"/>
        <v>9.9795447427050779E-2</v>
      </c>
      <c r="BF80" s="11">
        <f t="shared" si="220"/>
        <v>0.14991803740256029</v>
      </c>
      <c r="BG80" s="11">
        <f t="shared" si="220"/>
        <v>-0.43234694366434462</v>
      </c>
      <c r="BH80" s="11">
        <f t="shared" si="220"/>
        <v>0.21977240132285641</v>
      </c>
      <c r="BI80" s="11">
        <f t="shared" si="220"/>
        <v>0.46018302813526596</v>
      </c>
      <c r="BJ80" s="11">
        <f t="shared" si="220"/>
        <v>0.1683310418630263</v>
      </c>
      <c r="BK80" s="11">
        <f t="shared" si="220"/>
        <v>0.32571379887360236</v>
      </c>
      <c r="BL80" s="11">
        <f t="shared" si="220"/>
        <v>6.8358820797266726E-2</v>
      </c>
      <c r="BM80" s="11">
        <f t="shared" si="220"/>
        <v>0.52861178803808806</v>
      </c>
      <c r="BN80" s="11">
        <f t="shared" si="220"/>
        <v>-2.8772098617981978E-2</v>
      </c>
      <c r="BO80" s="11">
        <f t="shared" si="220"/>
        <v>0.10467058401342552</v>
      </c>
      <c r="BP80" s="11">
        <f t="shared" ref="BP80:EA80" si="221">BO19/BO$7*BP50</f>
        <v>4.7160847736383273E-2</v>
      </c>
      <c r="BQ80" s="11">
        <f t="shared" si="221"/>
        <v>0.33003721049290269</v>
      </c>
      <c r="BR80" s="11">
        <f t="shared" si="221"/>
        <v>8.3766458868165972E-2</v>
      </c>
      <c r="BS80" s="11">
        <f t="shared" si="221"/>
        <v>0.44836972067156811</v>
      </c>
      <c r="BT80" s="11">
        <f t="shared" si="221"/>
        <v>0.25751147090440696</v>
      </c>
      <c r="BU80" s="11">
        <f t="shared" si="221"/>
        <v>0.72064520087215533</v>
      </c>
      <c r="BV80" s="11">
        <f t="shared" si="221"/>
        <v>0.58513601702564466</v>
      </c>
      <c r="BW80" s="11">
        <f t="shared" si="221"/>
        <v>0.33412221448330037</v>
      </c>
      <c r="BX80" s="11">
        <f t="shared" si="221"/>
        <v>0.48641082799353619</v>
      </c>
      <c r="BY80" s="11">
        <f t="shared" si="221"/>
        <v>0.99464070546592298</v>
      </c>
      <c r="BZ80" s="11">
        <f t="shared" si="221"/>
        <v>0.3312863018607225</v>
      </c>
      <c r="CA80" s="11">
        <f t="shared" si="221"/>
        <v>0.83998859955306049</v>
      </c>
      <c r="CB80" s="11">
        <f t="shared" si="221"/>
        <v>2.7582796748358805E-2</v>
      </c>
      <c r="CC80" s="11">
        <f t="shared" si="221"/>
        <v>0.61944083142496487</v>
      </c>
      <c r="CD80" s="11">
        <f t="shared" si="221"/>
        <v>0.51882629354961241</v>
      </c>
      <c r="CE80" s="11">
        <f t="shared" si="221"/>
        <v>-1.9116792647783497E-2</v>
      </c>
      <c r="CF80" s="11">
        <f t="shared" si="221"/>
        <v>0.22198537431411561</v>
      </c>
      <c r="CG80" s="11">
        <f t="shared" si="221"/>
        <v>0.77826290477993176</v>
      </c>
      <c r="CH80" s="11">
        <f t="shared" si="221"/>
        <v>0.82576448144876058</v>
      </c>
      <c r="CI80" s="11">
        <f t="shared" si="221"/>
        <v>0.37302203606813783</v>
      </c>
      <c r="CJ80" s="11">
        <f t="shared" si="221"/>
        <v>0.40070455566663071</v>
      </c>
      <c r="CK80" s="11">
        <f t="shared" si="221"/>
        <v>0.52275889355426741</v>
      </c>
      <c r="CL80" s="11">
        <f t="shared" si="221"/>
        <v>0.17825339256647849</v>
      </c>
      <c r="CM80" s="11">
        <f t="shared" si="221"/>
        <v>0.38419836829448079</v>
      </c>
      <c r="CN80" s="11">
        <f t="shared" si="221"/>
        <v>0.19480633408819309</v>
      </c>
      <c r="CO80" s="11">
        <f t="shared" si="221"/>
        <v>0.10091916083691492</v>
      </c>
      <c r="CP80" s="11">
        <f t="shared" si="221"/>
        <v>0.35829486677063888</v>
      </c>
      <c r="CQ80" s="11">
        <f t="shared" si="221"/>
        <v>-5.4107926088843829E-2</v>
      </c>
      <c r="CR80" s="11">
        <f t="shared" si="221"/>
        <v>0.31607535696886924</v>
      </c>
      <c r="CS80" s="11">
        <f t="shared" si="221"/>
        <v>0.1789725897211808</v>
      </c>
      <c r="CT80" s="11">
        <f t="shared" si="221"/>
        <v>0.55598782742729425</v>
      </c>
      <c r="CU80" s="11">
        <f t="shared" si="221"/>
        <v>0.68645961202346295</v>
      </c>
      <c r="CV80" s="11">
        <f t="shared" si="221"/>
        <v>-0.13044639884547429</v>
      </c>
      <c r="CW80" s="11">
        <f t="shared" si="221"/>
        <v>0.43914551193394302</v>
      </c>
      <c r="CX80" s="11">
        <f t="shared" si="221"/>
        <v>7.754125553692974E-2</v>
      </c>
      <c r="CY80" s="11">
        <f t="shared" si="221"/>
        <v>0.2577904971249802</v>
      </c>
      <c r="CZ80" s="11">
        <f t="shared" si="221"/>
        <v>0.50606008255412327</v>
      </c>
      <c r="DA80" s="11">
        <f t="shared" si="221"/>
        <v>8.4286959224099942E-2</v>
      </c>
      <c r="DB80" s="11">
        <f t="shared" si="221"/>
        <v>0.61693343116573773</v>
      </c>
      <c r="DC80" s="11">
        <f t="shared" si="221"/>
        <v>0.99859320963103537</v>
      </c>
      <c r="DD80" s="11">
        <f t="shared" si="221"/>
        <v>0.63265336890823887</v>
      </c>
      <c r="DE80" s="11">
        <f t="shared" si="221"/>
        <v>0.16317477188786042</v>
      </c>
      <c r="DF80" s="11">
        <f t="shared" si="221"/>
        <v>0.5231405457280065</v>
      </c>
      <c r="DG80" s="11">
        <f t="shared" si="221"/>
        <v>0.37271996836541399</v>
      </c>
      <c r="DH80" s="11">
        <f t="shared" si="221"/>
        <v>0.36239285712490199</v>
      </c>
      <c r="DI80" s="11">
        <f t="shared" si="221"/>
        <v>0.39171668093747941</v>
      </c>
      <c r="DJ80" s="11">
        <f t="shared" si="221"/>
        <v>0.63264542899261578</v>
      </c>
      <c r="DK80" s="11">
        <f t="shared" si="221"/>
        <v>0.75876356716039461</v>
      </c>
      <c r="DL80" s="11">
        <f t="shared" si="221"/>
        <v>0.24295522895296928</v>
      </c>
      <c r="DM80" s="11">
        <f t="shared" si="221"/>
        <v>0.46293387334856329</v>
      </c>
      <c r="DN80" s="11">
        <f t="shared" si="221"/>
        <v>0.61902325523092738</v>
      </c>
      <c r="DO80" s="11">
        <f t="shared" si="221"/>
        <v>0.68535015813023481</v>
      </c>
      <c r="DP80" s="11">
        <f t="shared" si="221"/>
        <v>0.44013822779490724</v>
      </c>
      <c r="DQ80" s="11">
        <f t="shared" si="221"/>
        <v>0.41341252593964323</v>
      </c>
      <c r="DR80" s="11">
        <f t="shared" si="221"/>
        <v>0.52527975710335939</v>
      </c>
      <c r="DS80" s="11">
        <f t="shared" si="221"/>
        <v>-0.34195614966418952</v>
      </c>
      <c r="DT80" s="37">
        <f t="shared" si="221"/>
        <v>-6.5372369755329984</v>
      </c>
      <c r="DU80" s="37">
        <f t="shared" si="221"/>
        <v>3.2622129766144599</v>
      </c>
      <c r="DV80" s="37">
        <f t="shared" si="221"/>
        <v>0.71324516685466521</v>
      </c>
      <c r="DW80" s="11">
        <f t="shared" si="221"/>
        <v>-0.16117924184033677</v>
      </c>
      <c r="DX80" s="11">
        <f t="shared" si="221"/>
        <v>0.9518309598004957</v>
      </c>
      <c r="DY80" s="11">
        <f t="shared" si="221"/>
        <v>0.8800599124011822</v>
      </c>
      <c r="DZ80" s="11">
        <f t="shared" si="221"/>
        <v>0.82880037312898169</v>
      </c>
      <c r="EA80" s="11">
        <f t="shared" si="221"/>
        <v>-0.145318690373095</v>
      </c>
      <c r="EB80" s="11">
        <f t="shared" ref="EB80:FN80" si="222">EA19/EA$7*EB50</f>
        <v>0.62877054656561304</v>
      </c>
      <c r="EC80" s="11">
        <f t="shared" si="222"/>
        <v>0.81149268090656634</v>
      </c>
      <c r="ED80" s="11">
        <f t="shared" si="222"/>
        <v>3.7496093914027903E-2</v>
      </c>
      <c r="EE80" s="11">
        <f t="shared" si="222"/>
        <v>0.58542768158597824</v>
      </c>
      <c r="EF80" s="11">
        <f t="shared" si="222"/>
        <v>0.27913378820738682</v>
      </c>
      <c r="EG80" s="11">
        <f t="shared" si="222"/>
        <v>0.41580208948290531</v>
      </c>
      <c r="EH80" s="11">
        <f t="shared" si="222"/>
        <v>0.64026381537655208</v>
      </c>
      <c r="EI80" s="11">
        <f t="shared" si="222"/>
        <v>-2.2375546503213629E-14</v>
      </c>
      <c r="EJ80" s="11">
        <f t="shared" si="222"/>
        <v>0.423189184876339</v>
      </c>
      <c r="EK80" s="11">
        <f t="shared" si="222"/>
        <v>0.31626085920222596</v>
      </c>
      <c r="EL80" s="11">
        <f t="shared" si="222"/>
        <v>0.43686669831494829</v>
      </c>
      <c r="EM80" s="11">
        <f t="shared" si="222"/>
        <v>0.15834731243725361</v>
      </c>
      <c r="EN80" s="11">
        <f t="shared" si="222"/>
        <v>0.60748305863991048</v>
      </c>
      <c r="EO80" s="11">
        <f t="shared" si="222"/>
        <v>0.11997468287209279</v>
      </c>
      <c r="EP80" s="11">
        <f t="shared" si="222"/>
        <v>-0.21656149920496656</v>
      </c>
      <c r="EQ80" s="11">
        <f t="shared" si="222"/>
        <v>-0.33596745969911496</v>
      </c>
      <c r="ER80" s="12">
        <f t="shared" si="222"/>
        <v>0.48902885511098299</v>
      </c>
      <c r="ES80" s="12">
        <f t="shared" si="222"/>
        <v>1.0161237399950427E-2</v>
      </c>
      <c r="ET80" s="12">
        <f t="shared" si="222"/>
        <v>-1.9761659098128381E-2</v>
      </c>
      <c r="EU80" s="12">
        <f t="shared" si="222"/>
        <v>0.17202715120611861</v>
      </c>
      <c r="EV80" s="12">
        <f t="shared" si="222"/>
        <v>-6.9690120751260812E-2</v>
      </c>
      <c r="EW80" s="12">
        <f t="shared" si="222"/>
        <v>4.0718703394913701E-2</v>
      </c>
      <c r="EX80" s="12">
        <f t="shared" si="222"/>
        <v>0.11814534589539169</v>
      </c>
      <c r="EY80" s="12">
        <f t="shared" si="222"/>
        <v>0.47858015566304035</v>
      </c>
      <c r="EZ80" s="12">
        <f t="shared" si="222"/>
        <v>0.22612532561407364</v>
      </c>
      <c r="FA80" s="12">
        <f t="shared" si="222"/>
        <v>0.16843079253569085</v>
      </c>
      <c r="FB80" s="12">
        <f t="shared" si="222"/>
        <v>0.18621713222384231</v>
      </c>
      <c r="FC80" s="12">
        <f t="shared" si="222"/>
        <v>0.11387708412556322</v>
      </c>
      <c r="FD80" s="12">
        <f t="shared" si="222"/>
        <v>6.57235108187154E-2</v>
      </c>
      <c r="FE80" s="12">
        <f t="shared" si="222"/>
        <v>9.8697752386228549E-2</v>
      </c>
      <c r="FF80" s="12">
        <f t="shared" si="222"/>
        <v>0.10903945327417015</v>
      </c>
      <c r="FG80" s="12">
        <f t="shared" si="222"/>
        <v>0.16847197964039387</v>
      </c>
      <c r="FH80" s="12">
        <f t="shared" si="222"/>
        <v>0.13531706893230847</v>
      </c>
      <c r="FI80" s="12">
        <f t="shared" si="222"/>
        <v>0.21211566724990169</v>
      </c>
      <c r="FJ80" s="12">
        <f t="shared" si="222"/>
        <v>0.19573214342332704</v>
      </c>
      <c r="FK80" s="12">
        <f t="shared" si="222"/>
        <v>0.29288084381840118</v>
      </c>
      <c r="FL80" s="12">
        <f t="shared" si="222"/>
        <v>8.3070727276504053E-2</v>
      </c>
      <c r="FM80" s="12">
        <f t="shared" si="222"/>
        <v>0.13682908246275091</v>
      </c>
      <c r="FN80" s="12">
        <f t="shared" si="222"/>
        <v>0.16034974575558247</v>
      </c>
    </row>
    <row r="81" spans="2:170" x14ac:dyDescent="0.2">
      <c r="B81" t="str">
        <f t="shared" si="153"/>
        <v xml:space="preserve">   Government</v>
      </c>
      <c r="C81" s="11"/>
      <c r="D81" s="11">
        <f t="shared" ref="D81:BO81" si="223">C20/C$7*D51</f>
        <v>0.43019478925691212</v>
      </c>
      <c r="E81" s="11">
        <f t="shared" si="223"/>
        <v>1.3222625768470633</v>
      </c>
      <c r="F81" s="11">
        <f t="shared" si="223"/>
        <v>-0.3883892603771561</v>
      </c>
      <c r="G81" s="11">
        <f t="shared" si="223"/>
        <v>0.27798617288339794</v>
      </c>
      <c r="H81" s="11">
        <f t="shared" si="223"/>
        <v>1.2822566415820655</v>
      </c>
      <c r="I81" s="11">
        <f t="shared" si="223"/>
        <v>0.77080073084010969</v>
      </c>
      <c r="J81" s="11">
        <f t="shared" si="223"/>
        <v>-0.11873835621954837</v>
      </c>
      <c r="K81" s="11">
        <f t="shared" si="223"/>
        <v>1.0043170396100107</v>
      </c>
      <c r="L81" s="11">
        <f t="shared" si="223"/>
        <v>0.31028884580153804</v>
      </c>
      <c r="M81" s="11">
        <f t="shared" si="223"/>
        <v>3.5469460197465684E-2</v>
      </c>
      <c r="N81" s="11">
        <f t="shared" si="223"/>
        <v>0.91983269819243396</v>
      </c>
      <c r="O81" s="11">
        <f t="shared" si="223"/>
        <v>-0.22282257480423182</v>
      </c>
      <c r="P81" s="11">
        <f t="shared" si="223"/>
        <v>0.38050313336601366</v>
      </c>
      <c r="Q81" s="11">
        <f t="shared" si="223"/>
        <v>0.4268345099025222</v>
      </c>
      <c r="R81" s="11">
        <f t="shared" si="223"/>
        <v>0.33801869741817875</v>
      </c>
      <c r="S81" s="11">
        <f t="shared" si="223"/>
        <v>-3.5136705588827359E-2</v>
      </c>
      <c r="T81" s="11">
        <f t="shared" si="223"/>
        <v>0.34138452130846036</v>
      </c>
      <c r="U81" s="11">
        <f t="shared" si="223"/>
        <v>-0.31094136965494845</v>
      </c>
      <c r="V81" s="11">
        <f t="shared" si="223"/>
        <v>1.19156915276921</v>
      </c>
      <c r="W81" s="11">
        <f t="shared" si="223"/>
        <v>0.3234722178202738</v>
      </c>
      <c r="X81" s="11">
        <f t="shared" si="223"/>
        <v>4.5516531265606015E-2</v>
      </c>
      <c r="Y81" s="11">
        <f t="shared" si="223"/>
        <v>-0.22578130658992282</v>
      </c>
      <c r="Z81" s="11">
        <f t="shared" si="223"/>
        <v>0.49306463753081564</v>
      </c>
      <c r="AA81" s="11">
        <f t="shared" si="223"/>
        <v>0.83888909085460484</v>
      </c>
      <c r="AB81" s="11">
        <f t="shared" si="223"/>
        <v>-0.18830267446534577</v>
      </c>
      <c r="AC81" s="11">
        <f t="shared" si="223"/>
        <v>-2.2071244234202571E-2</v>
      </c>
      <c r="AD81" s="11">
        <f t="shared" si="223"/>
        <v>0.13132300637271338</v>
      </c>
      <c r="AE81" s="11">
        <f t="shared" si="223"/>
        <v>6.4501227353992649E-2</v>
      </c>
      <c r="AF81" s="11">
        <f t="shared" si="223"/>
        <v>1.1259848524270308</v>
      </c>
      <c r="AG81" s="11">
        <f t="shared" si="223"/>
        <v>7.2941535048073033E-2</v>
      </c>
      <c r="AH81" s="11">
        <f t="shared" si="223"/>
        <v>0.15490122517878377</v>
      </c>
      <c r="AI81" s="11">
        <f t="shared" si="223"/>
        <v>0.44090618935016368</v>
      </c>
      <c r="AJ81" s="11">
        <f t="shared" si="223"/>
        <v>0.44752559015248145</v>
      </c>
      <c r="AK81" s="11">
        <f t="shared" si="223"/>
        <v>0.3400126494171864</v>
      </c>
      <c r="AL81" s="11">
        <f t="shared" si="223"/>
        <v>0.28705170991672641</v>
      </c>
      <c r="AM81" s="11">
        <f t="shared" si="223"/>
        <v>0.14673704617653188</v>
      </c>
      <c r="AN81" s="11">
        <f t="shared" si="223"/>
        <v>0.44248253439194529</v>
      </c>
      <c r="AO81" s="11">
        <f t="shared" si="223"/>
        <v>0.53004812784978339</v>
      </c>
      <c r="AP81" s="11">
        <f t="shared" si="223"/>
        <v>1.9192781835635053E-2</v>
      </c>
      <c r="AQ81" s="11">
        <f t="shared" si="223"/>
        <v>0.28804464568284632</v>
      </c>
      <c r="AR81" s="11">
        <f t="shared" si="223"/>
        <v>0.51013018469933891</v>
      </c>
      <c r="AS81" s="11">
        <f t="shared" si="223"/>
        <v>-0.28065504404131014</v>
      </c>
      <c r="AT81" s="11">
        <f t="shared" si="223"/>
        <v>-1.8766154211267448E-2</v>
      </c>
      <c r="AU81" s="11">
        <f t="shared" si="223"/>
        <v>1.1371900701944928</v>
      </c>
      <c r="AV81" s="11">
        <f t="shared" si="223"/>
        <v>0.49520625996493206</v>
      </c>
      <c r="AW81" s="11">
        <f t="shared" si="223"/>
        <v>0.29548479851725096</v>
      </c>
      <c r="AX81" s="11">
        <f t="shared" si="223"/>
        <v>0.45442428503573956</v>
      </c>
      <c r="AY81" s="11">
        <f t="shared" si="223"/>
        <v>0.24432241840672153</v>
      </c>
      <c r="AZ81" s="11">
        <f t="shared" si="223"/>
        <v>0.23741064444720439</v>
      </c>
      <c r="BA81" s="11">
        <f t="shared" si="223"/>
        <v>7.9260154241240763E-2</v>
      </c>
      <c r="BB81" s="11">
        <f t="shared" si="223"/>
        <v>0.33809333690566584</v>
      </c>
      <c r="BC81" s="11">
        <f t="shared" si="223"/>
        <v>0.18880812254039253</v>
      </c>
      <c r="BD81" s="11">
        <f t="shared" si="223"/>
        <v>0.33011569278547975</v>
      </c>
      <c r="BE81" s="11">
        <f t="shared" si="223"/>
        <v>-0.41371139170716453</v>
      </c>
      <c r="BF81" s="11">
        <f t="shared" si="223"/>
        <v>0.23036456970545699</v>
      </c>
      <c r="BG81" s="11">
        <f t="shared" si="223"/>
        <v>-0.19765864526637947</v>
      </c>
      <c r="BH81" s="11">
        <f t="shared" si="223"/>
        <v>9.9606053018800794E-2</v>
      </c>
      <c r="BI81" s="11">
        <f t="shared" si="223"/>
        <v>0.13896758623243299</v>
      </c>
      <c r="BJ81" s="11">
        <f t="shared" si="223"/>
        <v>1.9731383888355401E-2</v>
      </c>
      <c r="BK81" s="11">
        <f t="shared" si="223"/>
        <v>-0.2915148669933656</v>
      </c>
      <c r="BL81" s="11">
        <f t="shared" si="223"/>
        <v>0.14679119178200353</v>
      </c>
      <c r="BM81" s="11">
        <f t="shared" si="223"/>
        <v>1.2732702707536816E-14</v>
      </c>
      <c r="BN81" s="11">
        <f t="shared" si="223"/>
        <v>0.11552120693156563</v>
      </c>
      <c r="BO81" s="11">
        <f t="shared" si="223"/>
        <v>0.13333505099459028</v>
      </c>
      <c r="BP81" s="11">
        <f t="shared" ref="BP81:EA81" si="224">BO20/BO$7*BP51</f>
        <v>-9.397173336609646E-2</v>
      </c>
      <c r="BQ81" s="11">
        <f t="shared" si="224"/>
        <v>-8.3966653485565479E-2</v>
      </c>
      <c r="BR81" s="11">
        <f t="shared" si="224"/>
        <v>0.18668836401691871</v>
      </c>
      <c r="BS81" s="11">
        <f t="shared" si="224"/>
        <v>9.2581497781779903E-2</v>
      </c>
      <c r="BT81" s="11">
        <f t="shared" si="224"/>
        <v>0.13755980468071907</v>
      </c>
      <c r="BU81" s="11">
        <f t="shared" si="224"/>
        <v>0.32028404282073825</v>
      </c>
      <c r="BV81" s="11">
        <f t="shared" si="224"/>
        <v>0.16286866660988999</v>
      </c>
      <c r="BW81" s="11">
        <f t="shared" si="224"/>
        <v>0.32522841117021023</v>
      </c>
      <c r="BX81" s="11">
        <f t="shared" si="224"/>
        <v>0</v>
      </c>
      <c r="BY81" s="11">
        <f t="shared" si="224"/>
        <v>1.0061726954162522</v>
      </c>
      <c r="BZ81" s="11">
        <f t="shared" si="224"/>
        <v>0.15158358149862389</v>
      </c>
      <c r="CA81" s="11">
        <f t="shared" si="224"/>
        <v>-0.17108762635501712</v>
      </c>
      <c r="CB81" s="11">
        <f t="shared" si="224"/>
        <v>0.23110221805700099</v>
      </c>
      <c r="CC81" s="11">
        <f t="shared" si="224"/>
        <v>-0.26129105151120374</v>
      </c>
      <c r="CD81" s="11">
        <f t="shared" si="224"/>
        <v>-0.18900019046457348</v>
      </c>
      <c r="CE81" s="11">
        <f t="shared" si="224"/>
        <v>-9.5392585582645212E-2</v>
      </c>
      <c r="CF81" s="11">
        <f t="shared" si="224"/>
        <v>0.87347262762698474</v>
      </c>
      <c r="CG81" s="11">
        <f t="shared" si="224"/>
        <v>-0.52834783444788069</v>
      </c>
      <c r="CH81" s="11">
        <f t="shared" si="224"/>
        <v>-0.60122897184738788</v>
      </c>
      <c r="CI81" s="11">
        <f t="shared" si="224"/>
        <v>-0.2357198602922437</v>
      </c>
      <c r="CJ81" s="11">
        <f t="shared" si="224"/>
        <v>-0.1601041095814793</v>
      </c>
      <c r="CK81" s="11">
        <f t="shared" si="224"/>
        <v>-0.41818976131703806</v>
      </c>
      <c r="CL81" s="11">
        <f t="shared" si="224"/>
        <v>0.21617046662391534</v>
      </c>
      <c r="CM81" s="11">
        <f t="shared" si="224"/>
        <v>0.14926494247948385</v>
      </c>
      <c r="CN81" s="11">
        <f t="shared" si="224"/>
        <v>-9.2345271127919105E-3</v>
      </c>
      <c r="CO81" s="11">
        <f t="shared" si="224"/>
        <v>9.1562084664550073E-3</v>
      </c>
      <c r="CP81" s="11">
        <f t="shared" si="224"/>
        <v>0.32177717858207827</v>
      </c>
      <c r="CQ81" s="11">
        <f t="shared" si="224"/>
        <v>0.1814677675160162</v>
      </c>
      <c r="CR81" s="11">
        <f t="shared" si="224"/>
        <v>0</v>
      </c>
      <c r="CS81" s="11">
        <f t="shared" si="224"/>
        <v>6.2495590217564685E-2</v>
      </c>
      <c r="CT81" s="11">
        <f t="shared" si="224"/>
        <v>0.46643324231177774</v>
      </c>
      <c r="CU81" s="11">
        <f t="shared" si="224"/>
        <v>0.15872098519185415</v>
      </c>
      <c r="CV81" s="11">
        <f t="shared" si="224"/>
        <v>3.4922548059384426E-2</v>
      </c>
      <c r="CW81" s="11">
        <f t="shared" si="224"/>
        <v>0.26279519748503105</v>
      </c>
      <c r="CX81" s="11">
        <f t="shared" si="224"/>
        <v>0.34734254483664634</v>
      </c>
      <c r="CY81" s="11">
        <f t="shared" si="224"/>
        <v>0.3798456585118965</v>
      </c>
      <c r="CZ81" s="11">
        <f t="shared" si="224"/>
        <v>0.37699190959446277</v>
      </c>
      <c r="DA81" s="11">
        <f t="shared" si="224"/>
        <v>0.39978183470789447</v>
      </c>
      <c r="DB81" s="11">
        <f t="shared" si="224"/>
        <v>0.27710684042945088</v>
      </c>
      <c r="DC81" s="11">
        <f t="shared" si="224"/>
        <v>0.14954835708579606</v>
      </c>
      <c r="DD81" s="11">
        <f t="shared" si="224"/>
        <v>0.46553099655078384</v>
      </c>
      <c r="DE81" s="11">
        <f t="shared" si="224"/>
        <v>0.19615810146260607</v>
      </c>
      <c r="DF81" s="11">
        <f t="shared" si="224"/>
        <v>0.52456443841322331</v>
      </c>
      <c r="DG81" s="11">
        <f t="shared" si="224"/>
        <v>3.2164802885487752E-2</v>
      </c>
      <c r="DH81" s="11">
        <f t="shared" si="224"/>
        <v>0.20888333329212577</v>
      </c>
      <c r="DI81" s="11">
        <f t="shared" si="224"/>
        <v>1.5852826020834279E-2</v>
      </c>
      <c r="DJ81" s="11">
        <f t="shared" si="224"/>
        <v>0.19048337787006367</v>
      </c>
      <c r="DK81" s="11">
        <f t="shared" si="224"/>
        <v>-0.4418234501915061</v>
      </c>
      <c r="DL81" s="11">
        <f t="shared" si="224"/>
        <v>-0.3165950447110793</v>
      </c>
      <c r="DM81" s="11">
        <f t="shared" si="224"/>
        <v>-0.3001312372759698</v>
      </c>
      <c r="DN81" s="11">
        <f t="shared" si="224"/>
        <v>-2.3166156418816294E-2</v>
      </c>
      <c r="DO81" s="11">
        <f t="shared" si="224"/>
        <v>-0.71282337512212568</v>
      </c>
      <c r="DP81" s="11">
        <f t="shared" si="224"/>
        <v>0.20000495832947265</v>
      </c>
      <c r="DQ81" s="11">
        <f t="shared" si="224"/>
        <v>0.5788738453150899</v>
      </c>
      <c r="DR81" s="11">
        <f t="shared" si="224"/>
        <v>-0.15723519036001446</v>
      </c>
      <c r="DS81" s="11">
        <f t="shared" si="224"/>
        <v>0.56393734242055238</v>
      </c>
      <c r="DT81" s="37">
        <f t="shared" si="224"/>
        <v>-2.8598228141197044</v>
      </c>
      <c r="DU81" s="37">
        <f t="shared" si="224"/>
        <v>1.3749156959180118</v>
      </c>
      <c r="DV81" s="37">
        <f t="shared" si="224"/>
        <v>-1.7042176852323356</v>
      </c>
      <c r="DW81" s="11">
        <f t="shared" si="224"/>
        <v>-2.4247566361114605E-2</v>
      </c>
      <c r="DX81" s="11">
        <f t="shared" si="224"/>
        <v>0.64437846001567067</v>
      </c>
      <c r="DY81" s="11">
        <f t="shared" si="224"/>
        <v>1.5287350804785524</v>
      </c>
      <c r="DZ81" s="11">
        <f t="shared" si="224"/>
        <v>-0.6291715747946699</v>
      </c>
      <c r="EA81" s="11">
        <f t="shared" si="224"/>
        <v>-1.6634679273188393</v>
      </c>
      <c r="EB81" s="11">
        <f t="shared" ref="EB81:FN81" si="225">EA20/EA$7*EB51</f>
        <v>-0.28055126193828855</v>
      </c>
      <c r="EC81" s="11">
        <f t="shared" si="225"/>
        <v>2.5671316469896137</v>
      </c>
      <c r="ED81" s="11">
        <f t="shared" si="225"/>
        <v>-0.66725845250501359</v>
      </c>
      <c r="EE81" s="11">
        <f t="shared" si="225"/>
        <v>-0.15675945301672956</v>
      </c>
      <c r="EF81" s="11">
        <f t="shared" si="225"/>
        <v>1.8642309163007371</v>
      </c>
      <c r="EG81" s="11">
        <f t="shared" si="225"/>
        <v>2.248423679669611E-2</v>
      </c>
      <c r="EH81" s="11">
        <f t="shared" si="225"/>
        <v>5.2687635810075781E-2</v>
      </c>
      <c r="EI81" s="11">
        <f t="shared" si="225"/>
        <v>2.2713737025121938</v>
      </c>
      <c r="EJ81" s="11">
        <f t="shared" si="225"/>
        <v>0.64847735891605385</v>
      </c>
      <c r="EK81" s="11">
        <f t="shared" si="225"/>
        <v>0.51612018312914232</v>
      </c>
      <c r="EL81" s="11">
        <f t="shared" si="225"/>
        <v>0.39996710815111908</v>
      </c>
      <c r="EM81" s="11">
        <f t="shared" si="225"/>
        <v>-0.13473198369544359</v>
      </c>
      <c r="EN81" s="11">
        <f t="shared" si="225"/>
        <v>0.27190508766374927</v>
      </c>
      <c r="EO81" s="11">
        <f t="shared" si="225"/>
        <v>2.2451122990600817E-2</v>
      </c>
      <c r="EP81" s="11">
        <f t="shared" si="225"/>
        <v>-0.17914342665054586</v>
      </c>
      <c r="EQ81" s="11">
        <f t="shared" si="225"/>
        <v>-0.11245070621289624</v>
      </c>
      <c r="ER81" s="12">
        <f t="shared" si="225"/>
        <v>1.3423945077390764E-2</v>
      </c>
      <c r="ES81" s="12">
        <f t="shared" si="225"/>
        <v>-0.12785361804572967</v>
      </c>
      <c r="ET81" s="12">
        <f t="shared" si="225"/>
        <v>-8.2382102750068326E-2</v>
      </c>
      <c r="EU81" s="12">
        <f t="shared" si="225"/>
        <v>-2.5172066084592246E-2</v>
      </c>
      <c r="EV81" s="12">
        <f t="shared" si="225"/>
        <v>-5.5243185775248414E-2</v>
      </c>
      <c r="EW81" s="12">
        <f t="shared" si="225"/>
        <v>1.5257163760617259E-2</v>
      </c>
      <c r="EX81" s="12">
        <f t="shared" si="225"/>
        <v>2.3575822899647426E-2</v>
      </c>
      <c r="EY81" s="12">
        <f t="shared" si="225"/>
        <v>4.31997576281943E-2</v>
      </c>
      <c r="EZ81" s="12">
        <f t="shared" si="225"/>
        <v>2.7281327700041574E-2</v>
      </c>
      <c r="FA81" s="12">
        <f t="shared" si="225"/>
        <v>2.4128189386549773E-2</v>
      </c>
      <c r="FB81" s="12">
        <f t="shared" si="225"/>
        <v>4.8280844356348628E-2</v>
      </c>
      <c r="FC81" s="12">
        <f t="shared" si="225"/>
        <v>3.2763273346346752E-2</v>
      </c>
      <c r="FD81" s="12">
        <f t="shared" si="225"/>
        <v>2.7486006474096266E-2</v>
      </c>
      <c r="FE81" s="12">
        <f t="shared" si="225"/>
        <v>4.1635410441778882E-2</v>
      </c>
      <c r="FF81" s="12">
        <f t="shared" si="225"/>
        <v>4.547677252686811E-2</v>
      </c>
      <c r="FG81" s="12">
        <f t="shared" si="225"/>
        <v>7.4123423253366974E-2</v>
      </c>
      <c r="FH81" s="12">
        <f t="shared" si="225"/>
        <v>0.1358360165173752</v>
      </c>
      <c r="FI81" s="12">
        <f t="shared" si="225"/>
        <v>7.0044915080362563E-2</v>
      </c>
      <c r="FJ81" s="12">
        <f t="shared" si="225"/>
        <v>-5.5107841499536202E-2</v>
      </c>
      <c r="FK81" s="12">
        <f t="shared" si="225"/>
        <v>0.11722599835282949</v>
      </c>
      <c r="FL81" s="12">
        <f t="shared" si="225"/>
        <v>5.0414348955814224E-2</v>
      </c>
      <c r="FM81" s="12">
        <f t="shared" si="225"/>
        <v>6.4303393780156259E-2</v>
      </c>
      <c r="FN81" s="12">
        <f t="shared" si="225"/>
        <v>6.1438525687231307E-2</v>
      </c>
    </row>
    <row r="82" spans="2:170" x14ac:dyDescent="0.2">
      <c r="B82" t="str">
        <f t="shared" si="153"/>
        <v xml:space="preserve">      State and local</v>
      </c>
      <c r="C82" s="11"/>
      <c r="D82" s="11">
        <f t="shared" ref="D82:AI82" si="226">C21/C$7*D52</f>
        <v>0.23251992248711717</v>
      </c>
      <c r="E82" s="11">
        <f t="shared" si="226"/>
        <v>1.5416198998358979</v>
      </c>
      <c r="F82" s="11">
        <f t="shared" si="226"/>
        <v>-0.17745416548528153</v>
      </c>
      <c r="G82" s="11">
        <f t="shared" si="226"/>
        <v>0.29055851725417353</v>
      </c>
      <c r="H82" s="11">
        <f t="shared" si="226"/>
        <v>1.2375216175037613</v>
      </c>
      <c r="I82" s="11">
        <f t="shared" si="226"/>
        <v>0.58589004887615104</v>
      </c>
      <c r="J82" s="11">
        <f t="shared" si="226"/>
        <v>-4.7577348957704102E-2</v>
      </c>
      <c r="K82" s="11">
        <f t="shared" si="226"/>
        <v>0.983288868352721</v>
      </c>
      <c r="L82" s="11">
        <f t="shared" si="226"/>
        <v>0.29863728521384347</v>
      </c>
      <c r="M82" s="11">
        <f t="shared" si="226"/>
        <v>-1.180763084493173E-2</v>
      </c>
      <c r="N82" s="11">
        <f t="shared" si="226"/>
        <v>0.88593354277777425</v>
      </c>
      <c r="O82" s="11">
        <f t="shared" si="226"/>
        <v>-0.31543810871976447</v>
      </c>
      <c r="P82" s="11">
        <f t="shared" si="226"/>
        <v>0.34500883408022309</v>
      </c>
      <c r="Q82" s="11">
        <f t="shared" si="226"/>
        <v>0.34358817663312458</v>
      </c>
      <c r="R82" s="11">
        <f t="shared" si="226"/>
        <v>0.38574297490752774</v>
      </c>
      <c r="S82" s="11">
        <f t="shared" si="226"/>
        <v>-1.1718833338560193E-2</v>
      </c>
      <c r="T82" s="11">
        <f t="shared" si="226"/>
        <v>0.34186312404507502</v>
      </c>
      <c r="U82" s="11">
        <f t="shared" si="226"/>
        <v>-0.2877400420856836</v>
      </c>
      <c r="V82" s="11">
        <f t="shared" si="226"/>
        <v>1.2096981571053889</v>
      </c>
      <c r="W82" s="11">
        <f t="shared" si="226"/>
        <v>0.40584105012850824</v>
      </c>
      <c r="X82" s="11">
        <f t="shared" si="226"/>
        <v>5.692540645775717E-2</v>
      </c>
      <c r="Y82" s="11">
        <f t="shared" si="226"/>
        <v>-0.20316046071926586</v>
      </c>
      <c r="Z82" s="11">
        <f t="shared" si="226"/>
        <v>0.54071547634783068</v>
      </c>
      <c r="AA82" s="11">
        <f t="shared" si="226"/>
        <v>0.85351352333624331</v>
      </c>
      <c r="AB82" s="11">
        <f t="shared" si="226"/>
        <v>-0.12199986511564342</v>
      </c>
      <c r="AC82" s="11">
        <f t="shared" si="226"/>
        <v>2.2099025345360141E-2</v>
      </c>
      <c r="AD82" s="11">
        <f t="shared" si="226"/>
        <v>7.651533741288169E-2</v>
      </c>
      <c r="AE82" s="11">
        <f t="shared" si="226"/>
        <v>4.2982912784722944E-2</v>
      </c>
      <c r="AF82" s="11">
        <f t="shared" si="226"/>
        <v>1.1195274656864878</v>
      </c>
      <c r="AG82" s="11">
        <f t="shared" si="226"/>
        <v>-4.1542922659809335E-2</v>
      </c>
      <c r="AH82" s="11">
        <f t="shared" si="226"/>
        <v>0.19658681027931924</v>
      </c>
      <c r="AI82" s="11">
        <f t="shared" si="226"/>
        <v>0.31717662900806204</v>
      </c>
      <c r="AJ82" s="11">
        <f t="shared" ref="AJ82:BO82" si="227">AI21/AI$7*AJ52</f>
        <v>0.45866708882741369</v>
      </c>
      <c r="AK82" s="11">
        <f t="shared" si="227"/>
        <v>0.22951106932615464</v>
      </c>
      <c r="AL82" s="11">
        <f t="shared" si="227"/>
        <v>0.17775313841438004</v>
      </c>
      <c r="AM82" s="11">
        <f t="shared" si="227"/>
        <v>3.901696967118836E-2</v>
      </c>
      <c r="AN82" s="11">
        <f t="shared" si="227"/>
        <v>0.55358970932001783</v>
      </c>
      <c r="AO82" s="11">
        <f t="shared" si="227"/>
        <v>0.5511994604451621</v>
      </c>
      <c r="AP82" s="11">
        <f t="shared" si="227"/>
        <v>-6.6992481405965976E-2</v>
      </c>
      <c r="AQ82" s="11">
        <f t="shared" si="227"/>
        <v>0.29808850436754974</v>
      </c>
      <c r="AR82" s="11">
        <f t="shared" si="227"/>
        <v>-0.17922318055246395</v>
      </c>
      <c r="AS82" s="11">
        <f t="shared" si="227"/>
        <v>0.2567668261626031</v>
      </c>
      <c r="AT82" s="11">
        <f t="shared" si="227"/>
        <v>0.12253583236350653</v>
      </c>
      <c r="AU82" s="11">
        <f t="shared" si="227"/>
        <v>0.99254630357054585</v>
      </c>
      <c r="AV82" s="11">
        <f t="shared" si="227"/>
        <v>0.52527238421962197</v>
      </c>
      <c r="AW82" s="11">
        <f t="shared" si="227"/>
        <v>0.2573437072269904</v>
      </c>
      <c r="AX82" s="11">
        <f t="shared" si="227"/>
        <v>0.42576964987456412</v>
      </c>
      <c r="AY82" s="11">
        <f t="shared" si="227"/>
        <v>0.25439884357305942</v>
      </c>
      <c r="AZ82" s="11">
        <f t="shared" si="227"/>
        <v>0.23761373358046614</v>
      </c>
      <c r="BA82" s="11">
        <f t="shared" si="227"/>
        <v>5.9427341927176761E-2</v>
      </c>
      <c r="BB82" s="11">
        <f t="shared" si="227"/>
        <v>-9.8551799337785722E-3</v>
      </c>
      <c r="BC82" s="11">
        <f t="shared" si="227"/>
        <v>0.16895374145715678</v>
      </c>
      <c r="BD82" s="11">
        <f t="shared" si="227"/>
        <v>0.38114489771950943</v>
      </c>
      <c r="BE82" s="11">
        <f t="shared" si="227"/>
        <v>-0.35468517487397216</v>
      </c>
      <c r="BF82" s="11">
        <f t="shared" si="227"/>
        <v>0.18017465702578545</v>
      </c>
      <c r="BG82" s="11">
        <f t="shared" si="227"/>
        <v>-0.13850053413007873</v>
      </c>
      <c r="BH82" s="11">
        <f t="shared" si="227"/>
        <v>9.9642050809896493E-2</v>
      </c>
      <c r="BI82" s="11">
        <f t="shared" si="227"/>
        <v>0.15899192290570799</v>
      </c>
      <c r="BJ82" s="11">
        <f t="shared" si="227"/>
        <v>-9.8578787523141594E-3</v>
      </c>
      <c r="BK82" s="11">
        <f t="shared" si="227"/>
        <v>-0.18501295208448343</v>
      </c>
      <c r="BL82" s="11">
        <f t="shared" si="227"/>
        <v>0.15670622100991172</v>
      </c>
      <c r="BM82" s="11">
        <f t="shared" si="227"/>
        <v>-9.6590522494077267E-3</v>
      </c>
      <c r="BN82" s="11">
        <f t="shared" si="227"/>
        <v>0.23194092746953385</v>
      </c>
      <c r="BO82" s="11">
        <f t="shared" si="227"/>
        <v>0.18130215591532919</v>
      </c>
      <c r="BP82" s="11">
        <f t="shared" ref="BP82:CU82" si="228">BO21/BO$7*BP52</f>
        <v>-6.5814146488737152E-2</v>
      </c>
      <c r="BQ82" s="11">
        <f t="shared" si="228"/>
        <v>-8.3940846059895741E-2</v>
      </c>
      <c r="BR82" s="11">
        <f t="shared" si="228"/>
        <v>0.17742458382361201</v>
      </c>
      <c r="BS82" s="11">
        <f t="shared" si="228"/>
        <v>0.10190343207213312</v>
      </c>
      <c r="BT82" s="11">
        <f t="shared" si="228"/>
        <v>0.14684686947024808</v>
      </c>
      <c r="BU82" s="11">
        <f t="shared" si="228"/>
        <v>0.3206611473366236</v>
      </c>
      <c r="BV82" s="11">
        <f t="shared" si="228"/>
        <v>0.13569015970586035</v>
      </c>
      <c r="BW82" s="11">
        <f t="shared" si="228"/>
        <v>0.29823034193331588</v>
      </c>
      <c r="BX82" s="11">
        <f t="shared" si="228"/>
        <v>0</v>
      </c>
      <c r="BY82" s="11">
        <f t="shared" si="228"/>
        <v>0.97200624848554396</v>
      </c>
      <c r="BZ82" s="11">
        <f t="shared" si="228"/>
        <v>0.1247984821989685</v>
      </c>
      <c r="CA82" s="11">
        <f t="shared" si="228"/>
        <v>-0.18887890293117995</v>
      </c>
      <c r="CB82" s="11">
        <f t="shared" si="228"/>
        <v>2.758738855410349E-2</v>
      </c>
      <c r="CC82" s="11">
        <f t="shared" si="228"/>
        <v>-0.13102783605817878</v>
      </c>
      <c r="CD82" s="11">
        <f t="shared" si="228"/>
        <v>-0.13243251908217055</v>
      </c>
      <c r="CE82" s="11">
        <f t="shared" si="228"/>
        <v>7.6669190846137006E-2</v>
      </c>
      <c r="CF82" s="11">
        <f t="shared" si="228"/>
        <v>9.6303405533308184E-2</v>
      </c>
      <c r="CG82" s="11">
        <f t="shared" si="228"/>
        <v>6.7068209690380243E-2</v>
      </c>
      <c r="CH82" s="11">
        <f t="shared" si="228"/>
        <v>-0.46126777356654119</v>
      </c>
      <c r="CI82" s="11">
        <f t="shared" si="228"/>
        <v>-0.24488382059713484</v>
      </c>
      <c r="CJ82" s="11">
        <f t="shared" si="228"/>
        <v>-0.13188791549545176</v>
      </c>
      <c r="CK82" s="11">
        <f t="shared" si="228"/>
        <v>-0.35331239607830667</v>
      </c>
      <c r="CL82" s="11">
        <f t="shared" si="228"/>
        <v>0.25424140371638565</v>
      </c>
      <c r="CM82" s="11">
        <f t="shared" si="228"/>
        <v>0.16810346652197716</v>
      </c>
      <c r="CN82" s="11">
        <f t="shared" si="228"/>
        <v>9.2393852781060982E-3</v>
      </c>
      <c r="CO82" s="11">
        <f t="shared" si="228"/>
        <v>2.7484822239317083E-2</v>
      </c>
      <c r="CP82" s="11">
        <f t="shared" si="228"/>
        <v>0.33142977192843287</v>
      </c>
      <c r="CQ82" s="11">
        <f t="shared" si="228"/>
        <v>0.21813859319550213</v>
      </c>
      <c r="CR82" s="11">
        <f t="shared" si="228"/>
        <v>7.1894349605416685E-2</v>
      </c>
      <c r="CS82" s="11">
        <f t="shared" si="228"/>
        <v>0.11627974841723059</v>
      </c>
      <c r="CT82" s="11">
        <f t="shared" si="228"/>
        <v>0.50364861236156488</v>
      </c>
      <c r="CU82" s="11">
        <f t="shared" si="228"/>
        <v>0.14108305255627043</v>
      </c>
      <c r="CV82" s="11">
        <f t="shared" ref="CV82:EA82" si="229">CU21/CU$7*CV52</f>
        <v>6.1171306866346517E-2</v>
      </c>
      <c r="CW82" s="11">
        <f t="shared" si="229"/>
        <v>0.31614129725783735</v>
      </c>
      <c r="CX82" s="11">
        <f t="shared" si="229"/>
        <v>0.37411925854256606</v>
      </c>
      <c r="CY82" s="11">
        <f t="shared" si="229"/>
        <v>0.37156961169752134</v>
      </c>
      <c r="CZ82" s="11">
        <f t="shared" si="229"/>
        <v>0.35143472027794959</v>
      </c>
      <c r="DA82" s="11">
        <f t="shared" si="229"/>
        <v>0.4002944568213227</v>
      </c>
      <c r="DB82" s="11">
        <f t="shared" si="229"/>
        <v>0.27735251996987781</v>
      </c>
      <c r="DC82" s="11">
        <f t="shared" si="229"/>
        <v>0.14961991248644446</v>
      </c>
      <c r="DD82" s="11">
        <f t="shared" si="229"/>
        <v>0.44090199046381218</v>
      </c>
      <c r="DE82" s="11">
        <f t="shared" si="229"/>
        <v>0.19628086821302709</v>
      </c>
      <c r="DF82" s="11">
        <f t="shared" si="229"/>
        <v>0.50875369915699409</v>
      </c>
      <c r="DG82" s="11">
        <f t="shared" si="229"/>
        <v>0</v>
      </c>
      <c r="DH82" s="11">
        <f t="shared" si="229"/>
        <v>0.2333166452518135</v>
      </c>
      <c r="DI82" s="11">
        <f t="shared" si="229"/>
        <v>3.9663944079186719E-2</v>
      </c>
      <c r="DJ82" s="11">
        <f t="shared" si="229"/>
        <v>0.21458425718843088</v>
      </c>
      <c r="DK82" s="11">
        <f t="shared" si="229"/>
        <v>-0.39534996437144942</v>
      </c>
      <c r="DL82" s="11">
        <f t="shared" si="229"/>
        <v>-0.28570306510447069</v>
      </c>
      <c r="DM82" s="11">
        <f t="shared" si="229"/>
        <v>-0.28460499477109613</v>
      </c>
      <c r="DN82" s="11">
        <f t="shared" si="229"/>
        <v>7.7293502649154249E-3</v>
      </c>
      <c r="DO82" s="11">
        <f t="shared" si="229"/>
        <v>-0.66722381072797587</v>
      </c>
      <c r="DP82" s="11">
        <f t="shared" si="229"/>
        <v>0.20013880838609269</v>
      </c>
      <c r="DQ82" s="11">
        <f t="shared" si="229"/>
        <v>0.57210072008509893</v>
      </c>
      <c r="DR82" s="11">
        <f t="shared" si="229"/>
        <v>-0.13480536617804884</v>
      </c>
      <c r="DS82" s="11">
        <f t="shared" si="229"/>
        <v>0.52613411432548229</v>
      </c>
      <c r="DT82" s="37">
        <f t="shared" si="229"/>
        <v>-2.8540111739514886</v>
      </c>
      <c r="DU82" s="37">
        <f t="shared" si="229"/>
        <v>1.0001610267158809</v>
      </c>
      <c r="DV82" s="37">
        <f t="shared" si="229"/>
        <v>-1.4742098906975536</v>
      </c>
      <c r="DW82" s="11">
        <f t="shared" si="229"/>
        <v>5.6728773874456774E-2</v>
      </c>
      <c r="DX82" s="11">
        <f t="shared" si="229"/>
        <v>0.66277192745839097</v>
      </c>
      <c r="DY82" s="11">
        <f t="shared" si="229"/>
        <v>1.5807706584677734</v>
      </c>
      <c r="DZ82" s="11">
        <f t="shared" si="229"/>
        <v>-0.62031183618538621</v>
      </c>
      <c r="EA82" s="11">
        <f t="shared" si="229"/>
        <v>-1.5987678854577474</v>
      </c>
      <c r="EB82" s="11">
        <f t="shared" ref="EB82:FJ82" si="230">EA21/EA$7*EB52</f>
        <v>-0.18998963311655631</v>
      </c>
      <c r="EC82" s="11">
        <f t="shared" si="230"/>
        <v>2.6440972227006645</v>
      </c>
      <c r="ED82" s="11">
        <f t="shared" si="230"/>
        <v>-0.68710973891027227</v>
      </c>
      <c r="EE82" s="11">
        <f t="shared" si="230"/>
        <v>-0.18631531074645291</v>
      </c>
      <c r="EF82" s="11">
        <f t="shared" si="230"/>
        <v>1.8251263468962411</v>
      </c>
      <c r="EG82" s="11">
        <f t="shared" si="230"/>
        <v>-1.497130732546097E-2</v>
      </c>
      <c r="EH82" s="11">
        <f t="shared" si="230"/>
        <v>1.5036872991853472E-2</v>
      </c>
      <c r="EI82" s="11">
        <f t="shared" si="230"/>
        <v>2.2616662360119033</v>
      </c>
      <c r="EJ82" s="11">
        <f t="shared" si="230"/>
        <v>0.62636942761999803</v>
      </c>
      <c r="EK82" s="11">
        <f t="shared" si="230"/>
        <v>0.49375776655952708</v>
      </c>
      <c r="EL82" s="11">
        <f t="shared" si="230"/>
        <v>0.377505674673842</v>
      </c>
      <c r="EM82" s="11">
        <f t="shared" si="230"/>
        <v>-0.13467796015043867</v>
      </c>
      <c r="EN82" s="11">
        <f t="shared" si="230"/>
        <v>0.37921533328718315</v>
      </c>
      <c r="EO82" s="11">
        <f t="shared" si="230"/>
        <v>0.10505224818688635</v>
      </c>
      <c r="EP82" s="11">
        <f t="shared" si="230"/>
        <v>1.5013103406165336E-2</v>
      </c>
      <c r="EQ82" s="11">
        <f t="shared" si="230"/>
        <v>-6.754560122404217E-2</v>
      </c>
      <c r="ER82" s="12">
        <f t="shared" si="230"/>
        <v>6.4619219436785613E-3</v>
      </c>
      <c r="ES82" s="12">
        <f t="shared" si="230"/>
        <v>-0.11576146354646098</v>
      </c>
      <c r="ET82" s="12">
        <f t="shared" si="230"/>
        <v>-7.7468602975001452E-2</v>
      </c>
      <c r="EU82" s="12">
        <f t="shared" si="230"/>
        <v>-2.8415218986891293E-2</v>
      </c>
      <c r="EV82" s="12">
        <f t="shared" si="230"/>
        <v>-4.9329334822129756E-2</v>
      </c>
      <c r="EW82" s="12">
        <f t="shared" si="230"/>
        <v>1.4626457266341989E-2</v>
      </c>
      <c r="EX82" s="12">
        <f t="shared" si="230"/>
        <v>2.2541711114063289E-2</v>
      </c>
      <c r="EY82" s="12">
        <f t="shared" si="230"/>
        <v>3.7786506109846039E-2</v>
      </c>
      <c r="EZ82" s="12">
        <f t="shared" si="230"/>
        <v>2.4440994660346441E-2</v>
      </c>
      <c r="FA82" s="12">
        <f t="shared" si="230"/>
        <v>2.0269195072729736E-2</v>
      </c>
      <c r="FB82" s="12">
        <f t="shared" si="230"/>
        <v>4.2290537758914289E-2</v>
      </c>
      <c r="FC82" s="12">
        <f t="shared" si="230"/>
        <v>3.0390191836548643E-2</v>
      </c>
      <c r="FD82" s="12">
        <f t="shared" si="230"/>
        <v>2.6247645105529082E-2</v>
      </c>
      <c r="FE82" s="12">
        <f t="shared" si="230"/>
        <v>3.889611348814883E-2</v>
      </c>
      <c r="FF82" s="12">
        <f t="shared" si="230"/>
        <v>4.2500650051222527E-2</v>
      </c>
      <c r="FG82" s="12">
        <f t="shared" si="230"/>
        <v>4.8673472984118143E-2</v>
      </c>
      <c r="FH82" s="12">
        <f t="shared" si="230"/>
        <v>4.9226183831328506E-2</v>
      </c>
      <c r="FI82" s="12">
        <f t="shared" si="230"/>
        <v>6.4126066769838092E-2</v>
      </c>
      <c r="FJ82" s="12">
        <f t="shared" si="230"/>
        <v>5.8254055253753587E-2</v>
      </c>
      <c r="FK82" s="12">
        <f t="shared" ref="FK82:FK83" si="231">FJ21/FJ$7*FK52</f>
        <v>9.1189400970539847E-2</v>
      </c>
      <c r="FL82" s="12">
        <f t="shared" ref="FL82:FL83" si="232">FK21/FK$7*FL52</f>
        <v>4.8722800843012976E-2</v>
      </c>
      <c r="FM82" s="12">
        <f t="shared" ref="FM82:FM83" si="233">FL21/FL$7*FM52</f>
        <v>6.0201661970047615E-2</v>
      </c>
      <c r="FN82" s="12">
        <f t="shared" ref="FN82:FN83" si="234">FM21/FM$7*FN52</f>
        <v>5.7648771494860078E-2</v>
      </c>
    </row>
    <row r="83" spans="2:170" x14ac:dyDescent="0.2">
      <c r="B83" t="str">
        <f t="shared" si="153"/>
        <v xml:space="preserve">      Federal</v>
      </c>
      <c r="C83" s="11"/>
      <c r="D83" s="11">
        <f t="shared" ref="D83:AI83" si="235">C22/C$7*D53</f>
        <v>0.20156317654040043</v>
      </c>
      <c r="E83" s="11">
        <f t="shared" si="235"/>
        <v>-0.18570224169749511</v>
      </c>
      <c r="F83" s="11">
        <f t="shared" si="235"/>
        <v>-0.205501582477914</v>
      </c>
      <c r="G83" s="11">
        <f t="shared" si="235"/>
        <v>-1.1964982901225411E-2</v>
      </c>
      <c r="H83" s="11">
        <f t="shared" si="235"/>
        <v>4.8570312580184245E-2</v>
      </c>
      <c r="I83" s="11">
        <f t="shared" si="235"/>
        <v>0.18622643558982299</v>
      </c>
      <c r="J83" s="11">
        <f t="shared" si="235"/>
        <v>-7.0494179572086549E-2</v>
      </c>
      <c r="K83" s="11">
        <f t="shared" si="235"/>
        <v>2.3966514936705933E-2</v>
      </c>
      <c r="L83" s="11">
        <f t="shared" si="235"/>
        <v>1.1863454631180994E-2</v>
      </c>
      <c r="M83" s="11">
        <f t="shared" si="235"/>
        <v>4.7685740482613814E-2</v>
      </c>
      <c r="N83" s="11">
        <f t="shared" si="235"/>
        <v>3.569413488790827E-2</v>
      </c>
      <c r="O83" s="11">
        <f t="shared" si="235"/>
        <v>9.6113586943061644E-2</v>
      </c>
      <c r="P83" s="11">
        <f t="shared" si="235"/>
        <v>3.5557722878789291E-2</v>
      </c>
      <c r="Q83" s="11">
        <f t="shared" si="235"/>
        <v>8.3374476049751539E-2</v>
      </c>
      <c r="R83" s="11">
        <f t="shared" si="235"/>
        <v>-4.5800256493728715E-2</v>
      </c>
      <c r="S83" s="11">
        <f t="shared" si="235"/>
        <v>-2.3341354324050947E-2</v>
      </c>
      <c r="T83" s="11">
        <f t="shared" si="235"/>
        <v>0</v>
      </c>
      <c r="U83" s="11">
        <f t="shared" si="235"/>
        <v>-2.3118804626359693E-2</v>
      </c>
      <c r="V83" s="11">
        <f t="shared" si="235"/>
        <v>-1.1531388284854753E-2</v>
      </c>
      <c r="W83" s="11">
        <f t="shared" si="235"/>
        <v>-7.8937001987908706E-2</v>
      </c>
      <c r="X83" s="11">
        <f t="shared" si="235"/>
        <v>-1.1339729792107976E-2</v>
      </c>
      <c r="Y83" s="11">
        <f t="shared" si="235"/>
        <v>-2.2609731670126379E-2</v>
      </c>
      <c r="Z83" s="11">
        <f t="shared" si="235"/>
        <v>-4.486840954789266E-2</v>
      </c>
      <c r="AA83" s="11">
        <f t="shared" si="235"/>
        <v>-1.1379222012106421E-2</v>
      </c>
      <c r="AB83" s="11">
        <f t="shared" si="235"/>
        <v>-6.587325511428789E-2</v>
      </c>
      <c r="AC83" s="11">
        <f t="shared" si="235"/>
        <v>-4.3759219280346588E-2</v>
      </c>
      <c r="AD83" s="11">
        <f t="shared" si="235"/>
        <v>5.5166926474289162E-2</v>
      </c>
      <c r="AE83" s="11">
        <f t="shared" si="235"/>
        <v>2.1562559539190593E-2</v>
      </c>
      <c r="AF83" s="11">
        <f t="shared" si="235"/>
        <v>1.0632690982897514E-2</v>
      </c>
      <c r="AG83" s="11">
        <f t="shared" si="235"/>
        <v>0.11733396857653171</v>
      </c>
      <c r="AH83" s="11">
        <f t="shared" si="235"/>
        <v>-4.0757646999385999E-2</v>
      </c>
      <c r="AI83" s="11">
        <f t="shared" si="235"/>
        <v>0.12491949886643346</v>
      </c>
      <c r="AJ83" s="11">
        <f t="shared" ref="AJ83:BO83" si="236">AI22/AI$7*AJ53</f>
        <v>-1.0022669324019207E-2</v>
      </c>
      <c r="AK83" s="11">
        <f t="shared" si="236"/>
        <v>0.11168459249522387</v>
      </c>
      <c r="AL83" s="11">
        <f t="shared" si="236"/>
        <v>0.11066159038285134</v>
      </c>
      <c r="AM83" s="11">
        <f t="shared" si="236"/>
        <v>0.109753923007136</v>
      </c>
      <c r="AN83" s="11">
        <f t="shared" si="236"/>
        <v>-0.10433290384289229</v>
      </c>
      <c r="AO83" s="11">
        <f t="shared" si="236"/>
        <v>-1.9258768992626452E-2</v>
      </c>
      <c r="AP83" s="11">
        <f t="shared" si="236"/>
        <v>8.8031704082276743E-2</v>
      </c>
      <c r="AQ83" s="11">
        <f t="shared" si="236"/>
        <v>-9.5030774618326229E-3</v>
      </c>
      <c r="AR83" s="11">
        <f t="shared" si="236"/>
        <v>0.79684258893735682</v>
      </c>
      <c r="AS83" s="11">
        <f t="shared" si="236"/>
        <v>-0.48053730244260956</v>
      </c>
      <c r="AT83" s="11">
        <f t="shared" si="236"/>
        <v>-0.13642178633612201</v>
      </c>
      <c r="AU83" s="11">
        <f t="shared" si="236"/>
        <v>0.14464567306285489</v>
      </c>
      <c r="AV83" s="11">
        <f t="shared" si="236"/>
        <v>-2.8002812641174414E-2</v>
      </c>
      <c r="AW83" s="11">
        <f t="shared" si="236"/>
        <v>3.8141866132815623E-2</v>
      </c>
      <c r="AX83" s="11">
        <f t="shared" si="236"/>
        <v>2.8835844297677819E-2</v>
      </c>
      <c r="AY83" s="11">
        <f t="shared" si="236"/>
        <v>-9.6897715254250939E-3</v>
      </c>
      <c r="AZ83" s="11">
        <f t="shared" si="236"/>
        <v>0</v>
      </c>
      <c r="BA83" s="11">
        <f t="shared" si="236"/>
        <v>1.9857928563391129E-2</v>
      </c>
      <c r="BB83" s="11">
        <f t="shared" si="236"/>
        <v>0.37120291402138555</v>
      </c>
      <c r="BC83" s="11">
        <f t="shared" si="236"/>
        <v>1.9858226634396927E-2</v>
      </c>
      <c r="BD83" s="11">
        <f t="shared" si="236"/>
        <v>-4.9109433328153325E-2</v>
      </c>
      <c r="BE83" s="11">
        <f t="shared" si="236"/>
        <v>-5.9013933516976369E-2</v>
      </c>
      <c r="BF83" s="11">
        <f t="shared" si="236"/>
        <v>5.0294601190884067E-2</v>
      </c>
      <c r="BG83" s="11">
        <f t="shared" si="236"/>
        <v>-5.8882555645404608E-2</v>
      </c>
      <c r="BH83" s="11">
        <f t="shared" si="236"/>
        <v>0</v>
      </c>
      <c r="BI83" s="11">
        <f t="shared" si="236"/>
        <v>-1.9702339181251999E-2</v>
      </c>
      <c r="BJ83" s="11">
        <f t="shared" si="236"/>
        <v>2.9763020406487678E-2</v>
      </c>
      <c r="BK83" s="11">
        <f t="shared" si="236"/>
        <v>-0.10532604673201583</v>
      </c>
      <c r="BL83" s="11">
        <f t="shared" si="236"/>
        <v>-9.7289503423008718E-3</v>
      </c>
      <c r="BM83" s="11">
        <f t="shared" si="236"/>
        <v>9.6817342559474447E-3</v>
      </c>
      <c r="BN83" s="11">
        <f t="shared" si="236"/>
        <v>-0.11236258749704471</v>
      </c>
      <c r="BO83" s="11">
        <f t="shared" si="236"/>
        <v>-4.6958466711121916E-2</v>
      </c>
      <c r="BP83" s="11">
        <f t="shared" ref="BP83:CU83" si="237">BO22/BO$7*BP53</f>
        <v>-2.8084683801447005E-2</v>
      </c>
      <c r="BQ83" s="11">
        <f t="shared" si="237"/>
        <v>0</v>
      </c>
      <c r="BR83" s="11">
        <f t="shared" si="237"/>
        <v>9.3070622534835133E-3</v>
      </c>
      <c r="BS83" s="11">
        <f t="shared" si="237"/>
        <v>-9.2154247847840067E-3</v>
      </c>
      <c r="BT83" s="11">
        <f t="shared" si="237"/>
        <v>-9.1168910235117362E-3</v>
      </c>
      <c r="BU83" s="11">
        <f t="shared" si="237"/>
        <v>0</v>
      </c>
      <c r="BV83" s="11">
        <f t="shared" si="237"/>
        <v>2.7195376043725152E-2</v>
      </c>
      <c r="BW83" s="11">
        <f t="shared" si="237"/>
        <v>2.7031508175500891E-2</v>
      </c>
      <c r="BX83" s="11">
        <f t="shared" si="237"/>
        <v>0</v>
      </c>
      <c r="BY83" s="11">
        <f t="shared" si="237"/>
        <v>3.5909301149758627E-2</v>
      </c>
      <c r="BZ83" s="11">
        <f t="shared" si="237"/>
        <v>2.6807222650037127E-2</v>
      </c>
      <c r="CA83" s="11">
        <f t="shared" si="237"/>
        <v>1.8167493841026686E-2</v>
      </c>
      <c r="CB83" s="11">
        <f t="shared" si="237"/>
        <v>0.21154252341730989</v>
      </c>
      <c r="CC83" s="11">
        <f t="shared" si="237"/>
        <v>-0.12787603679130388</v>
      </c>
      <c r="CD83" s="11">
        <f t="shared" si="237"/>
        <v>-5.6279294443206195E-2</v>
      </c>
      <c r="CE83" s="11">
        <f t="shared" si="237"/>
        <v>-0.16582906762410754</v>
      </c>
      <c r="CF83" s="11">
        <f t="shared" si="237"/>
        <v>0.89539963375324516</v>
      </c>
      <c r="CG83" s="11">
        <f t="shared" si="237"/>
        <v>-0.53389591010018445</v>
      </c>
      <c r="CH83" s="11">
        <f t="shared" si="237"/>
        <v>-0.13873286841676008</v>
      </c>
      <c r="CI83" s="11">
        <f t="shared" si="237"/>
        <v>9.5068555724125998E-3</v>
      </c>
      <c r="CJ83" s="11">
        <f t="shared" si="237"/>
        <v>-2.8192830544661481E-2</v>
      </c>
      <c r="CK83" s="11">
        <f t="shared" si="237"/>
        <v>-6.480817640578003E-2</v>
      </c>
      <c r="CL83" s="11">
        <f t="shared" si="237"/>
        <v>-3.70613715054589E-2</v>
      </c>
      <c r="CM83" s="11">
        <f t="shared" si="237"/>
        <v>-1.8504386491155735E-2</v>
      </c>
      <c r="CN83" s="11">
        <f t="shared" si="237"/>
        <v>-1.8393913542972495E-2</v>
      </c>
      <c r="CO83" s="11">
        <f t="shared" si="237"/>
        <v>-1.8228676329289043E-2</v>
      </c>
      <c r="CP83" s="11">
        <f t="shared" si="237"/>
        <v>-9.0947289485899252E-3</v>
      </c>
      <c r="CQ83" s="11">
        <f t="shared" si="237"/>
        <v>-3.5802460646677532E-2</v>
      </c>
      <c r="CR83" s="11">
        <f t="shared" si="237"/>
        <v>-7.0489078099750524E-2</v>
      </c>
      <c r="CS83" s="11">
        <f t="shared" si="237"/>
        <v>-5.2769220764474482E-2</v>
      </c>
      <c r="CT83" s="11">
        <f t="shared" si="237"/>
        <v>-3.511092394894668E-2</v>
      </c>
      <c r="CU83" s="11">
        <f t="shared" si="237"/>
        <v>1.7638010559400535E-2</v>
      </c>
      <c r="CV83" s="11">
        <f t="shared" ref="CV83:EA83" si="238">CU22/CU$7*CV53</f>
        <v>-2.599111109588893E-2</v>
      </c>
      <c r="CW83" s="11">
        <f t="shared" si="238"/>
        <v>-5.1478680687830188E-2</v>
      </c>
      <c r="CX83" s="11">
        <f t="shared" si="238"/>
        <v>-2.5626071234219706E-2</v>
      </c>
      <c r="CY83" s="11">
        <f t="shared" si="238"/>
        <v>8.5621512267357973E-3</v>
      </c>
      <c r="CZ83" s="11">
        <f t="shared" si="238"/>
        <v>2.5611693899294439E-2</v>
      </c>
      <c r="DA83" s="11">
        <f t="shared" si="238"/>
        <v>0</v>
      </c>
      <c r="DB83" s="11">
        <f t="shared" si="238"/>
        <v>0</v>
      </c>
      <c r="DC83" s="11">
        <f t="shared" si="238"/>
        <v>0</v>
      </c>
      <c r="DD83" s="11">
        <f t="shared" si="238"/>
        <v>2.4785504179133992E-2</v>
      </c>
      <c r="DE83" s="11">
        <f t="shared" si="238"/>
        <v>0</v>
      </c>
      <c r="DF83" s="11">
        <f t="shared" si="238"/>
        <v>1.6227242316581129E-2</v>
      </c>
      <c r="DG83" s="11">
        <f t="shared" si="238"/>
        <v>3.2426283244234785E-2</v>
      </c>
      <c r="DH83" s="11">
        <f t="shared" si="238"/>
        <v>-2.3799778974630304E-2</v>
      </c>
      <c r="DI83" s="11">
        <f t="shared" si="238"/>
        <v>-2.3608617988743308E-2</v>
      </c>
      <c r="DJ83" s="11">
        <f t="shared" si="238"/>
        <v>-2.3521707013419664E-2</v>
      </c>
      <c r="DK83" s="11">
        <f t="shared" si="238"/>
        <v>-4.6471156473611185E-2</v>
      </c>
      <c r="DL83" s="11">
        <f t="shared" si="238"/>
        <v>-3.0891897868966633E-2</v>
      </c>
      <c r="DM83" s="11">
        <f t="shared" si="238"/>
        <v>-1.5457739517230028E-2</v>
      </c>
      <c r="DN83" s="11">
        <f t="shared" si="238"/>
        <v>-3.0624926536980342E-2</v>
      </c>
      <c r="DO83" s="11">
        <f t="shared" si="238"/>
        <v>-4.5377690481585201E-2</v>
      </c>
      <c r="DP83" s="11">
        <f t="shared" si="238"/>
        <v>0</v>
      </c>
      <c r="DQ83" s="11">
        <f t="shared" si="238"/>
        <v>7.6029192593315411E-3</v>
      </c>
      <c r="DR83" s="11">
        <f t="shared" si="238"/>
        <v>-2.2412610245052613E-2</v>
      </c>
      <c r="DS83" s="11">
        <f t="shared" si="238"/>
        <v>3.7903565186600999E-2</v>
      </c>
      <c r="DT83" s="37">
        <f t="shared" si="238"/>
        <v>3.0202447571165109E-2</v>
      </c>
      <c r="DU83" s="37">
        <f t="shared" si="238"/>
        <v>0.39009837841609418</v>
      </c>
      <c r="DV83" s="37">
        <f t="shared" si="238"/>
        <v>-0.22933112814078091</v>
      </c>
      <c r="DW83" s="11">
        <f t="shared" si="238"/>
        <v>-7.9059611022234494E-2</v>
      </c>
      <c r="DX83" s="11">
        <f t="shared" si="238"/>
        <v>-1.6133882632417787E-2</v>
      </c>
      <c r="DY83" s="11">
        <f t="shared" si="238"/>
        <v>-3.949534037648568E-2</v>
      </c>
      <c r="DZ83" s="11">
        <f t="shared" si="238"/>
        <v>-7.8046025130391493E-3</v>
      </c>
      <c r="EA83" s="11">
        <f t="shared" si="238"/>
        <v>-6.025052638899641E-2</v>
      </c>
      <c r="EB83" s="11">
        <f t="shared" ref="EB83:FJ83" si="239">EA22/EA$7*EB53</f>
        <v>-8.9246683950727365E-2</v>
      </c>
      <c r="EC83" s="11">
        <f t="shared" si="239"/>
        <v>-4.4871203877512374E-2</v>
      </c>
      <c r="ED83" s="11">
        <f t="shared" si="239"/>
        <v>2.2643504182546802E-2</v>
      </c>
      <c r="EE83" s="11">
        <f t="shared" si="239"/>
        <v>3.030341391155068E-2</v>
      </c>
      <c r="EF83" s="11">
        <f t="shared" si="239"/>
        <v>4.563527854172536E-2</v>
      </c>
      <c r="EG83" s="11">
        <f t="shared" si="239"/>
        <v>3.7897897005121084E-2</v>
      </c>
      <c r="EH83" s="11">
        <f t="shared" si="239"/>
        <v>3.8021033347027999E-2</v>
      </c>
      <c r="EI83" s="11">
        <f t="shared" si="239"/>
        <v>2.2711115622702664E-2</v>
      </c>
      <c r="EJ83" s="11">
        <f t="shared" si="239"/>
        <v>2.2617280194766928E-2</v>
      </c>
      <c r="EK83" s="11">
        <f t="shared" si="239"/>
        <v>2.2589903277731371E-2</v>
      </c>
      <c r="EL83" s="11">
        <f t="shared" si="239"/>
        <v>2.2536508380277081E-2</v>
      </c>
      <c r="EM83" s="11">
        <f t="shared" si="239"/>
        <v>0</v>
      </c>
      <c r="EN83" s="11">
        <f t="shared" si="239"/>
        <v>-0.10157361223559316</v>
      </c>
      <c r="EO83" s="11">
        <f t="shared" si="239"/>
        <v>-8.0154512151446991E-2</v>
      </c>
      <c r="EP83" s="11">
        <f t="shared" si="239"/>
        <v>-0.18322080351237663</v>
      </c>
      <c r="EQ83" s="11">
        <f t="shared" si="239"/>
        <v>-4.4451726095399192E-2</v>
      </c>
      <c r="ER83" s="12">
        <f t="shared" si="239"/>
        <v>6.9858113920417287E-3</v>
      </c>
      <c r="ES83" s="12">
        <f t="shared" si="239"/>
        <v>-1.2105067872865085E-2</v>
      </c>
      <c r="ET83" s="12">
        <f t="shared" si="239"/>
        <v>-4.9005597839683022E-3</v>
      </c>
      <c r="EU83" s="12">
        <f t="shared" si="239"/>
        <v>3.2222713548918803E-3</v>
      </c>
      <c r="EV83" s="12">
        <f t="shared" si="239"/>
        <v>-5.890895761401907E-3</v>
      </c>
      <c r="EW83" s="12">
        <f t="shared" si="239"/>
        <v>6.1960772777350486E-4</v>
      </c>
      <c r="EX83" s="12">
        <f t="shared" si="239"/>
        <v>1.0614672845171132E-3</v>
      </c>
      <c r="EY83" s="12">
        <f t="shared" si="239"/>
        <v>5.3985836893605168E-3</v>
      </c>
      <c r="EZ83" s="12">
        <f t="shared" si="239"/>
        <v>2.8426657028178906E-3</v>
      </c>
      <c r="FA83" s="12">
        <f t="shared" si="239"/>
        <v>3.8423163948607176E-3</v>
      </c>
      <c r="FB83" s="12">
        <f t="shared" si="239"/>
        <v>6.0183667607627009E-3</v>
      </c>
      <c r="FC83" s="12">
        <f t="shared" si="239"/>
        <v>2.3642740639573312E-3</v>
      </c>
      <c r="FD83" s="12">
        <f t="shared" si="239"/>
        <v>1.2344036564672046E-3</v>
      </c>
      <c r="FE83" s="12">
        <f t="shared" si="239"/>
        <v>2.7417666017561441E-3</v>
      </c>
      <c r="FF83" s="12">
        <f t="shared" si="239"/>
        <v>2.9874765164747893E-3</v>
      </c>
      <c r="FG83" s="12">
        <f t="shared" si="239"/>
        <v>2.5580408846738074E-2</v>
      </c>
      <c r="FH83" s="12">
        <f t="shared" si="239"/>
        <v>8.8727500385027649E-2</v>
      </c>
      <c r="FI83" s="12">
        <f t="shared" si="239"/>
        <v>5.9298477315258358E-3</v>
      </c>
      <c r="FJ83" s="12">
        <f t="shared" si="239"/>
        <v>-0.10908363903793344</v>
      </c>
      <c r="FK83" s="12">
        <f t="shared" si="231"/>
        <v>2.6126913008120162E-2</v>
      </c>
      <c r="FL83" s="12">
        <f t="shared" si="232"/>
        <v>1.6832903763450897E-3</v>
      </c>
      <c r="FM83" s="12">
        <f t="shared" si="233"/>
        <v>4.1155204717317935E-3</v>
      </c>
      <c r="FN83" s="12">
        <f t="shared" si="234"/>
        <v>3.7970786711743112E-3</v>
      </c>
    </row>
    <row r="84" spans="2:170" x14ac:dyDescent="0.2">
      <c r="B84" s="23"/>
    </row>
    <row r="86" spans="2:170" x14ac:dyDescent="0.2">
      <c r="B86" s="22" t="s">
        <v>172</v>
      </c>
    </row>
    <row r="87" spans="2:170" x14ac:dyDescent="0.2">
      <c r="C87" s="14" t="str">
        <f t="shared" ref="C87:AH87" si="240">C4</f>
        <v>1990Q1</v>
      </c>
      <c r="D87" s="14" t="str">
        <f t="shared" si="240"/>
        <v>1990Q2</v>
      </c>
      <c r="E87" s="14" t="str">
        <f t="shared" si="240"/>
        <v>1990Q3</v>
      </c>
      <c r="F87" s="14" t="str">
        <f t="shared" si="240"/>
        <v>1990Q4</v>
      </c>
      <c r="G87" s="14" t="str">
        <f t="shared" si="240"/>
        <v>1991Q1</v>
      </c>
      <c r="H87" s="14" t="str">
        <f t="shared" si="240"/>
        <v>1991Q2</v>
      </c>
      <c r="I87" s="14" t="str">
        <f t="shared" si="240"/>
        <v>1991Q3</v>
      </c>
      <c r="J87" s="14" t="str">
        <f t="shared" si="240"/>
        <v>1991Q4</v>
      </c>
      <c r="K87" s="14" t="str">
        <f t="shared" si="240"/>
        <v>1992Q1</v>
      </c>
      <c r="L87" s="14" t="str">
        <f t="shared" si="240"/>
        <v>1992Q2</v>
      </c>
      <c r="M87" s="14" t="str">
        <f t="shared" si="240"/>
        <v>1992Q3</v>
      </c>
      <c r="N87" s="14" t="str">
        <f t="shared" si="240"/>
        <v>1992Q4</v>
      </c>
      <c r="O87" s="14" t="str">
        <f t="shared" si="240"/>
        <v>1993Q1</v>
      </c>
      <c r="P87" s="14" t="str">
        <f t="shared" si="240"/>
        <v>1993Q2</v>
      </c>
      <c r="Q87" s="14" t="str">
        <f t="shared" si="240"/>
        <v>1993Q3</v>
      </c>
      <c r="R87" s="14" t="str">
        <f t="shared" si="240"/>
        <v>1993Q4</v>
      </c>
      <c r="S87" s="14" t="str">
        <f t="shared" si="240"/>
        <v>1994Q1</v>
      </c>
      <c r="T87" s="14" t="str">
        <f t="shared" si="240"/>
        <v>1994Q2</v>
      </c>
      <c r="U87" s="14" t="str">
        <f t="shared" si="240"/>
        <v>1994Q3</v>
      </c>
      <c r="V87" s="14" t="str">
        <f t="shared" si="240"/>
        <v>1994Q4</v>
      </c>
      <c r="W87" s="14" t="str">
        <f t="shared" si="240"/>
        <v>1995Q1</v>
      </c>
      <c r="X87" s="14" t="str">
        <f t="shared" si="240"/>
        <v>1995Q2</v>
      </c>
      <c r="Y87" s="14" t="str">
        <f t="shared" si="240"/>
        <v>1995Q3</v>
      </c>
      <c r="Z87" s="14" t="str">
        <f t="shared" si="240"/>
        <v>1995Q4</v>
      </c>
      <c r="AA87" s="14" t="str">
        <f t="shared" si="240"/>
        <v>1996Q1</v>
      </c>
      <c r="AB87" s="14" t="str">
        <f t="shared" si="240"/>
        <v>1996Q2</v>
      </c>
      <c r="AC87" s="14" t="str">
        <f t="shared" si="240"/>
        <v>1996Q3</v>
      </c>
      <c r="AD87" s="14" t="str">
        <f t="shared" si="240"/>
        <v>1996Q4</v>
      </c>
      <c r="AE87" s="14" t="str">
        <f t="shared" si="240"/>
        <v>1997Q1</v>
      </c>
      <c r="AF87" s="14" t="str">
        <f t="shared" si="240"/>
        <v>1997Q2</v>
      </c>
      <c r="AG87" s="14" t="str">
        <f t="shared" si="240"/>
        <v>1997Q3</v>
      </c>
      <c r="AH87" s="14" t="str">
        <f t="shared" si="240"/>
        <v>1997Q4</v>
      </c>
      <c r="AI87" s="14" t="str">
        <f t="shared" ref="AI87:BN87" si="241">AI4</f>
        <v>1998Q1</v>
      </c>
      <c r="AJ87" s="14" t="str">
        <f t="shared" si="241"/>
        <v>1998Q2</v>
      </c>
      <c r="AK87" s="14" t="str">
        <f t="shared" si="241"/>
        <v>1998Q3</v>
      </c>
      <c r="AL87" s="14" t="str">
        <f t="shared" si="241"/>
        <v>1998Q4</v>
      </c>
      <c r="AM87" s="14" t="str">
        <f t="shared" si="241"/>
        <v>1999Q1</v>
      </c>
      <c r="AN87" s="14" t="str">
        <f t="shared" si="241"/>
        <v>1999Q2</v>
      </c>
      <c r="AO87" s="14" t="str">
        <f t="shared" si="241"/>
        <v>1999Q3</v>
      </c>
      <c r="AP87" s="14" t="str">
        <f t="shared" si="241"/>
        <v>1999Q4</v>
      </c>
      <c r="AQ87" s="14" t="str">
        <f t="shared" si="241"/>
        <v>2000Q1</v>
      </c>
      <c r="AR87" s="14" t="str">
        <f t="shared" si="241"/>
        <v>2000Q2</v>
      </c>
      <c r="AS87" s="14" t="str">
        <f t="shared" si="241"/>
        <v>2000Q3</v>
      </c>
      <c r="AT87" s="14" t="str">
        <f t="shared" si="241"/>
        <v>2000Q4</v>
      </c>
      <c r="AU87" s="14" t="str">
        <f t="shared" si="241"/>
        <v>2001Q1</v>
      </c>
      <c r="AV87" s="14" t="str">
        <f t="shared" si="241"/>
        <v>2001Q2</v>
      </c>
      <c r="AW87" s="14" t="str">
        <f t="shared" si="241"/>
        <v>2001Q3</v>
      </c>
      <c r="AX87" s="14" t="str">
        <f t="shared" si="241"/>
        <v>2001Q4</v>
      </c>
      <c r="AY87" s="14" t="str">
        <f t="shared" si="241"/>
        <v>2002Q1</v>
      </c>
      <c r="AZ87" s="14" t="str">
        <f t="shared" si="241"/>
        <v>2002Q2</v>
      </c>
      <c r="BA87" s="14" t="str">
        <f t="shared" si="241"/>
        <v>2002Q3</v>
      </c>
      <c r="BB87" s="14" t="str">
        <f t="shared" si="241"/>
        <v>2002Q4</v>
      </c>
      <c r="BC87" s="14" t="str">
        <f t="shared" si="241"/>
        <v>2003Q1</v>
      </c>
      <c r="BD87" s="14" t="str">
        <f t="shared" si="241"/>
        <v>2003Q2</v>
      </c>
      <c r="BE87" s="14" t="str">
        <f t="shared" si="241"/>
        <v>2003Q3</v>
      </c>
      <c r="BF87" s="14" t="str">
        <f t="shared" si="241"/>
        <v>2003Q4</v>
      </c>
      <c r="BG87" s="14" t="str">
        <f t="shared" si="241"/>
        <v>2004Q1</v>
      </c>
      <c r="BH87" s="14" t="str">
        <f t="shared" si="241"/>
        <v>2004Q2</v>
      </c>
      <c r="BI87" s="14" t="str">
        <f t="shared" si="241"/>
        <v>2004Q3</v>
      </c>
      <c r="BJ87" s="14" t="str">
        <f t="shared" si="241"/>
        <v>2004Q4</v>
      </c>
      <c r="BK87" s="14" t="str">
        <f t="shared" si="241"/>
        <v>2005Q1</v>
      </c>
      <c r="BL87" s="14" t="str">
        <f t="shared" si="241"/>
        <v>2005Q2</v>
      </c>
      <c r="BM87" s="14" t="str">
        <f t="shared" si="241"/>
        <v>2005Q3</v>
      </c>
      <c r="BN87" s="14" t="str">
        <f t="shared" si="241"/>
        <v>2005Q4</v>
      </c>
      <c r="BO87" s="14" t="str">
        <f t="shared" ref="BO87:CT87" si="242">BO4</f>
        <v>2006Q1</v>
      </c>
      <c r="BP87" s="14" t="str">
        <f t="shared" si="242"/>
        <v>2006Q2</v>
      </c>
      <c r="BQ87" s="14" t="str">
        <f t="shared" si="242"/>
        <v>2006Q3</v>
      </c>
      <c r="BR87" s="14" t="str">
        <f t="shared" si="242"/>
        <v>2006Q4</v>
      </c>
      <c r="BS87" s="14" t="str">
        <f t="shared" si="242"/>
        <v>2007Q1</v>
      </c>
      <c r="BT87" s="14" t="str">
        <f t="shared" si="242"/>
        <v>2007Q2</v>
      </c>
      <c r="BU87" s="14" t="str">
        <f t="shared" si="242"/>
        <v>2007Q3</v>
      </c>
      <c r="BV87" s="14" t="str">
        <f t="shared" si="242"/>
        <v>2007Q4</v>
      </c>
      <c r="BW87" s="14" t="str">
        <f t="shared" si="242"/>
        <v>2008Q1</v>
      </c>
      <c r="BX87" s="14" t="str">
        <f t="shared" si="242"/>
        <v>2008Q2</v>
      </c>
      <c r="BY87" s="14" t="str">
        <f t="shared" si="242"/>
        <v>2008Q3</v>
      </c>
      <c r="BZ87" s="14" t="str">
        <f t="shared" si="242"/>
        <v>2008Q4</v>
      </c>
      <c r="CA87" s="14" t="str">
        <f t="shared" si="242"/>
        <v>2009Q1</v>
      </c>
      <c r="CB87" s="14" t="str">
        <f t="shared" si="242"/>
        <v>2009Q2</v>
      </c>
      <c r="CC87" s="14" t="str">
        <f t="shared" si="242"/>
        <v>2009Q3</v>
      </c>
      <c r="CD87" s="14" t="str">
        <f t="shared" si="242"/>
        <v>2009Q4</v>
      </c>
      <c r="CE87" s="14" t="str">
        <f t="shared" si="242"/>
        <v>2010Q1</v>
      </c>
      <c r="CF87" s="14" t="str">
        <f t="shared" si="242"/>
        <v>2010Q2</v>
      </c>
      <c r="CG87" s="14" t="str">
        <f t="shared" si="242"/>
        <v>2010Q3</v>
      </c>
      <c r="CH87" s="14" t="str">
        <f t="shared" si="242"/>
        <v>2010Q4</v>
      </c>
      <c r="CI87" s="14" t="str">
        <f t="shared" si="242"/>
        <v>2011Q1</v>
      </c>
      <c r="CJ87" s="14" t="str">
        <f t="shared" si="242"/>
        <v>2011Q2</v>
      </c>
      <c r="CK87" s="14" t="str">
        <f t="shared" si="242"/>
        <v>2011Q3</v>
      </c>
      <c r="CL87" s="14" t="str">
        <f t="shared" si="242"/>
        <v>2011Q4</v>
      </c>
      <c r="CM87" s="14" t="str">
        <f t="shared" si="242"/>
        <v>2012Q1</v>
      </c>
      <c r="CN87" s="14" t="str">
        <f t="shared" si="242"/>
        <v>2012Q2</v>
      </c>
      <c r="CO87" s="14" t="str">
        <f t="shared" si="242"/>
        <v>2012Q3</v>
      </c>
      <c r="CP87" s="14" t="str">
        <f t="shared" si="242"/>
        <v>2012Q4</v>
      </c>
      <c r="CQ87" s="14" t="str">
        <f t="shared" si="242"/>
        <v>2013Q1</v>
      </c>
      <c r="CR87" s="14" t="str">
        <f t="shared" si="242"/>
        <v>2013Q2</v>
      </c>
      <c r="CS87" s="14" t="str">
        <f t="shared" si="242"/>
        <v>2013Q3</v>
      </c>
      <c r="CT87" s="14" t="str">
        <f t="shared" si="242"/>
        <v>2013Q4</v>
      </c>
      <c r="CU87" s="14" t="str">
        <f t="shared" ref="CU87:DZ87" si="243">CU4</f>
        <v>2014Q1</v>
      </c>
      <c r="CV87" s="14" t="str">
        <f t="shared" si="243"/>
        <v>2014Q2</v>
      </c>
      <c r="CW87" s="14" t="str">
        <f t="shared" si="243"/>
        <v>2014Q3</v>
      </c>
      <c r="CX87" s="14" t="str">
        <f t="shared" si="243"/>
        <v>2014Q4</v>
      </c>
      <c r="CY87" s="14" t="str">
        <f t="shared" si="243"/>
        <v>2015Q1</v>
      </c>
      <c r="CZ87" s="14" t="str">
        <f t="shared" si="243"/>
        <v>2015Q2</v>
      </c>
      <c r="DA87" s="14" t="str">
        <f t="shared" si="243"/>
        <v>2015Q3</v>
      </c>
      <c r="DB87" s="14" t="str">
        <f t="shared" si="243"/>
        <v>2015Q4</v>
      </c>
      <c r="DC87" s="14" t="str">
        <f t="shared" si="243"/>
        <v>2016Q1</v>
      </c>
      <c r="DD87" s="14" t="str">
        <f t="shared" si="243"/>
        <v>2016Q2</v>
      </c>
      <c r="DE87" s="14" t="str">
        <f t="shared" si="243"/>
        <v>2016Q3</v>
      </c>
      <c r="DF87" s="14" t="str">
        <f t="shared" si="243"/>
        <v>2016Q4</v>
      </c>
      <c r="DG87" s="14" t="str">
        <f t="shared" si="243"/>
        <v>2017Q1</v>
      </c>
      <c r="DH87" s="14" t="str">
        <f t="shared" si="243"/>
        <v>2017Q2</v>
      </c>
      <c r="DI87" s="14" t="str">
        <f t="shared" si="243"/>
        <v>2017Q3</v>
      </c>
      <c r="DJ87" s="14" t="str">
        <f t="shared" si="243"/>
        <v>2017Q4</v>
      </c>
      <c r="DK87" s="14" t="str">
        <f t="shared" si="243"/>
        <v>2018Q1</v>
      </c>
      <c r="DL87" s="14" t="str">
        <f t="shared" si="243"/>
        <v>2018Q2</v>
      </c>
      <c r="DM87" s="14" t="str">
        <f t="shared" si="243"/>
        <v>2018Q3</v>
      </c>
      <c r="DN87" s="14" t="str">
        <f t="shared" si="243"/>
        <v>2018Q4</v>
      </c>
      <c r="DO87" s="14" t="str">
        <f t="shared" si="243"/>
        <v>2019Q1</v>
      </c>
      <c r="DP87" s="14" t="str">
        <f t="shared" si="243"/>
        <v>2019Q2</v>
      </c>
      <c r="DQ87" s="14" t="str">
        <f t="shared" si="243"/>
        <v>2019Q3</v>
      </c>
      <c r="DR87" s="14" t="str">
        <f t="shared" si="243"/>
        <v>2019Q4</v>
      </c>
      <c r="DS87" s="14" t="str">
        <f t="shared" si="243"/>
        <v>2020Q1</v>
      </c>
      <c r="DT87" s="14" t="str">
        <f t="shared" si="243"/>
        <v>2020Q2</v>
      </c>
      <c r="DU87" s="14" t="str">
        <f t="shared" si="243"/>
        <v>2020Q3</v>
      </c>
      <c r="DV87" s="14" t="str">
        <f t="shared" si="243"/>
        <v>2020Q4</v>
      </c>
      <c r="DW87" s="14" t="str">
        <f t="shared" si="243"/>
        <v>2021Q1</v>
      </c>
      <c r="DX87" s="14" t="str">
        <f t="shared" si="243"/>
        <v>2021Q2</v>
      </c>
      <c r="DY87" s="14" t="str">
        <f t="shared" si="243"/>
        <v>2021Q3</v>
      </c>
      <c r="DZ87" s="14" t="str">
        <f t="shared" si="243"/>
        <v>2021Q4</v>
      </c>
      <c r="EA87" s="14" t="str">
        <f t="shared" ref="EA87:FF87" si="244">EA4</f>
        <v>2022Q1</v>
      </c>
      <c r="EB87" s="14" t="str">
        <f t="shared" si="244"/>
        <v>2022Q2</v>
      </c>
      <c r="EC87" s="14" t="str">
        <f t="shared" si="244"/>
        <v>2022Q3</v>
      </c>
      <c r="ED87" s="14" t="str">
        <f t="shared" si="244"/>
        <v>2022Q4</v>
      </c>
      <c r="EE87" s="14" t="str">
        <f t="shared" si="244"/>
        <v>2023Q1</v>
      </c>
      <c r="EF87" s="14" t="str">
        <f t="shared" si="244"/>
        <v>2023Q2</v>
      </c>
      <c r="EG87" s="14" t="str">
        <f t="shared" si="244"/>
        <v>2023Q3</v>
      </c>
      <c r="EH87" s="14" t="str">
        <f t="shared" si="244"/>
        <v>2023Q4</v>
      </c>
      <c r="EI87" s="14" t="str">
        <f t="shared" si="244"/>
        <v>2024Q1</v>
      </c>
      <c r="EJ87" s="14" t="str">
        <f t="shared" si="244"/>
        <v>2024Q2</v>
      </c>
      <c r="EK87" s="14" t="str">
        <f t="shared" si="244"/>
        <v>2024Q3</v>
      </c>
      <c r="EL87" s="14" t="str">
        <f t="shared" si="244"/>
        <v>2024Q4</v>
      </c>
      <c r="EM87" s="14" t="str">
        <f t="shared" si="244"/>
        <v>2025Q1</v>
      </c>
      <c r="EN87" s="14" t="str">
        <f t="shared" si="244"/>
        <v>2025Q2</v>
      </c>
      <c r="EO87" s="14" t="str">
        <f t="shared" si="244"/>
        <v>2025Q3</v>
      </c>
      <c r="EP87" s="14" t="str">
        <f t="shared" si="244"/>
        <v>2025Q4</v>
      </c>
      <c r="EQ87" s="14" t="str">
        <f t="shared" si="244"/>
        <v>2026Q1</v>
      </c>
      <c r="ER87" s="14" t="str">
        <f t="shared" si="244"/>
        <v>2026Q2</v>
      </c>
      <c r="ES87" s="14" t="str">
        <f t="shared" si="244"/>
        <v>2026Q3</v>
      </c>
      <c r="ET87" s="14" t="str">
        <f t="shared" si="244"/>
        <v>2026Q4</v>
      </c>
      <c r="EU87" s="14" t="str">
        <f t="shared" si="244"/>
        <v>2027Q1</v>
      </c>
      <c r="EV87" s="14" t="str">
        <f t="shared" si="244"/>
        <v>2027Q2</v>
      </c>
      <c r="EW87" s="14" t="str">
        <f t="shared" si="244"/>
        <v>2027Q3</v>
      </c>
      <c r="EX87" s="14" t="str">
        <f t="shared" si="244"/>
        <v>2027Q4</v>
      </c>
      <c r="EY87" s="14" t="str">
        <f t="shared" si="244"/>
        <v>2028Q1</v>
      </c>
      <c r="EZ87" s="14" t="str">
        <f t="shared" si="244"/>
        <v>2028Q2</v>
      </c>
      <c r="FA87" s="14" t="str">
        <f t="shared" si="244"/>
        <v>2028Q3</v>
      </c>
      <c r="FB87" s="14" t="str">
        <f t="shared" si="244"/>
        <v>2028Q4</v>
      </c>
      <c r="FC87" s="14" t="str">
        <f t="shared" si="244"/>
        <v>2029Q1</v>
      </c>
      <c r="FD87" s="14" t="str">
        <f t="shared" si="244"/>
        <v>2029Q2</v>
      </c>
      <c r="FE87" s="14" t="str">
        <f t="shared" si="244"/>
        <v>2029Q3</v>
      </c>
      <c r="FF87" s="14" t="str">
        <f t="shared" si="244"/>
        <v>2029Q4</v>
      </c>
      <c r="FG87" s="14" t="str">
        <f t="shared" ref="FG87:FN87" si="245">FG4</f>
        <v>2030Q1</v>
      </c>
      <c r="FH87" s="14" t="str">
        <f t="shared" si="245"/>
        <v>2030Q2</v>
      </c>
      <c r="FI87" s="14" t="str">
        <f t="shared" si="245"/>
        <v>2030Q3</v>
      </c>
      <c r="FJ87" s="14" t="str">
        <f t="shared" si="245"/>
        <v>2030Q4</v>
      </c>
      <c r="FK87" s="14" t="str">
        <f t="shared" si="245"/>
        <v>2031Q1</v>
      </c>
      <c r="FL87" s="14" t="str">
        <f t="shared" si="245"/>
        <v>2031Q2</v>
      </c>
      <c r="FM87" s="14" t="str">
        <f t="shared" si="245"/>
        <v>2031Q3</v>
      </c>
      <c r="FN87" s="14" t="str">
        <f t="shared" si="245"/>
        <v>2031Q4</v>
      </c>
    </row>
    <row r="88" spans="2:170" x14ac:dyDescent="0.2">
      <c r="B88" t="str">
        <f t="shared" ref="B88:B97" si="246">B7</f>
        <v>Employment (thous.)</v>
      </c>
      <c r="C88" s="4"/>
      <c r="D88" s="4"/>
      <c r="E88" s="4"/>
      <c r="F88" s="4"/>
      <c r="G88" s="4">
        <f t="shared" ref="G88:G97" si="247">100*(G7/C7-1)</f>
        <v>0.96241423280101213</v>
      </c>
      <c r="H88" s="4">
        <f t="shared" ref="H88:H97" si="248">100*(H7/D7-1)</f>
        <v>0.37898156224625001</v>
      </c>
      <c r="I88" s="4">
        <f t="shared" ref="I88:I97" si="249">100*(I7/E7-1)</f>
        <v>-0.10412328196585108</v>
      </c>
      <c r="J88" s="4">
        <f t="shared" ref="J88:J97" si="250">100*(J7/F7-1)</f>
        <v>0.5486927320700552</v>
      </c>
      <c r="K88" s="4">
        <f t="shared" ref="K88:K97" si="251">100*(K7/G7-1)</f>
        <v>1.6238159675237007</v>
      </c>
      <c r="L88" s="4">
        <f t="shared" ref="L88:L97" si="252">100*(L7/H7-1)</f>
        <v>1.4712492134359989</v>
      </c>
      <c r="M88" s="4">
        <f t="shared" ref="M88:M97" si="253">100*(M7/I7-1)</f>
        <v>0.81003007832276541</v>
      </c>
      <c r="N88" s="4">
        <f t="shared" ref="N88:N97" si="254">100*(N7/J7-1)</f>
        <v>1.1092888027434133</v>
      </c>
      <c r="O88" s="4">
        <f t="shared" ref="O88:O97" si="255">100*(O7/K7-1)</f>
        <v>0.53854120432015318</v>
      </c>
      <c r="P88" s="4">
        <f t="shared" ref="P88:P97" si="256">100*(P7/L7-1)</f>
        <v>0.74120009449563096</v>
      </c>
      <c r="Q88" s="4">
        <f t="shared" ref="Q88:Q97" si="257">100*(Q7/M7-1)</f>
        <v>2.2864907979084581</v>
      </c>
      <c r="R88" s="4">
        <f t="shared" ref="R88:R97" si="258">100*(R7/N7-1)</f>
        <v>0.63113811307400347</v>
      </c>
      <c r="S88" s="4">
        <f t="shared" ref="S88:S97" si="259">100*(S7/O7-1)</f>
        <v>0.89766606822263562</v>
      </c>
      <c r="T88" s="4">
        <f t="shared" ref="T88:T97" si="260">100*(T7/P7-1)</f>
        <v>0.97904147735599079</v>
      </c>
      <c r="U88" s="4">
        <f t="shared" ref="U88:U97" si="261">100*(U7/Q7-1)</f>
        <v>-4.3321299638987565E-2</v>
      </c>
      <c r="V88" s="4">
        <f t="shared" ref="V88:V97" si="262">100*(V7/R7-1)</f>
        <v>2.3299434365932736</v>
      </c>
      <c r="W88" s="4">
        <f t="shared" ref="W88:W97" si="263">100*(W7/S7-1)</f>
        <v>2.6602881978880832</v>
      </c>
      <c r="X88" s="4">
        <f t="shared" ref="X88:X97" si="264">100*(X7/T7-1)</f>
        <v>2.2438967749426775</v>
      </c>
      <c r="Y88" s="4">
        <f t="shared" ref="Y88:Y97" si="265">100*(Y7/U7-1)</f>
        <v>2.0947702976018556</v>
      </c>
      <c r="Z88" s="4">
        <f t="shared" ref="Z88:Z97" si="266">100*(Z7/V7-1)</f>
        <v>0.44392255699392535</v>
      </c>
      <c r="AA88" s="4">
        <f t="shared" ref="AA88:AA97" si="267">100*(AA7/W7-1)</f>
        <v>2.0997897368869811</v>
      </c>
      <c r="AB88" s="4">
        <f t="shared" ref="AB88:AB97" si="268">100*(AB7/X7-1)</f>
        <v>2.8476520356595092</v>
      </c>
      <c r="AC88" s="4">
        <f t="shared" ref="AC88:AC97" si="269">100*(AC7/Y7-1)</f>
        <v>3.8064242252723979</v>
      </c>
      <c r="AD88" s="4">
        <f t="shared" ref="AD88:AD97" si="270">100*(AD7/Z7-1)</f>
        <v>6.2815431553134848</v>
      </c>
      <c r="AE88" s="4">
        <f t="shared" ref="AE88:AE97" si="271">100*(AE7/AA7-1)</f>
        <v>4.9369660200929699</v>
      </c>
      <c r="AF88" s="4">
        <f t="shared" ref="AF88:AF97" si="272">100*(AF7/AB7-1)</f>
        <v>6.180814354727393</v>
      </c>
      <c r="AG88" s="4">
        <f t="shared" ref="AG88:AG97" si="273">100*(AG7/AC7-1)</f>
        <v>6.055070883315139</v>
      </c>
      <c r="AH88" s="4">
        <f t="shared" ref="AH88:AH97" si="274">100*(AH7/AD7-1)</f>
        <v>5.9505285185383894</v>
      </c>
      <c r="AI88" s="4">
        <f t="shared" ref="AI88:AI97" si="275">100*(AI7/AE7-1)</f>
        <v>5.6037340546847947</v>
      </c>
      <c r="AJ88" s="4">
        <f t="shared" ref="AJ88:AJ97" si="276">100*(AJ7/AF7-1)</f>
        <v>4.9864808652246406</v>
      </c>
      <c r="AK88" s="4">
        <f t="shared" ref="AK88:AK97" si="277">100*(AK7/AG7-1)</f>
        <v>4.7248142721266984</v>
      </c>
      <c r="AL88" s="4">
        <f t="shared" ref="AL88:AL97" si="278">100*(AL7/AH7-1)</f>
        <v>3.9704243897498381</v>
      </c>
      <c r="AM88" s="4">
        <f t="shared" ref="AM88:AM97" si="279">100*(AM7/AI7-1)</f>
        <v>3.4379708689101118</v>
      </c>
      <c r="AN88" s="4">
        <f t="shared" ref="AN88:AN97" si="280">100*(AN7/AJ7-1)</f>
        <v>2.4193947798524018</v>
      </c>
      <c r="AO88" s="4">
        <f t="shared" ref="AO88:AO97" si="281">100*(AO7/AK7-1)</f>
        <v>2.3711922236677507</v>
      </c>
      <c r="AP88" s="4">
        <f t="shared" ref="AP88:AP97" si="282">100*(AP7/AL7-1)</f>
        <v>2.2917681441792404</v>
      </c>
      <c r="AQ88" s="4">
        <f t="shared" ref="AQ88:AQ97" si="283">100*(AQ7/AM7-1)</f>
        <v>2.3501420282113994</v>
      </c>
      <c r="AR88" s="4">
        <f t="shared" ref="AR88:AR97" si="284">100*(AR7/AN7-1)</f>
        <v>2.5532532217896975</v>
      </c>
      <c r="AS88" s="4">
        <f t="shared" ref="AS88:AS97" si="285">100*(AS7/AO7-1)</f>
        <v>2.1628102146025396</v>
      </c>
      <c r="AT88" s="4">
        <f t="shared" ref="AT88:AT97" si="286">100*(AT7/AP7-1)</f>
        <v>2.0047141734720553</v>
      </c>
      <c r="AU88" s="4">
        <f t="shared" ref="AU88:AU97" si="287">100*(AU7/AQ7-1)</f>
        <v>1.0081362525796722</v>
      </c>
      <c r="AV88" s="4">
        <f t="shared" ref="AV88:AV97" si="288">100*(AV7/AR7-1)</f>
        <v>-0.25698455734998182</v>
      </c>
      <c r="AW88" s="4">
        <f t="shared" ref="AW88:AW97" si="289">100*(AW7/AS7-1)</f>
        <v>-1.7086394254465009</v>
      </c>
      <c r="AX88" s="4">
        <f t="shared" ref="AX88:AX97" si="290">100*(AX7/AT7-1)</f>
        <v>-3.8489368158158732</v>
      </c>
      <c r="AY88" s="4">
        <f t="shared" ref="AY88:AY97" si="291">100*(AY7/AU7-1)</f>
        <v>-4.4525855995491082</v>
      </c>
      <c r="AZ88" s="4">
        <f t="shared" ref="AZ88:AZ97" si="292">100*(AZ7/AV7-1)</f>
        <v>-4.3729021888148312</v>
      </c>
      <c r="BA88" s="4">
        <f t="shared" ref="BA88:BA97" si="293">100*(BA7/AW7-1)</f>
        <v>-3.1113445879796586</v>
      </c>
      <c r="BB88" s="4">
        <f t="shared" ref="BB88:BB97" si="294">100*(BB7/AX7-1)</f>
        <v>-1.8133708792542835</v>
      </c>
      <c r="BC88" s="4">
        <f t="shared" ref="BC88:BC97" si="295">100*(BC7/AY7-1)</f>
        <v>-0.89711448655557247</v>
      </c>
      <c r="BD88" s="4">
        <f t="shared" ref="BD88:BD97" si="296">100*(BD7/AZ7-1)</f>
        <v>-0.67975084041922429</v>
      </c>
      <c r="BE88" s="4">
        <f t="shared" ref="BE88:BE97" si="297">100*(BE7/BA7-1)</f>
        <v>-1.0005914826498374</v>
      </c>
      <c r="BF88" s="4">
        <f t="shared" ref="BF88:BF97" si="298">100*(BF7/BB7-1)</f>
        <v>-0.43760971147426275</v>
      </c>
      <c r="BG88" s="4">
        <f t="shared" ref="BG88:BG97" si="299">100*(BG7/BC7-1)</f>
        <v>-0.15128593040847349</v>
      </c>
      <c r="BH88" s="4">
        <f t="shared" ref="BH88:BH97" si="300">100*(BH7/BD7-1)</f>
        <v>0.64458326074514627</v>
      </c>
      <c r="BI88" s="4">
        <f t="shared" ref="BI88:BI97" si="301">100*(BI7/BE7-1)</f>
        <v>0.98332088623349634</v>
      </c>
      <c r="BJ88" s="4">
        <f t="shared" ref="BJ88:BJ97" si="302">100*(BJ7/BF7-1)</f>
        <v>1.4502110752421249</v>
      </c>
      <c r="BK88" s="4">
        <f t="shared" ref="BK88:BK97" si="303">100*(BK7/BG7-1)</f>
        <v>1.91256830601092</v>
      </c>
      <c r="BL88" s="4">
        <f t="shared" ref="BL88:BL97" si="304">100*(BL7/BH7-1)</f>
        <v>2.3738872403560984</v>
      </c>
      <c r="BM88" s="4">
        <f t="shared" ref="BM88:BM97" si="305">100*(BM7/BI7-1)</f>
        <v>2.7412794280784025</v>
      </c>
      <c r="BN88" s="4">
        <f t="shared" ref="BN88:BN97" si="306">100*(BN7/BJ7-1)</f>
        <v>3.1673765114799357</v>
      </c>
      <c r="BO88" s="4">
        <f t="shared" ref="BO88:BO97" si="307">100*(BO7/BK7-1)</f>
        <v>3.4828174506458698</v>
      </c>
      <c r="BP88" s="4">
        <f t="shared" ref="BP88:BP97" si="308">100*(BP7/BL7-1)</f>
        <v>3.3260869565217233</v>
      </c>
      <c r="BQ88" s="4">
        <f t="shared" ref="BQ88:BQ97" si="309">100*(BQ7/BM7-1)</f>
        <v>3.3399716870216034</v>
      </c>
      <c r="BR88" s="4">
        <f t="shared" ref="BR88:BR97" si="310">100*(BR7/BN7-1)</f>
        <v>2.7664420613077612</v>
      </c>
      <c r="BS88" s="4">
        <f t="shared" ref="BS88:BS97" si="311">100*(BS7/BO7-1)</f>
        <v>3.1159471490143531</v>
      </c>
      <c r="BT88" s="4">
        <f t="shared" ref="BT88:BT97" si="312">100*(BT7/BP7-1)</f>
        <v>3.0834326857891003</v>
      </c>
      <c r="BU88" s="4">
        <f t="shared" ref="BU88:BU97" si="313">100*(BU7/BQ7-1)</f>
        <v>3.1043209733218724</v>
      </c>
      <c r="BV88" s="4">
        <f t="shared" ref="BV88:BV97" si="314">100*(BV7/BR7-1)</f>
        <v>3.1398624001477415</v>
      </c>
      <c r="BW88" s="4">
        <f t="shared" ref="BW88:BW97" si="315">100*(BW7/BS7-1)</f>
        <v>2.6883194006669386</v>
      </c>
      <c r="BX88" s="4">
        <f t="shared" ref="BX88:BX97" si="316">100*(BX7/BT7-1)</f>
        <v>1.8958635703918425</v>
      </c>
      <c r="BY88" s="4">
        <f t="shared" ref="BY88:BY97" si="317">100*(BY7/BU7-1)</f>
        <v>1.4389947304418449</v>
      </c>
      <c r="BZ88" s="4">
        <f t="shared" ref="BZ88:BZ97" si="318">100*(BZ7/BV7-1)</f>
        <v>-1.0207279401889147</v>
      </c>
      <c r="CA88" s="4">
        <f t="shared" ref="CA88:CA97" si="319">100*(CA7/BW7-1)</f>
        <v>-3.1695544829733913</v>
      </c>
      <c r="CB88" s="4">
        <f t="shared" ref="CB88:CB97" si="320">100*(CB7/BX7-1)</f>
        <v>-5.2457046203151281</v>
      </c>
      <c r="CC88" s="4">
        <f t="shared" ref="CC88:CC97" si="321">100*(CC7/BY7-1)</f>
        <v>-6.4868464868464981</v>
      </c>
      <c r="CD88" s="4">
        <f t="shared" ref="CD88:CD97" si="322">100*(CD7/BZ7-1)</f>
        <v>-5.4005156271201837</v>
      </c>
      <c r="CE88" s="4">
        <f t="shared" ref="CE88:CE97" si="323">100*(CE7/CA7-1)</f>
        <v>-4.3276519501998401</v>
      </c>
      <c r="CF88" s="4">
        <f t="shared" ref="CF88:CF97" si="324">100*(CF7/CB7-1)</f>
        <v>-1.7522019964768099</v>
      </c>
      <c r="CG88" s="4">
        <f t="shared" ref="CG88:CG97" si="325">100*(CG7/CC7-1)</f>
        <v>-0.47479999050399346</v>
      </c>
      <c r="CH88" s="4">
        <f t="shared" ref="CH88:CH97" si="326">100*(CH7/CD7-1)</f>
        <v>0.79846999760935233</v>
      </c>
      <c r="CI88" s="4">
        <f t="shared" ref="CI88:CI97" si="327">100*(CI7/CE7-1)</f>
        <v>1.5486194477791093</v>
      </c>
      <c r="CJ88" s="4">
        <f t="shared" ref="CJ88:CJ97" si="328">100*(CJ7/CF7-1)</f>
        <v>1.7643261851824965</v>
      </c>
      <c r="CK88" s="4">
        <f t="shared" ref="CK88:CK97" si="329">100*(CK7/CG7-1)</f>
        <v>2.0990864203420445</v>
      </c>
      <c r="CL88" s="4">
        <f t="shared" ref="CL88:CL97" si="330">100*(CL7/CH7-1)</f>
        <v>2.0942035859975894</v>
      </c>
      <c r="CM88" s="4">
        <f t="shared" ref="CM88:CM97" si="331">100*(CM7/CI7-1)</f>
        <v>2.387989124009926</v>
      </c>
      <c r="CN88" s="4">
        <f t="shared" ref="CN88:CN97" si="332">100*(CN7/CJ7-1)</f>
        <v>2.6546385697841179</v>
      </c>
      <c r="CO88" s="4">
        <f t="shared" ref="CO88:CO97" si="333">100*(CO7/CK7-1)</f>
        <v>2.5301964815550582</v>
      </c>
      <c r="CP88" s="4">
        <f t="shared" ref="CP88:CP97" si="334">100*(CP7/CL7-1)</f>
        <v>2.9154180314539646</v>
      </c>
      <c r="CQ88" s="4">
        <f t="shared" ref="CQ88:CQ97" si="335">100*(CQ7/CM7-1)</f>
        <v>3.0088904283570139</v>
      </c>
      <c r="CR88" s="4">
        <f t="shared" ref="CR88:CR97" si="336">100*(CR7/CN7-1)</f>
        <v>2.7072796759503026</v>
      </c>
      <c r="CS88" s="4">
        <f t="shared" ref="CS88:CS97" si="337">100*(CS7/CO7-1)</f>
        <v>2.9120904160780059</v>
      </c>
      <c r="CT88" s="4">
        <f t="shared" ref="CT88:CT97" si="338">100*(CT7/CP7-1)</f>
        <v>2.841858155388044</v>
      </c>
      <c r="CU88" s="4">
        <f t="shared" ref="CU88:CU97" si="339">100*(CU7/CQ7-1)</f>
        <v>2.8066714490674327</v>
      </c>
      <c r="CV88" s="4">
        <f t="shared" ref="CV88:CV97" si="340">100*(CV7/CR7-1)</f>
        <v>2.4844028520499162</v>
      </c>
      <c r="CW88" s="4">
        <f t="shared" ref="CW88:CW97" si="341">100*(CW7/CS7-1)</f>
        <v>2.9780356035780997</v>
      </c>
      <c r="CX88" s="4">
        <f t="shared" ref="CX88:CX97" si="342">100*(CX7/CT7-1)</f>
        <v>2.7721077237110592</v>
      </c>
      <c r="CY88" s="4">
        <f t="shared" ref="CY88:CY97" si="343">100*(CY7/CU7-1)</f>
        <v>2.8674225904928186</v>
      </c>
      <c r="CZ88" s="4">
        <f t="shared" ref="CZ88:CZ97" si="344">100*(CZ7/CV7-1)</f>
        <v>3.3786281117512695</v>
      </c>
      <c r="DA88" s="4">
        <f t="shared" ref="DA88:DA97" si="345">100*(DA7/CW7-1)</f>
        <v>3.2144316153862595</v>
      </c>
      <c r="DB88" s="4">
        <f t="shared" ref="DB88:DB97" si="346">100*(DB7/CX7-1)</f>
        <v>3.2526055014522548</v>
      </c>
      <c r="DC88" s="4">
        <f t="shared" ref="DC88:DC97" si="347">100*(DC7/CY7-1)</f>
        <v>3.3301536830948608</v>
      </c>
      <c r="DD88" s="4">
        <f t="shared" ref="DD88:DD97" si="348">100*(DD7/CZ7-1)</f>
        <v>3.4953416475635546</v>
      </c>
      <c r="DE88" s="4">
        <f t="shared" ref="DE88:DE97" si="349">100*(DE7/DA7-1)</f>
        <v>3.1643196400299889</v>
      </c>
      <c r="DF88" s="4">
        <f t="shared" ref="DF88:DF97" si="350">100*(DF7/DB7-1)</f>
        <v>2.9826049186091996</v>
      </c>
      <c r="DG88" s="4">
        <f t="shared" ref="DG88:DG97" si="351">100*(DG7/DC7-1)</f>
        <v>2.7427891519304026</v>
      </c>
      <c r="DH88" s="4">
        <f t="shared" ref="DH88:DH97" si="352">100*(DH7/DD7-1)</f>
        <v>2.5929162179187726</v>
      </c>
      <c r="DI88" s="4">
        <f t="shared" ref="DI88:DI97" si="353">100*(DI7/DE7-1)</f>
        <v>2.3201340791147551</v>
      </c>
      <c r="DJ88" s="4">
        <f t="shared" ref="DJ88:DJ97" si="354">100*(DJ7/DF7-1)</f>
        <v>2.3238064632750355</v>
      </c>
      <c r="DK88" s="4">
        <f t="shared" ref="DK88:DK97" si="355">100*(DK7/DG7-1)</f>
        <v>2.4718966515584029</v>
      </c>
      <c r="DL88" s="4">
        <f t="shared" ref="DL88:DL97" si="356">100*(DL7/DH7-1)</f>
        <v>2.0381484342504086</v>
      </c>
      <c r="DM88" s="4">
        <f t="shared" ref="DM88:DM97" si="357">100*(DM7/DI7-1)</f>
        <v>2.1550363119671623</v>
      </c>
      <c r="DN88" s="4">
        <f t="shared" ref="DN88:DN97" si="358">100*(DN7/DJ7-1)</f>
        <v>2.3750637930357588</v>
      </c>
      <c r="DO88" s="4">
        <f t="shared" ref="DO88:DO97" si="359">100*(DO7/DK7-1)</f>
        <v>1.9368289783909143</v>
      </c>
      <c r="DP88" s="4">
        <f t="shared" ref="DP88:DP97" si="360">100*(DP7/DL7-1)</f>
        <v>2.3662551440329471</v>
      </c>
      <c r="DQ88" s="4">
        <f t="shared" ref="DQ88:DQ97" si="361">100*(DQ7/DM7-1)</f>
        <v>2.7084460242639885</v>
      </c>
      <c r="DR88" s="4">
        <f t="shared" ref="DR88:DR97" si="362">100*(DR7/DN7-1)</f>
        <v>2.3659789861185887</v>
      </c>
      <c r="DS88" s="4">
        <f t="shared" ref="DS88:DS97" si="363">100*(DS7/DO7-1)</f>
        <v>2.2135142884449843</v>
      </c>
      <c r="DT88" s="4">
        <f t="shared" ref="DT88:DT97" si="364">100*(DT7/DP7-1)</f>
        <v>-10.019910875130378</v>
      </c>
      <c r="DU88" s="4">
        <f t="shared" ref="DU88:DU97" si="365">100*(DU7/DQ7-1)</f>
        <v>-7.8320731294436392</v>
      </c>
      <c r="DV88" s="4">
        <f t="shared" ref="DV88:DV97" si="366">100*(DV7/DR7-1)</f>
        <v>-7.3740400824124475</v>
      </c>
      <c r="DW88" s="4">
        <f t="shared" ref="DW88:DW97" si="367">100*(DW7/DS7-1)</f>
        <v>-7.699212686776491</v>
      </c>
      <c r="DX88" s="4">
        <f t="shared" ref="DX88:DX97" si="368">100*(DX7/DT7-1)</f>
        <v>5.4856588902235437</v>
      </c>
      <c r="DY88" s="4">
        <f t="shared" ref="DY88:DY97" si="369">100*(DY7/DU7-1)</f>
        <v>4.3467613566793295</v>
      </c>
      <c r="DZ88" s="4">
        <f t="shared" ref="DZ88:DZ97" si="370">100*(DZ7/DV7-1)</f>
        <v>5.4010879016439972</v>
      </c>
      <c r="EA88" s="4">
        <f t="shared" ref="EA88:EA97" si="371">100*(EA7/DW7-1)</f>
        <v>5.906070183969514</v>
      </c>
      <c r="EB88" s="4">
        <f t="shared" ref="EB88:EB97" si="372">100*(EB7/DX7-1)</f>
        <v>5.3162584408838587</v>
      </c>
      <c r="EC88" s="4">
        <f t="shared" ref="EC88:EC97" si="373">100*(EC7/DY7-1)</f>
        <v>4.4062426660408383</v>
      </c>
      <c r="ED88" s="4">
        <f t="shared" ref="ED88:ED97" si="374">100*(ED7/DZ7-1)</f>
        <v>2.284935922032072</v>
      </c>
      <c r="EE88" s="4">
        <f t="shared" ref="EE88:EE97" si="375">100*(EE7/EA7-1)</f>
        <v>2.0795469763348562</v>
      </c>
      <c r="EF88" s="4">
        <f t="shared" ref="EF88:EF97" si="376">100*(EF7/EB7-1)</f>
        <v>1.3146163331120286</v>
      </c>
      <c r="EG88" s="4">
        <f t="shared" ref="EG88:EG97" si="377">100*(EG7/EC7-1)</f>
        <v>-0.29034372951204368</v>
      </c>
      <c r="EH88" s="4">
        <f t="shared" ref="EH88:EH97" si="378">100*(EH7/ED7-1)</f>
        <v>-0.19319140954702219</v>
      </c>
      <c r="EI88" s="4">
        <f t="shared" ref="EI88:EI97" si="379">100*(EI7/EE7-1)</f>
        <v>0.13681172457740143</v>
      </c>
      <c r="EJ88" s="4">
        <f t="shared" ref="EJ88:EJ97" si="380">100*(EJ7/EF7-1)</f>
        <v>0.16102456560813661</v>
      </c>
      <c r="EK88" s="4">
        <f t="shared" ref="EK88:EK97" si="381">100*(EK7/EG7-1)</f>
        <v>0.73079090738306096</v>
      </c>
      <c r="EL88" s="4">
        <f t="shared" ref="EL88:EL97" si="382">100*(EL7/EH7-1)</f>
        <v>3.7585507028481402E-2</v>
      </c>
      <c r="EM88" s="4">
        <f t="shared" ref="EM88:EM97" si="383">100*(EM7/EI7-1)</f>
        <v>-0.10667964290392851</v>
      </c>
      <c r="EN88" s="4">
        <f t="shared" ref="EN88:EN97" si="384">100*(EN7/EJ7-1)</f>
        <v>-1.8693685273118987E-2</v>
      </c>
      <c r="EO88" s="4">
        <f t="shared" ref="EO88:EO97" si="385">100*(EO7/EK7-1)</f>
        <v>-0.5725582349540459</v>
      </c>
      <c r="EP88" s="4">
        <f t="shared" ref="EP88:EP97" si="386">100*(EP7/EL7-1)</f>
        <v>-9.0171325518484391E-2</v>
      </c>
      <c r="EQ88" s="4">
        <f t="shared" ref="EQ88:EQ97" si="387">100*(EQ7/EM7-1)</f>
        <v>-0.5883014201671255</v>
      </c>
      <c r="ER88" s="10">
        <f t="shared" ref="ER88:ER97" si="388">100*(ER7/EN7-1)</f>
        <v>-0.39454790217634539</v>
      </c>
      <c r="ES88" s="10">
        <f t="shared" ref="ES88:ES97" si="389">100*(ES7/EO7-1)</f>
        <v>-0.26423694477790693</v>
      </c>
      <c r="ET88" s="10">
        <f t="shared" ref="ET88:ET97" si="390">100*(ET7/EP7-1)</f>
        <v>-3.9259927797841154E-2</v>
      </c>
      <c r="EU88" s="10">
        <f t="shared" ref="EU88:EU97" si="391">100*(EU7/EQ7-1)</f>
        <v>0.38471541650959562</v>
      </c>
      <c r="EV88" s="10">
        <f t="shared" ref="EV88:EV97" si="392">100*(EV7/ER7-1)</f>
        <v>-4.3361569035504921E-3</v>
      </c>
      <c r="EW88" s="10">
        <f t="shared" ref="EW88:EW97" si="393">100*(EW7/ES7-1)</f>
        <v>0.39150945259203151</v>
      </c>
      <c r="EX88" s="10">
        <f t="shared" ref="EX88:EX97" si="394">100*(EX7/ET7-1)</f>
        <v>0.65605630369323098</v>
      </c>
      <c r="EY88" s="10">
        <f t="shared" ref="EY88:EY97" si="395">100*(EY7/EU7-1)</f>
        <v>0.82918842380415025</v>
      </c>
      <c r="EZ88" s="10">
        <f t="shared" ref="EZ88:EZ97" si="396">100*(EZ7/EV7-1)</f>
        <v>1.0885352108392921</v>
      </c>
      <c r="FA88" s="10">
        <f t="shared" ref="FA88:FA97" si="397">100*(FA7/EW7-1)</f>
        <v>1.1362269643850675</v>
      </c>
      <c r="FB88" s="10">
        <f t="shared" ref="FB88:FB97" si="398">100*(FB7/EX7-1)</f>
        <v>1.1909313629304918</v>
      </c>
      <c r="FC88" s="10">
        <f t="shared" ref="FC88:FC97" si="399">100*(FC7/EY7-1)</f>
        <v>1.0464234861827792</v>
      </c>
      <c r="FD88" s="10">
        <f t="shared" ref="FD88:FD97" si="400">100*(FD7/EZ7-1)</f>
        <v>0.9580962419318384</v>
      </c>
      <c r="FE88" s="10">
        <f t="shared" ref="FE88:FE97" si="401">100*(FE7/FA7-1)</f>
        <v>0.92118651178894062</v>
      </c>
      <c r="FF88" s="10">
        <f t="shared" ref="FF88:FF97" si="402">100*(FF7/FB7-1)</f>
        <v>0.82477688031898921</v>
      </c>
      <c r="FG88" s="10">
        <f t="shared" ref="FG88:FG97" si="403">100*(FG7/FC7-1)</f>
        <v>0.82656780874397207</v>
      </c>
      <c r="FH88" s="10">
        <f t="shared" ref="FH88:FH97" si="404">100*(FH7/FD7-1)</f>
        <v>0.88835988645945552</v>
      </c>
      <c r="FI88" s="10">
        <f t="shared" ref="FI88:FI97" si="405">100*(FI7/FE7-1)</f>
        <v>0.91266799698694889</v>
      </c>
      <c r="FJ88" s="10">
        <f t="shared" ref="FJ88:FJ97" si="406">100*(FJ7/FF7-1)</f>
        <v>0.90452012792192615</v>
      </c>
      <c r="FK88" s="10">
        <f t="shared" ref="FK88:FK97" si="407">100*(FK7/FG7-1)</f>
        <v>1.0322510606520785</v>
      </c>
      <c r="FL88" s="10">
        <f t="shared" ref="FL88:FL97" si="408">100*(FL7/FH7-1)</f>
        <v>0.93495923842445983</v>
      </c>
      <c r="FM88" s="10">
        <f t="shared" ref="FM88:FM97" si="409">100*(FM7/FI7-1)</f>
        <v>0.89688374232474999</v>
      </c>
      <c r="FN88" s="10">
        <f t="shared" ref="FN88:FN97" si="410">100*(FN7/FJ7-1)</f>
        <v>0.89532276764248131</v>
      </c>
    </row>
    <row r="89" spans="2:170" x14ac:dyDescent="0.2">
      <c r="B89" t="str">
        <f t="shared" si="246"/>
        <v xml:space="preserve"> Goods producing</v>
      </c>
      <c r="C89" s="4"/>
      <c r="D89" s="4"/>
      <c r="E89" s="4"/>
      <c r="F89" s="4"/>
      <c r="G89" s="4">
        <f t="shared" si="247"/>
        <v>-2.3339749759384132</v>
      </c>
      <c r="H89" s="4">
        <f t="shared" si="248"/>
        <v>-3.0677052127022097</v>
      </c>
      <c r="I89" s="4">
        <f t="shared" si="249"/>
        <v>-2.7265150613168254</v>
      </c>
      <c r="J89" s="4">
        <f t="shared" si="250"/>
        <v>-1.2195121951219634</v>
      </c>
      <c r="K89" s="4">
        <f t="shared" si="251"/>
        <v>-0.28332101502832607</v>
      </c>
      <c r="L89" s="4">
        <f t="shared" si="252"/>
        <v>0.25961181851896775</v>
      </c>
      <c r="M89" s="4">
        <f t="shared" si="253"/>
        <v>-1.4198286413708461</v>
      </c>
      <c r="N89" s="4">
        <f t="shared" si="254"/>
        <v>-2.2716049382716208</v>
      </c>
      <c r="O89" s="4">
        <f t="shared" si="255"/>
        <v>-4.1136504014824045</v>
      </c>
      <c r="P89" s="4">
        <f t="shared" si="256"/>
        <v>-5.5610357583230519</v>
      </c>
      <c r="Q89" s="4">
        <f t="shared" si="257"/>
        <v>-4.233921033027066</v>
      </c>
      <c r="R89" s="4">
        <f t="shared" si="258"/>
        <v>-5.8868115209701699</v>
      </c>
      <c r="S89" s="4">
        <f t="shared" si="259"/>
        <v>-5.4496263849523219</v>
      </c>
      <c r="T89" s="4">
        <f t="shared" si="260"/>
        <v>-4.5567306436871462</v>
      </c>
      <c r="U89" s="4">
        <f t="shared" si="261"/>
        <v>-5.3545961363931198</v>
      </c>
      <c r="V89" s="4">
        <f t="shared" si="262"/>
        <v>-2.0805369127516626</v>
      </c>
      <c r="W89" s="4">
        <f t="shared" si="263"/>
        <v>0.62678839078895709</v>
      </c>
      <c r="X89" s="4">
        <f t="shared" si="264"/>
        <v>0.19151846785225857</v>
      </c>
      <c r="Y89" s="4">
        <f t="shared" si="265"/>
        <v>-1.4383561643835585</v>
      </c>
      <c r="Z89" s="4">
        <f t="shared" si="266"/>
        <v>-8.4989718985606917</v>
      </c>
      <c r="AA89" s="4">
        <f t="shared" si="267"/>
        <v>-2.3155044008124626</v>
      </c>
      <c r="AB89" s="4">
        <f t="shared" si="268"/>
        <v>0.39595849262696881</v>
      </c>
      <c r="AC89" s="4">
        <f t="shared" si="269"/>
        <v>4.572619874913153</v>
      </c>
      <c r="AD89" s="4">
        <f t="shared" si="270"/>
        <v>16.149812734082403</v>
      </c>
      <c r="AE89" s="4">
        <f t="shared" si="271"/>
        <v>10.909342944275036</v>
      </c>
      <c r="AF89" s="4">
        <f t="shared" si="272"/>
        <v>11.478308173534613</v>
      </c>
      <c r="AG89" s="4">
        <f t="shared" si="273"/>
        <v>11.775651249335439</v>
      </c>
      <c r="AH89" s="4">
        <f t="shared" si="274"/>
        <v>11.711595511414941</v>
      </c>
      <c r="AI89" s="4">
        <f t="shared" si="275"/>
        <v>8.4739407574053072</v>
      </c>
      <c r="AJ89" s="4">
        <f t="shared" si="276"/>
        <v>7.4295473953885471</v>
      </c>
      <c r="AK89" s="4">
        <f t="shared" si="277"/>
        <v>5.3507728894173878</v>
      </c>
      <c r="AL89" s="4">
        <f t="shared" si="278"/>
        <v>2.020551899318801</v>
      </c>
      <c r="AM89" s="4">
        <f t="shared" si="279"/>
        <v>-0.20739716557207633</v>
      </c>
      <c r="AN89" s="4">
        <f t="shared" si="280"/>
        <v>-2.5664319781966705</v>
      </c>
      <c r="AO89" s="4">
        <f t="shared" si="281"/>
        <v>-4.2550790067720223</v>
      </c>
      <c r="AP89" s="4">
        <f t="shared" si="282"/>
        <v>-4.7193300135808141</v>
      </c>
      <c r="AQ89" s="4">
        <f t="shared" si="283"/>
        <v>-4.8724165800715813</v>
      </c>
      <c r="AR89" s="4">
        <f t="shared" si="284"/>
        <v>-3.1351981351981251</v>
      </c>
      <c r="AS89" s="4">
        <f t="shared" si="285"/>
        <v>-2.5109041612637162</v>
      </c>
      <c r="AT89" s="4">
        <f t="shared" si="286"/>
        <v>-1.8410737617294282</v>
      </c>
      <c r="AU89" s="4">
        <f t="shared" si="287"/>
        <v>-0.72824371889792516</v>
      </c>
      <c r="AV89" s="4">
        <f t="shared" si="288"/>
        <v>-2.815545662375174</v>
      </c>
      <c r="AW89" s="4">
        <f t="shared" si="289"/>
        <v>-3.2769044740024067</v>
      </c>
      <c r="AX89" s="4">
        <f t="shared" si="290"/>
        <v>-6.5585672797676464</v>
      </c>
      <c r="AY89" s="4">
        <f t="shared" si="291"/>
        <v>-8.9252964910135688</v>
      </c>
      <c r="AZ89" s="4">
        <f t="shared" si="292"/>
        <v>-9.731335892039116</v>
      </c>
      <c r="BA89" s="4">
        <f t="shared" si="293"/>
        <v>-10.326290786348281</v>
      </c>
      <c r="BB89" s="4">
        <f t="shared" si="294"/>
        <v>-9.0520590520590805</v>
      </c>
      <c r="BC89" s="4">
        <f t="shared" si="295"/>
        <v>-8.0547724526782165</v>
      </c>
      <c r="BD89" s="4">
        <f t="shared" si="296"/>
        <v>-7.3926759017967525</v>
      </c>
      <c r="BE89" s="4">
        <f t="shared" si="297"/>
        <v>-6.7475254426320959</v>
      </c>
      <c r="BF89" s="4">
        <f t="shared" si="298"/>
        <v>-5.2541648868005169</v>
      </c>
      <c r="BG89" s="4">
        <f t="shared" si="299"/>
        <v>-2.9639363410716824</v>
      </c>
      <c r="BH89" s="4">
        <f t="shared" si="300"/>
        <v>-1.4366113744075926</v>
      </c>
      <c r="BI89" s="4">
        <f t="shared" si="301"/>
        <v>2.989983555090614E-2</v>
      </c>
      <c r="BJ89" s="4">
        <f t="shared" si="302"/>
        <v>2.1641118124436698</v>
      </c>
      <c r="BK89" s="4">
        <f t="shared" si="303"/>
        <v>3.4005416792055154</v>
      </c>
      <c r="BL89" s="4">
        <f t="shared" si="304"/>
        <v>5.394440270473333</v>
      </c>
      <c r="BM89" s="4">
        <f t="shared" si="305"/>
        <v>5.0366163503213102</v>
      </c>
      <c r="BN89" s="4">
        <f t="shared" si="306"/>
        <v>7.3256840247131416</v>
      </c>
      <c r="BO89" s="4">
        <f t="shared" si="307"/>
        <v>8.2654249126891788</v>
      </c>
      <c r="BP89" s="4">
        <f t="shared" si="308"/>
        <v>7.7274023381807888</v>
      </c>
      <c r="BQ89" s="4">
        <f t="shared" si="309"/>
        <v>8.4945930563460337</v>
      </c>
      <c r="BR89" s="4">
        <f t="shared" si="310"/>
        <v>5.633223684210531</v>
      </c>
      <c r="BS89" s="4">
        <f t="shared" si="311"/>
        <v>5.6451612903225756</v>
      </c>
      <c r="BT89" s="4">
        <f t="shared" si="312"/>
        <v>5.7702488088935855</v>
      </c>
      <c r="BU89" s="4">
        <f t="shared" si="313"/>
        <v>6.0721311475409934</v>
      </c>
      <c r="BV89" s="4">
        <f t="shared" si="314"/>
        <v>5.4236408459841901</v>
      </c>
      <c r="BW89" s="4">
        <f t="shared" si="315"/>
        <v>3.4351145038167941</v>
      </c>
      <c r="BX89" s="4">
        <f t="shared" si="316"/>
        <v>1.0135135135135087</v>
      </c>
      <c r="BY89" s="4">
        <f t="shared" si="317"/>
        <v>-0.92729970326407285</v>
      </c>
      <c r="BZ89" s="4">
        <f t="shared" si="318"/>
        <v>-7.1753846153846279</v>
      </c>
      <c r="CA89" s="4">
        <f t="shared" si="319"/>
        <v>-9.4587945879458744</v>
      </c>
      <c r="CB89" s="4">
        <f t="shared" si="320"/>
        <v>-13.167347949956643</v>
      </c>
      <c r="CC89" s="4">
        <f t="shared" si="321"/>
        <v>-15.449893922376157</v>
      </c>
      <c r="CD89" s="4">
        <f t="shared" si="322"/>
        <v>-12.37072394590294</v>
      </c>
      <c r="CE89" s="4">
        <f t="shared" si="323"/>
        <v>-11.35715256079337</v>
      </c>
      <c r="CF89" s="4">
        <f t="shared" si="324"/>
        <v>-7.4750356633380921</v>
      </c>
      <c r="CG89" s="4">
        <f t="shared" si="325"/>
        <v>-4.2656826568265638</v>
      </c>
      <c r="CH89" s="4">
        <f t="shared" si="326"/>
        <v>-1.467695566651539</v>
      </c>
      <c r="CI89" s="4">
        <f t="shared" si="327"/>
        <v>1.532567049808975E-2</v>
      </c>
      <c r="CJ89" s="4">
        <f t="shared" si="328"/>
        <v>2.0197348134443516</v>
      </c>
      <c r="CK89" s="4">
        <f t="shared" si="329"/>
        <v>3.6386062288005006</v>
      </c>
      <c r="CL89" s="4">
        <f t="shared" si="330"/>
        <v>4.4686732186732359</v>
      </c>
      <c r="CM89" s="4">
        <f t="shared" si="331"/>
        <v>5.1026662580447413</v>
      </c>
      <c r="CN89" s="4">
        <f t="shared" si="332"/>
        <v>5.3649690191929889</v>
      </c>
      <c r="CO89" s="4">
        <f t="shared" si="333"/>
        <v>5.1324010711097934</v>
      </c>
      <c r="CP89" s="4">
        <f t="shared" si="334"/>
        <v>5.3211818315448856</v>
      </c>
      <c r="CQ89" s="4">
        <f t="shared" si="335"/>
        <v>5.467269281236331</v>
      </c>
      <c r="CR89" s="4">
        <f t="shared" si="336"/>
        <v>4.2885829030407274</v>
      </c>
      <c r="CS89" s="4">
        <f t="shared" si="337"/>
        <v>3.6083203622470528</v>
      </c>
      <c r="CT89" s="4">
        <f t="shared" si="338"/>
        <v>2.4424284717376343</v>
      </c>
      <c r="CU89" s="4">
        <f t="shared" si="339"/>
        <v>1.7141277301631064</v>
      </c>
      <c r="CV89" s="4">
        <f t="shared" si="340"/>
        <v>1.7054050336954951</v>
      </c>
      <c r="CW89" s="4">
        <f t="shared" si="341"/>
        <v>2.4720021851953211</v>
      </c>
      <c r="CX89" s="4">
        <f t="shared" si="342"/>
        <v>3.5013623978201514</v>
      </c>
      <c r="CY89" s="4">
        <f t="shared" si="343"/>
        <v>4.4441424300081689</v>
      </c>
      <c r="CZ89" s="4">
        <f t="shared" si="344"/>
        <v>4.3542934415145451</v>
      </c>
      <c r="DA89" s="4">
        <f t="shared" si="345"/>
        <v>3.5185925629747983</v>
      </c>
      <c r="DB89" s="4">
        <f t="shared" si="346"/>
        <v>2.5404765038831156</v>
      </c>
      <c r="DC89" s="4">
        <f t="shared" si="347"/>
        <v>2.055953155497714</v>
      </c>
      <c r="DD89" s="4">
        <f t="shared" si="348"/>
        <v>2.0733445639497194</v>
      </c>
      <c r="DE89" s="4">
        <f t="shared" si="349"/>
        <v>1.2488734389082046</v>
      </c>
      <c r="DF89" s="4">
        <f t="shared" si="350"/>
        <v>0.35943517329908303</v>
      </c>
      <c r="DG89" s="4">
        <f t="shared" si="351"/>
        <v>-0.42075736325384305</v>
      </c>
      <c r="DH89" s="4">
        <f t="shared" si="352"/>
        <v>-0.91405357369556128</v>
      </c>
      <c r="DI89" s="4">
        <f t="shared" si="353"/>
        <v>-1.6658189216683605</v>
      </c>
      <c r="DJ89" s="4">
        <f t="shared" si="354"/>
        <v>-0.90816065489893738</v>
      </c>
      <c r="DK89" s="4">
        <f t="shared" si="355"/>
        <v>0.17925736235593348</v>
      </c>
      <c r="DL89" s="4">
        <f t="shared" si="356"/>
        <v>0.97373478539397595</v>
      </c>
      <c r="DM89" s="4">
        <f t="shared" si="357"/>
        <v>2.7027027027027195</v>
      </c>
      <c r="DN89" s="4">
        <f t="shared" si="358"/>
        <v>4.0273654317800389</v>
      </c>
      <c r="DO89" s="4">
        <f t="shared" si="359"/>
        <v>3.1313905930470343</v>
      </c>
      <c r="DP89" s="4">
        <f t="shared" si="360"/>
        <v>3.3625174470244712</v>
      </c>
      <c r="DQ89" s="4">
        <f t="shared" si="361"/>
        <v>2.6189876605389184</v>
      </c>
      <c r="DR89" s="4">
        <f t="shared" si="362"/>
        <v>1.1167638664846713</v>
      </c>
      <c r="DS89" s="4">
        <f t="shared" si="363"/>
        <v>0.8923038790432436</v>
      </c>
      <c r="DT89" s="4">
        <f t="shared" si="364"/>
        <v>-9.3665602749815733</v>
      </c>
      <c r="DU89" s="4">
        <f t="shared" si="365"/>
        <v>-8.8711656441717857</v>
      </c>
      <c r="DV89" s="4">
        <f t="shared" si="366"/>
        <v>-9.5226408148239017</v>
      </c>
      <c r="DW89" s="4">
        <f t="shared" si="367"/>
        <v>-10.354993244073206</v>
      </c>
      <c r="DX89" s="4">
        <f t="shared" si="368"/>
        <v>-1.2054720303399824</v>
      </c>
      <c r="DY89" s="4">
        <f t="shared" si="369"/>
        <v>-1.7907634307257281</v>
      </c>
      <c r="DZ89" s="4">
        <f t="shared" si="370"/>
        <v>9.4941000949422261E-2</v>
      </c>
      <c r="EA89" s="4">
        <f t="shared" si="371"/>
        <v>0.87695258975062362</v>
      </c>
      <c r="EB89" s="4">
        <f t="shared" si="372"/>
        <v>1.9330956950918576</v>
      </c>
      <c r="EC89" s="4">
        <f t="shared" si="373"/>
        <v>3.5371538250617007</v>
      </c>
      <c r="ED89" s="4">
        <f t="shared" si="374"/>
        <v>2.8184281842818404</v>
      </c>
      <c r="EE89" s="4">
        <f t="shared" si="375"/>
        <v>2.9204020646563356</v>
      </c>
      <c r="EF89" s="4">
        <f t="shared" si="376"/>
        <v>1.8695359784801857</v>
      </c>
      <c r="EG89" s="4">
        <f t="shared" si="377"/>
        <v>0</v>
      </c>
      <c r="EH89" s="4">
        <f t="shared" si="378"/>
        <v>-0.71164997364260296</v>
      </c>
      <c r="EI89" s="4">
        <f t="shared" si="379"/>
        <v>-0.7126831199683048</v>
      </c>
      <c r="EJ89" s="4">
        <f t="shared" si="380"/>
        <v>-0.62054396620017105</v>
      </c>
      <c r="EK89" s="4">
        <f t="shared" si="381"/>
        <v>-0.17213983050848869</v>
      </c>
      <c r="EL89" s="4">
        <f t="shared" si="382"/>
        <v>-4.8579771701619308</v>
      </c>
      <c r="EM89" s="4">
        <f t="shared" si="383"/>
        <v>-1.3159643759138695</v>
      </c>
      <c r="EN89" s="4">
        <f t="shared" si="384"/>
        <v>-2.5375315530756115</v>
      </c>
      <c r="EO89" s="4">
        <f t="shared" si="385"/>
        <v>-3.833399655126668</v>
      </c>
      <c r="EP89" s="4">
        <f t="shared" si="386"/>
        <v>1.07421875</v>
      </c>
      <c r="EQ89" s="4">
        <f t="shared" si="387"/>
        <v>-1.6567887931034586</v>
      </c>
      <c r="ER89" s="10">
        <f t="shared" si="388"/>
        <v>0.17006543075246405</v>
      </c>
      <c r="ES89" s="10">
        <f t="shared" si="389"/>
        <v>1.6994206896551622</v>
      </c>
      <c r="ET89" s="10">
        <f t="shared" si="390"/>
        <v>2.055527950310565</v>
      </c>
      <c r="EU89" s="10">
        <f t="shared" si="391"/>
        <v>1.2824818518011094</v>
      </c>
      <c r="EV89" s="10">
        <f t="shared" si="392"/>
        <v>0.6638927581719134</v>
      </c>
      <c r="EW89" s="10">
        <f t="shared" si="393"/>
        <v>0.49102100469700094</v>
      </c>
      <c r="EX89" s="10">
        <f t="shared" si="394"/>
        <v>0.28774981833055158</v>
      </c>
      <c r="EY89" s="10">
        <f t="shared" si="395"/>
        <v>0.21315456586492587</v>
      </c>
      <c r="EZ89" s="10">
        <f t="shared" si="396"/>
        <v>0.14689218794738945</v>
      </c>
      <c r="FA89" s="10">
        <f t="shared" si="397"/>
        <v>0.12563749997975826</v>
      </c>
      <c r="FB89" s="10">
        <f t="shared" si="398"/>
        <v>0.17093270187353848</v>
      </c>
      <c r="FC89" s="10">
        <f t="shared" si="399"/>
        <v>0.25751660235160401</v>
      </c>
      <c r="FD89" s="10">
        <f t="shared" si="400"/>
        <v>0.33283712160481205</v>
      </c>
      <c r="FE89" s="10">
        <f t="shared" si="401"/>
        <v>0.3404090812958227</v>
      </c>
      <c r="FF89" s="10">
        <f t="shared" si="402"/>
        <v>0.31006180234074421</v>
      </c>
      <c r="FG89" s="10">
        <f t="shared" si="403"/>
        <v>0.26577906741509505</v>
      </c>
      <c r="FH89" s="10">
        <f t="shared" si="404"/>
        <v>0.23425943303889696</v>
      </c>
      <c r="FI89" s="10">
        <f t="shared" si="405"/>
        <v>0.17244818796409156</v>
      </c>
      <c r="FJ89" s="10">
        <f t="shared" si="406"/>
        <v>0.12256229276845776</v>
      </c>
      <c r="FK89" s="10">
        <f t="shared" si="407"/>
        <v>0.15436505139796441</v>
      </c>
      <c r="FL89" s="10">
        <f t="shared" si="408"/>
        <v>0.13759367705310499</v>
      </c>
      <c r="FM89" s="10">
        <f t="shared" si="409"/>
        <v>0.17557100809300064</v>
      </c>
      <c r="FN89" s="10">
        <f t="shared" si="410"/>
        <v>0.1919829620147917</v>
      </c>
    </row>
    <row r="90" spans="2:170" x14ac:dyDescent="0.2">
      <c r="B90" t="str">
        <f t="shared" si="246"/>
        <v xml:space="preserve">   Mining, Logging and Construction</v>
      </c>
      <c r="C90" s="4"/>
      <c r="D90" s="4"/>
      <c r="E90" s="4"/>
      <c r="F90" s="4"/>
      <c r="G90" s="4">
        <f t="shared" si="247"/>
        <v>-2.7225130890052296</v>
      </c>
      <c r="H90" s="4">
        <f t="shared" si="248"/>
        <v>-6.7375886524822626</v>
      </c>
      <c r="I90" s="4">
        <f t="shared" si="249"/>
        <v>-5.6231003039513556</v>
      </c>
      <c r="J90" s="4">
        <f t="shared" si="250"/>
        <v>-0.10672358591249376</v>
      </c>
      <c r="K90" s="4">
        <f t="shared" si="251"/>
        <v>1.7222820236813652</v>
      </c>
      <c r="L90" s="4">
        <f t="shared" si="252"/>
        <v>4.7800108636610439</v>
      </c>
      <c r="M90" s="4">
        <f t="shared" si="253"/>
        <v>2.522812667740193</v>
      </c>
      <c r="N90" s="4">
        <f t="shared" si="254"/>
        <v>0.64102564102563875</v>
      </c>
      <c r="O90" s="4">
        <f t="shared" si="255"/>
        <v>-2.2751322751322856</v>
      </c>
      <c r="P90" s="4">
        <f t="shared" si="256"/>
        <v>-6.8429237947122861</v>
      </c>
      <c r="Q90" s="4">
        <f t="shared" si="257"/>
        <v>-5.7591623036649224</v>
      </c>
      <c r="R90" s="4">
        <f t="shared" si="258"/>
        <v>-4.5647558386411884</v>
      </c>
      <c r="S90" s="4">
        <f t="shared" si="259"/>
        <v>-3.3567948023822347</v>
      </c>
      <c r="T90" s="4">
        <f t="shared" si="260"/>
        <v>-0.94602114635502499</v>
      </c>
      <c r="U90" s="4">
        <f t="shared" si="261"/>
        <v>-1.5555555555555656</v>
      </c>
      <c r="V90" s="4">
        <f t="shared" si="262"/>
        <v>-0.16685205784203738</v>
      </c>
      <c r="W90" s="4">
        <f t="shared" si="263"/>
        <v>1.1764705882352899</v>
      </c>
      <c r="X90" s="4">
        <f t="shared" si="264"/>
        <v>1.4606741573033766</v>
      </c>
      <c r="Y90" s="4">
        <f t="shared" si="265"/>
        <v>1.9187358916478603</v>
      </c>
      <c r="Z90" s="4">
        <f t="shared" si="266"/>
        <v>-1.1142061281337101</v>
      </c>
      <c r="AA90" s="4">
        <f t="shared" si="267"/>
        <v>0.4983388704318914</v>
      </c>
      <c r="AB90" s="4">
        <f t="shared" si="268"/>
        <v>1.8826135105204811</v>
      </c>
      <c r="AC90" s="4">
        <f t="shared" si="269"/>
        <v>3.5437430786267932</v>
      </c>
      <c r="AD90" s="4">
        <f t="shared" si="270"/>
        <v>8.6760563380281717</v>
      </c>
      <c r="AE90" s="4">
        <f t="shared" si="271"/>
        <v>10.358126721763083</v>
      </c>
      <c r="AF90" s="4">
        <f t="shared" si="272"/>
        <v>9.8369565217391486</v>
      </c>
      <c r="AG90" s="4">
        <f t="shared" si="273"/>
        <v>9.4652406417112367</v>
      </c>
      <c r="AH90" s="4">
        <f t="shared" si="274"/>
        <v>10.160705028512185</v>
      </c>
      <c r="AI90" s="4">
        <f t="shared" si="275"/>
        <v>6.1907139291063285</v>
      </c>
      <c r="AJ90" s="4">
        <f t="shared" si="276"/>
        <v>8.0653142008906276</v>
      </c>
      <c r="AK90" s="4">
        <f t="shared" si="277"/>
        <v>9.3307278944797076</v>
      </c>
      <c r="AL90" s="4">
        <f t="shared" si="278"/>
        <v>8.3294117647058954</v>
      </c>
      <c r="AM90" s="4">
        <f t="shared" si="279"/>
        <v>9.2148566055477268</v>
      </c>
      <c r="AN90" s="4">
        <f t="shared" si="280"/>
        <v>8.7912087912088044</v>
      </c>
      <c r="AO90" s="4">
        <f t="shared" si="281"/>
        <v>8.7578194816800838</v>
      </c>
      <c r="AP90" s="4">
        <f t="shared" si="282"/>
        <v>7.5152041702867045</v>
      </c>
      <c r="AQ90" s="4">
        <f t="shared" si="283"/>
        <v>8.6526043908738757</v>
      </c>
      <c r="AR90" s="4">
        <f t="shared" si="284"/>
        <v>7.575757575757569</v>
      </c>
      <c r="AS90" s="4">
        <f t="shared" si="285"/>
        <v>5.2588331963845603</v>
      </c>
      <c r="AT90" s="4">
        <f t="shared" si="286"/>
        <v>5.2929292929292826</v>
      </c>
      <c r="AU90" s="4">
        <f t="shared" si="287"/>
        <v>3.0903328050713164</v>
      </c>
      <c r="AV90" s="4">
        <f t="shared" si="288"/>
        <v>-1.1737089201877882</v>
      </c>
      <c r="AW90" s="4">
        <f t="shared" si="289"/>
        <v>-3.0835284933645624</v>
      </c>
      <c r="AX90" s="4">
        <f t="shared" si="290"/>
        <v>-8.8257866462010615</v>
      </c>
      <c r="AY90" s="4">
        <f t="shared" si="291"/>
        <v>-9.1083781706379767</v>
      </c>
      <c r="AZ90" s="4">
        <f t="shared" si="292"/>
        <v>-8.392715756136182</v>
      </c>
      <c r="BA90" s="4">
        <f t="shared" si="293"/>
        <v>-6.6854611357229139</v>
      </c>
      <c r="BB90" s="4">
        <f t="shared" si="294"/>
        <v>-3.5774410774410903</v>
      </c>
      <c r="BC90" s="4">
        <f t="shared" si="295"/>
        <v>-4.3974630021141543</v>
      </c>
      <c r="BD90" s="4">
        <f t="shared" si="296"/>
        <v>-2.3336214347450479</v>
      </c>
      <c r="BE90" s="4">
        <f t="shared" si="297"/>
        <v>-2.2874406560207117</v>
      </c>
      <c r="BF90" s="4">
        <f t="shared" si="298"/>
        <v>0</v>
      </c>
      <c r="BG90" s="4">
        <f t="shared" si="299"/>
        <v>2.4325519681556829</v>
      </c>
      <c r="BH90" s="4">
        <f t="shared" si="300"/>
        <v>2.5221238938053281</v>
      </c>
      <c r="BI90" s="4">
        <f t="shared" si="301"/>
        <v>2.8710247349823304</v>
      </c>
      <c r="BJ90" s="4">
        <f t="shared" si="302"/>
        <v>4.1466608467918054</v>
      </c>
      <c r="BK90" s="4">
        <f t="shared" si="303"/>
        <v>4.1450777202072464</v>
      </c>
      <c r="BL90" s="4">
        <f t="shared" si="304"/>
        <v>6.2580923608113848</v>
      </c>
      <c r="BM90" s="4">
        <f t="shared" si="305"/>
        <v>8.9738085015028002</v>
      </c>
      <c r="BN90" s="4">
        <f t="shared" si="306"/>
        <v>9.5976529756915507</v>
      </c>
      <c r="BO90" s="4">
        <f t="shared" si="307"/>
        <v>11.359867330016593</v>
      </c>
      <c r="BP90" s="4">
        <f t="shared" si="308"/>
        <v>11.982128350934218</v>
      </c>
      <c r="BQ90" s="4">
        <f t="shared" si="309"/>
        <v>9.73207249802992</v>
      </c>
      <c r="BR90" s="4">
        <f t="shared" si="310"/>
        <v>7.6481835564053302</v>
      </c>
      <c r="BS90" s="4">
        <f t="shared" si="311"/>
        <v>8.7118391660461203</v>
      </c>
      <c r="BT90" s="4">
        <f t="shared" si="312"/>
        <v>9.5393543706927986</v>
      </c>
      <c r="BU90" s="4">
        <f t="shared" si="313"/>
        <v>9.3716337522441684</v>
      </c>
      <c r="BV90" s="4">
        <f t="shared" si="314"/>
        <v>8.2415630550621835</v>
      </c>
      <c r="BW90" s="4">
        <f t="shared" si="315"/>
        <v>3.493150684931523</v>
      </c>
      <c r="BX90" s="4">
        <f t="shared" si="316"/>
        <v>-1.6225165562914201</v>
      </c>
      <c r="BY90" s="4">
        <f t="shared" si="317"/>
        <v>-4.1694024950754915</v>
      </c>
      <c r="BZ90" s="4">
        <f t="shared" si="318"/>
        <v>-9.7472924187725454</v>
      </c>
      <c r="CA90" s="4">
        <f t="shared" si="319"/>
        <v>-17.339510258107204</v>
      </c>
      <c r="CB90" s="4">
        <f t="shared" si="320"/>
        <v>-22.147425109390774</v>
      </c>
      <c r="CC90" s="4">
        <f t="shared" si="321"/>
        <v>-25.316889345666315</v>
      </c>
      <c r="CD90" s="4">
        <f t="shared" si="322"/>
        <v>-24.363636363636388</v>
      </c>
      <c r="CE90" s="4">
        <f t="shared" si="323"/>
        <v>-19.215372297838272</v>
      </c>
      <c r="CF90" s="4">
        <f t="shared" si="324"/>
        <v>-14.396887159533067</v>
      </c>
      <c r="CG90" s="4">
        <f t="shared" si="325"/>
        <v>-9.5412844036697244</v>
      </c>
      <c r="CH90" s="4">
        <f t="shared" si="326"/>
        <v>-5.961538461538451</v>
      </c>
      <c r="CI90" s="4">
        <f t="shared" si="327"/>
        <v>-5.5500495540138806</v>
      </c>
      <c r="CJ90" s="4">
        <f t="shared" si="328"/>
        <v>-3.7373737373737392</v>
      </c>
      <c r="CK90" s="4">
        <f t="shared" si="329"/>
        <v>-2.738336713995948</v>
      </c>
      <c r="CL90" s="4">
        <f t="shared" si="330"/>
        <v>-1.8916155419222869</v>
      </c>
      <c r="CM90" s="4">
        <f t="shared" si="331"/>
        <v>1.0493179433368249</v>
      </c>
      <c r="CN90" s="4">
        <f t="shared" si="332"/>
        <v>3.8300104931794365</v>
      </c>
      <c r="CO90" s="4">
        <f t="shared" si="333"/>
        <v>5.0573514077163928</v>
      </c>
      <c r="CP90" s="4">
        <f t="shared" si="334"/>
        <v>7.9729025534132303</v>
      </c>
      <c r="CQ90" s="4">
        <f t="shared" si="335"/>
        <v>9.865005192108022</v>
      </c>
      <c r="CR90" s="4">
        <f t="shared" si="336"/>
        <v>8.5901970692268783</v>
      </c>
      <c r="CS90" s="4">
        <f t="shared" si="337"/>
        <v>9.627791563275423</v>
      </c>
      <c r="CT90" s="4">
        <f t="shared" si="338"/>
        <v>7.7220077220077066</v>
      </c>
      <c r="CU90" s="4">
        <f t="shared" si="339"/>
        <v>7.1833648393194727</v>
      </c>
      <c r="CV90" s="4">
        <f t="shared" si="340"/>
        <v>6.9799906933457168</v>
      </c>
      <c r="CW90" s="4">
        <f t="shared" si="341"/>
        <v>8.1937528293345672</v>
      </c>
      <c r="CX90" s="4">
        <f t="shared" si="342"/>
        <v>11.200716845878155</v>
      </c>
      <c r="CY90" s="4">
        <f t="shared" si="343"/>
        <v>12.610229276895968</v>
      </c>
      <c r="CZ90" s="4">
        <f t="shared" si="344"/>
        <v>13.005654632448916</v>
      </c>
      <c r="DA90" s="4">
        <f t="shared" si="345"/>
        <v>9.5815899581589861</v>
      </c>
      <c r="DB90" s="4">
        <f t="shared" si="346"/>
        <v>7.1716357775987172</v>
      </c>
      <c r="DC90" s="4">
        <f t="shared" si="347"/>
        <v>6.851996867658583</v>
      </c>
      <c r="DD90" s="4">
        <f t="shared" si="348"/>
        <v>6.9668976135488725</v>
      </c>
      <c r="DE90" s="4">
        <f t="shared" si="349"/>
        <v>7.7510500190912657</v>
      </c>
      <c r="DF90" s="4">
        <f t="shared" si="350"/>
        <v>7.1804511278195315</v>
      </c>
      <c r="DG90" s="4">
        <f t="shared" si="351"/>
        <v>6.0095272993770488</v>
      </c>
      <c r="DH90" s="4">
        <f t="shared" si="352"/>
        <v>5.0017992083483342</v>
      </c>
      <c r="DI90" s="4">
        <f t="shared" si="353"/>
        <v>3.8625088589652634</v>
      </c>
      <c r="DJ90" s="4">
        <f t="shared" si="354"/>
        <v>3.9635215713784699</v>
      </c>
      <c r="DK90" s="4">
        <f t="shared" si="355"/>
        <v>4.8047010024196313</v>
      </c>
      <c r="DL90" s="4">
        <f t="shared" si="356"/>
        <v>5.1062371487319735</v>
      </c>
      <c r="DM90" s="4">
        <f t="shared" si="357"/>
        <v>5.7659501876492492</v>
      </c>
      <c r="DN90" s="4">
        <f t="shared" si="358"/>
        <v>5.870445344129549</v>
      </c>
      <c r="DO90" s="4">
        <f t="shared" si="359"/>
        <v>2.0118733509234765</v>
      </c>
      <c r="DP90" s="4">
        <f t="shared" si="360"/>
        <v>2.3149657645908039</v>
      </c>
      <c r="DQ90" s="4">
        <f t="shared" si="361"/>
        <v>1.4838709677419626</v>
      </c>
      <c r="DR90" s="4">
        <f t="shared" si="362"/>
        <v>0.35054174633526447</v>
      </c>
      <c r="DS90" s="4">
        <f t="shared" si="363"/>
        <v>2.2631749110895605</v>
      </c>
      <c r="DT90" s="4">
        <f t="shared" si="364"/>
        <v>-11.121733588272765</v>
      </c>
      <c r="DU90" s="4">
        <f t="shared" si="365"/>
        <v>-3.8779402415766162</v>
      </c>
      <c r="DV90" s="4">
        <f t="shared" si="366"/>
        <v>-1.6195617656398875</v>
      </c>
      <c r="DW90" s="4">
        <f t="shared" si="367"/>
        <v>-1.8337021814732846</v>
      </c>
      <c r="DX90" s="4">
        <f t="shared" si="368"/>
        <v>12.549300824668318</v>
      </c>
      <c r="DY90" s="4">
        <f t="shared" si="369"/>
        <v>4.1666666666666741</v>
      </c>
      <c r="DZ90" s="4">
        <f t="shared" si="370"/>
        <v>2.6791478373143995</v>
      </c>
      <c r="EA90" s="4">
        <f t="shared" si="371"/>
        <v>0.77294685990338952</v>
      </c>
      <c r="EB90" s="4">
        <f t="shared" si="372"/>
        <v>0.86014654348518516</v>
      </c>
      <c r="EC90" s="4">
        <f t="shared" si="373"/>
        <v>2.3492063492063675</v>
      </c>
      <c r="ED90" s="4">
        <f t="shared" si="374"/>
        <v>1.4460861364350652</v>
      </c>
      <c r="EE90" s="4">
        <f t="shared" si="375"/>
        <v>2.524768296580393</v>
      </c>
      <c r="EF90" s="4">
        <f t="shared" si="376"/>
        <v>-6.3171193935529502E-2</v>
      </c>
      <c r="EG90" s="4">
        <f t="shared" si="377"/>
        <v>-3.9081885856079412</v>
      </c>
      <c r="EH90" s="4">
        <f t="shared" si="378"/>
        <v>-5.9188100402850941</v>
      </c>
      <c r="EI90" s="4">
        <f t="shared" si="379"/>
        <v>-6.5149625935161932</v>
      </c>
      <c r="EJ90" s="4">
        <f t="shared" si="380"/>
        <v>-5.8786346396965889</v>
      </c>
      <c r="EK90" s="4">
        <f t="shared" si="381"/>
        <v>-4.0671400903809047</v>
      </c>
      <c r="EL90" s="4">
        <f t="shared" si="382"/>
        <v>-3.4914361001317396</v>
      </c>
      <c r="EM90" s="4">
        <f t="shared" si="383"/>
        <v>-2.8009336445481758</v>
      </c>
      <c r="EN90" s="4">
        <f t="shared" si="384"/>
        <v>-2.4848891873740953</v>
      </c>
      <c r="EO90" s="4">
        <f t="shared" si="385"/>
        <v>-3.5329744279946174</v>
      </c>
      <c r="EP90" s="4">
        <f t="shared" si="386"/>
        <v>-3.0034129692833034</v>
      </c>
      <c r="EQ90" s="4">
        <f t="shared" si="387"/>
        <v>-1.2692967409948741</v>
      </c>
      <c r="ER90" s="10">
        <f t="shared" si="388"/>
        <v>-0.34494834710744327</v>
      </c>
      <c r="ES90" s="10">
        <f t="shared" si="389"/>
        <v>1.1060899895361187</v>
      </c>
      <c r="ET90" s="10">
        <f t="shared" si="390"/>
        <v>2.0709992962702595</v>
      </c>
      <c r="EU90" s="10">
        <f t="shared" si="391"/>
        <v>0.76258860319666777</v>
      </c>
      <c r="EV90" s="10">
        <f t="shared" si="392"/>
        <v>0.29021597122884657</v>
      </c>
      <c r="EW90" s="10">
        <f t="shared" si="393"/>
        <v>0.53537578557314447</v>
      </c>
      <c r="EX90" s="10">
        <f t="shared" si="394"/>
        <v>0.85996976480542386</v>
      </c>
      <c r="EY90" s="10">
        <f t="shared" si="395"/>
        <v>1.1108788080390397</v>
      </c>
      <c r="EZ90" s="10">
        <f t="shared" si="396"/>
        <v>1.3100896625753755</v>
      </c>
      <c r="FA90" s="10">
        <f t="shared" si="397"/>
        <v>1.4489759321036466</v>
      </c>
      <c r="FB90" s="10">
        <f t="shared" si="398"/>
        <v>1.5605144882725241</v>
      </c>
      <c r="FC90" s="10">
        <f t="shared" si="399"/>
        <v>1.6059445824654572</v>
      </c>
      <c r="FD90" s="10">
        <f t="shared" si="400"/>
        <v>1.5709977124582108</v>
      </c>
      <c r="FE90" s="10">
        <f t="shared" si="401"/>
        <v>1.5369375730160284</v>
      </c>
      <c r="FF90" s="10">
        <f t="shared" si="402"/>
        <v>1.4292661803942286</v>
      </c>
      <c r="FG90" s="10">
        <f t="shared" si="403"/>
        <v>1.2742430471872623</v>
      </c>
      <c r="FH90" s="10">
        <f t="shared" si="404"/>
        <v>1.2029736834439531</v>
      </c>
      <c r="FI90" s="10">
        <f t="shared" si="405"/>
        <v>1.0732217238705211</v>
      </c>
      <c r="FJ90" s="10">
        <f t="shared" si="406"/>
        <v>0.9590461894959823</v>
      </c>
      <c r="FK90" s="10">
        <f t="shared" si="407"/>
        <v>0.9344381936448487</v>
      </c>
      <c r="FL90" s="10">
        <f t="shared" si="408"/>
        <v>0.88058766720693349</v>
      </c>
      <c r="FM90" s="10">
        <f t="shared" si="409"/>
        <v>0.85932857477621916</v>
      </c>
      <c r="FN90" s="10">
        <f t="shared" si="410"/>
        <v>0.8547943908924438</v>
      </c>
    </row>
    <row r="91" spans="2:170" x14ac:dyDescent="0.2">
      <c r="B91" t="str">
        <f t="shared" si="246"/>
        <v xml:space="preserve">   Manufacturing</v>
      </c>
      <c r="C91" s="4"/>
      <c r="D91" s="4"/>
      <c r="E91" s="4"/>
      <c r="F91" s="4"/>
      <c r="G91" s="4">
        <f t="shared" si="247"/>
        <v>-2.2180568572321313</v>
      </c>
      <c r="H91" s="4">
        <f t="shared" si="248"/>
        <v>-1.9306231360853854</v>
      </c>
      <c r="I91" s="4">
        <f t="shared" si="249"/>
        <v>-1.8365758754863681</v>
      </c>
      <c r="J91" s="4">
        <f t="shared" si="250"/>
        <v>-1.5491621877964046</v>
      </c>
      <c r="K91" s="4">
        <f t="shared" si="251"/>
        <v>-0.87859424920126994</v>
      </c>
      <c r="L91" s="4">
        <f t="shared" si="252"/>
        <v>-1.0723431498079306</v>
      </c>
      <c r="M91" s="4">
        <f t="shared" si="253"/>
        <v>-2.5844299984144503</v>
      </c>
      <c r="N91" s="4">
        <f t="shared" si="254"/>
        <v>-3.1470777135517158</v>
      </c>
      <c r="O91" s="4">
        <f t="shared" si="255"/>
        <v>-4.6736502820306285</v>
      </c>
      <c r="P91" s="4">
        <f t="shared" si="256"/>
        <v>-5.1609771881572559</v>
      </c>
      <c r="Q91" s="4">
        <f t="shared" si="257"/>
        <v>-3.7597656250000111</v>
      </c>
      <c r="R91" s="4">
        <f t="shared" si="258"/>
        <v>-6.2997347480105876</v>
      </c>
      <c r="S91" s="4">
        <f t="shared" si="259"/>
        <v>-6.1031276415891682</v>
      </c>
      <c r="T91" s="4">
        <f t="shared" si="260"/>
        <v>-5.6635960423063629</v>
      </c>
      <c r="U91" s="4">
        <f t="shared" si="261"/>
        <v>-6.5110772873330003</v>
      </c>
      <c r="V91" s="4">
        <f t="shared" si="262"/>
        <v>-2.6893135173389759</v>
      </c>
      <c r="W91" s="4">
        <f t="shared" si="263"/>
        <v>0.45012603528988837</v>
      </c>
      <c r="X91" s="4">
        <f t="shared" si="264"/>
        <v>-0.21699819168173873</v>
      </c>
      <c r="Y91" s="4">
        <f t="shared" si="265"/>
        <v>-2.5144717800289373</v>
      </c>
      <c r="Z91" s="4">
        <f t="shared" si="266"/>
        <v>-10.909090909090935</v>
      </c>
      <c r="AA91" s="4">
        <f t="shared" si="267"/>
        <v>-3.2263846567485266</v>
      </c>
      <c r="AB91" s="4">
        <f t="shared" si="268"/>
        <v>-9.0612540775658612E-2</v>
      </c>
      <c r="AC91" s="4">
        <f t="shared" si="269"/>
        <v>4.9174243830024222</v>
      </c>
      <c r="AD91" s="4">
        <f t="shared" si="270"/>
        <v>18.857142857142861</v>
      </c>
      <c r="AE91" s="4">
        <f t="shared" si="271"/>
        <v>11.09464715688091</v>
      </c>
      <c r="AF91" s="4">
        <f t="shared" si="272"/>
        <v>12.026120079811342</v>
      </c>
      <c r="AG91" s="4">
        <f t="shared" si="273"/>
        <v>12.539794835514684</v>
      </c>
      <c r="AH91" s="4">
        <f t="shared" si="274"/>
        <v>12.225274725274726</v>
      </c>
      <c r="AI91" s="4">
        <f t="shared" si="275"/>
        <v>9.2364121373791122</v>
      </c>
      <c r="AJ91" s="4">
        <f t="shared" si="276"/>
        <v>7.2215025906735786</v>
      </c>
      <c r="AK91" s="4">
        <f t="shared" si="277"/>
        <v>4.0704070407040716</v>
      </c>
      <c r="AL91" s="4">
        <f t="shared" si="278"/>
        <v>-3.0599755201954348E-2</v>
      </c>
      <c r="AM91" s="4">
        <f t="shared" si="279"/>
        <v>-3.2661782661782768</v>
      </c>
      <c r="AN91" s="4">
        <f t="shared" si="280"/>
        <v>-6.3122923588039725</v>
      </c>
      <c r="AO91" s="4">
        <f t="shared" si="281"/>
        <v>-8.6529749320447102</v>
      </c>
      <c r="AP91" s="4">
        <f t="shared" si="282"/>
        <v>-9.0296908478726738</v>
      </c>
      <c r="AQ91" s="4">
        <f t="shared" si="283"/>
        <v>-9.8295992426632885</v>
      </c>
      <c r="AR91" s="4">
        <f t="shared" si="284"/>
        <v>-7.2372662798194547</v>
      </c>
      <c r="AS91" s="4">
        <f t="shared" si="285"/>
        <v>-5.6372954207307036</v>
      </c>
      <c r="AT91" s="4">
        <f t="shared" si="286"/>
        <v>-4.8115746971736151</v>
      </c>
      <c r="AU91" s="4">
        <f t="shared" si="287"/>
        <v>-2.414698162729656</v>
      </c>
      <c r="AV91" s="4">
        <f t="shared" si="288"/>
        <v>-3.5447437011294713</v>
      </c>
      <c r="AW91" s="4">
        <f t="shared" si="289"/>
        <v>-3.3637000700770914</v>
      </c>
      <c r="AX91" s="4">
        <f t="shared" si="290"/>
        <v>-5.5143160127253292</v>
      </c>
      <c r="AY91" s="4">
        <f t="shared" si="291"/>
        <v>-8.8398780706473001</v>
      </c>
      <c r="AZ91" s="4">
        <f t="shared" si="292"/>
        <v>-10.340479192938201</v>
      </c>
      <c r="BA91" s="4">
        <f t="shared" si="293"/>
        <v>-11.965192168237838</v>
      </c>
      <c r="BB91" s="4">
        <f t="shared" si="294"/>
        <v>-11.485222596333722</v>
      </c>
      <c r="BC91" s="4">
        <f t="shared" si="295"/>
        <v>-9.7560975609756078</v>
      </c>
      <c r="BD91" s="4">
        <f t="shared" si="296"/>
        <v>-9.7448262005223931</v>
      </c>
      <c r="BE91" s="4">
        <f t="shared" si="297"/>
        <v>-8.8756177924217532</v>
      </c>
      <c r="BF91" s="4">
        <f t="shared" si="298"/>
        <v>-7.7979712595097279</v>
      </c>
      <c r="BG91" s="4">
        <f t="shared" si="299"/>
        <v>-5.6233653007846556</v>
      </c>
      <c r="BH91" s="4">
        <f t="shared" si="300"/>
        <v>-3.4283170080142589</v>
      </c>
      <c r="BI91" s="4">
        <f t="shared" si="301"/>
        <v>-1.4237288135593218</v>
      </c>
      <c r="BJ91" s="4">
        <f t="shared" si="302"/>
        <v>1.1230804492321944</v>
      </c>
      <c r="BK91" s="4">
        <f t="shared" si="303"/>
        <v>3.0023094688221619</v>
      </c>
      <c r="BL91" s="4">
        <f t="shared" si="304"/>
        <v>4.9331489165514109</v>
      </c>
      <c r="BM91" s="4">
        <f t="shared" si="305"/>
        <v>2.9344337459880743</v>
      </c>
      <c r="BN91" s="4">
        <f t="shared" si="306"/>
        <v>6.0970081595648207</v>
      </c>
      <c r="BO91" s="4">
        <f t="shared" si="307"/>
        <v>6.591928251121093</v>
      </c>
      <c r="BP91" s="4">
        <f t="shared" si="308"/>
        <v>5.4261862917398984</v>
      </c>
      <c r="BQ91" s="4">
        <f t="shared" si="309"/>
        <v>7.795100222717144</v>
      </c>
      <c r="BR91" s="4">
        <f t="shared" si="310"/>
        <v>4.5075838496047904</v>
      </c>
      <c r="BS91" s="4">
        <f t="shared" si="311"/>
        <v>3.9124947412705113</v>
      </c>
      <c r="BT91" s="4">
        <f t="shared" si="312"/>
        <v>3.6049176911856495</v>
      </c>
      <c r="BU91" s="4">
        <f t="shared" si="313"/>
        <v>4.1735537190082717</v>
      </c>
      <c r="BV91" s="4">
        <f t="shared" si="314"/>
        <v>3.8021259198691926</v>
      </c>
      <c r="BW91" s="4">
        <f t="shared" si="315"/>
        <v>3.4008097165991957</v>
      </c>
      <c r="BX91" s="4">
        <f t="shared" si="316"/>
        <v>2.6146419951729838</v>
      </c>
      <c r="BY91" s="4">
        <f t="shared" si="317"/>
        <v>1.0313367711225707</v>
      </c>
      <c r="BZ91" s="4">
        <f t="shared" si="318"/>
        <v>-5.6321386372587767</v>
      </c>
      <c r="CA91" s="4">
        <f t="shared" si="319"/>
        <v>-4.7963978073610081</v>
      </c>
      <c r="CB91" s="4">
        <f t="shared" si="320"/>
        <v>-7.9380635045080421</v>
      </c>
      <c r="CC91" s="4">
        <f t="shared" si="321"/>
        <v>-9.7958382410679334</v>
      </c>
      <c r="CD91" s="4">
        <f t="shared" si="322"/>
        <v>-5.4883138564273732</v>
      </c>
      <c r="CE91" s="4">
        <f t="shared" si="323"/>
        <v>-7.3205840016450807</v>
      </c>
      <c r="CF91" s="4">
        <f t="shared" si="324"/>
        <v>-4.0664253779007957</v>
      </c>
      <c r="CG91" s="4">
        <f t="shared" si="325"/>
        <v>-1.7627856365614702</v>
      </c>
      <c r="CH91" s="4">
        <f t="shared" si="326"/>
        <v>0.59615809229411898</v>
      </c>
      <c r="CI91" s="4">
        <f t="shared" si="327"/>
        <v>2.5072110051031826</v>
      </c>
      <c r="CJ91" s="4">
        <f t="shared" si="328"/>
        <v>4.54948956946295</v>
      </c>
      <c r="CK91" s="4">
        <f t="shared" si="329"/>
        <v>6.4244572441293668</v>
      </c>
      <c r="CL91" s="4">
        <f t="shared" si="330"/>
        <v>7.199297629499557</v>
      </c>
      <c r="CM91" s="4">
        <f t="shared" si="331"/>
        <v>6.774891774891767</v>
      </c>
      <c r="CN91" s="4">
        <f t="shared" si="332"/>
        <v>5.9859902356187655</v>
      </c>
      <c r="CO91" s="4">
        <f t="shared" si="333"/>
        <v>5.1623646960865965</v>
      </c>
      <c r="CP91" s="4">
        <f t="shared" si="334"/>
        <v>4.2792792792792689</v>
      </c>
      <c r="CQ91" s="4">
        <f t="shared" si="335"/>
        <v>3.7502533954996808</v>
      </c>
      <c r="CR91" s="4">
        <f t="shared" si="336"/>
        <v>2.583617063889454</v>
      </c>
      <c r="CS91" s="4">
        <f t="shared" si="337"/>
        <v>1.2074425969912816</v>
      </c>
      <c r="CT91" s="4">
        <f t="shared" si="338"/>
        <v>0.29452189279404184</v>
      </c>
      <c r="CU91" s="4">
        <f t="shared" si="339"/>
        <v>-0.54708870652598884</v>
      </c>
      <c r="CV91" s="4">
        <f t="shared" si="340"/>
        <v>-0.50761421319797106</v>
      </c>
      <c r="CW91" s="4">
        <f t="shared" si="341"/>
        <v>0</v>
      </c>
      <c r="CX91" s="4">
        <f t="shared" si="342"/>
        <v>0.13703993735316722</v>
      </c>
      <c r="CY91" s="4">
        <f t="shared" si="343"/>
        <v>0.80550098231828571</v>
      </c>
      <c r="CZ91" s="4">
        <f t="shared" si="344"/>
        <v>0.45133437990581005</v>
      </c>
      <c r="DA91" s="4">
        <f t="shared" si="345"/>
        <v>0.68452963035399161</v>
      </c>
      <c r="DB91" s="4">
        <f t="shared" si="346"/>
        <v>0.29325513196480912</v>
      </c>
      <c r="DC91" s="4">
        <f t="shared" si="347"/>
        <v>-0.33131943091014859</v>
      </c>
      <c r="DD91" s="4">
        <f t="shared" si="348"/>
        <v>-0.41023637429185023</v>
      </c>
      <c r="DE91" s="4">
        <f t="shared" si="349"/>
        <v>-2.0590520590520578</v>
      </c>
      <c r="DF91" s="4">
        <f t="shared" si="350"/>
        <v>-3.1773879142300232</v>
      </c>
      <c r="DG91" s="4">
        <f t="shared" si="351"/>
        <v>-3.8521705123191197</v>
      </c>
      <c r="DH91" s="4">
        <f t="shared" si="352"/>
        <v>-4.1388779913691609</v>
      </c>
      <c r="DI91" s="4">
        <f t="shared" si="353"/>
        <v>-4.7600158667195576</v>
      </c>
      <c r="DJ91" s="4">
        <f t="shared" si="354"/>
        <v>-3.7044493658143662</v>
      </c>
      <c r="DK91" s="4">
        <f t="shared" si="355"/>
        <v>-2.542200528777705</v>
      </c>
      <c r="DL91" s="4">
        <f t="shared" si="356"/>
        <v>-1.4937589523224881</v>
      </c>
      <c r="DM91" s="4">
        <f t="shared" si="357"/>
        <v>0.83298625572678642</v>
      </c>
      <c r="DN91" s="4">
        <f t="shared" si="358"/>
        <v>2.8852184821241966</v>
      </c>
      <c r="DO91" s="4">
        <f t="shared" si="359"/>
        <v>3.8397328881468962</v>
      </c>
      <c r="DP91" s="4">
        <f t="shared" si="360"/>
        <v>4.0299127544661362</v>
      </c>
      <c r="DQ91" s="4">
        <f t="shared" si="361"/>
        <v>3.3457249070631967</v>
      </c>
      <c r="DR91" s="4">
        <f t="shared" si="362"/>
        <v>1.6053647632594981</v>
      </c>
      <c r="DS91" s="4">
        <f t="shared" si="363"/>
        <v>4.0192926045024002E-2</v>
      </c>
      <c r="DT91" s="4">
        <f t="shared" si="364"/>
        <v>-8.2667731629393</v>
      </c>
      <c r="DU91" s="4">
        <f t="shared" si="365"/>
        <v>-12.01039168665069</v>
      </c>
      <c r="DV91" s="4">
        <f t="shared" si="366"/>
        <v>-14.499999999999991</v>
      </c>
      <c r="DW91" s="4">
        <f t="shared" si="367"/>
        <v>-15.76938529529931</v>
      </c>
      <c r="DX91" s="4">
        <f t="shared" si="368"/>
        <v>-9.5559425337396586</v>
      </c>
      <c r="DY91" s="4">
        <f t="shared" si="369"/>
        <v>-5.8823529411764603</v>
      </c>
      <c r="DZ91" s="4">
        <f t="shared" si="370"/>
        <v>-1.7777777777777781</v>
      </c>
      <c r="EA91" s="4">
        <f t="shared" si="371"/>
        <v>0.95397090388744665</v>
      </c>
      <c r="EB91" s="4">
        <f t="shared" si="372"/>
        <v>2.7436823104693087</v>
      </c>
      <c r="EC91" s="4">
        <f t="shared" si="373"/>
        <v>4.4401544401544424</v>
      </c>
      <c r="ED91" s="4">
        <f t="shared" si="374"/>
        <v>3.8580614432007554</v>
      </c>
      <c r="EE91" s="4">
        <f t="shared" si="375"/>
        <v>3.2128514056224633</v>
      </c>
      <c r="EF91" s="4">
        <f t="shared" si="376"/>
        <v>3.3028812368236293</v>
      </c>
      <c r="EG91" s="4">
        <f t="shared" si="377"/>
        <v>2.9112754158965082</v>
      </c>
      <c r="EH91" s="4">
        <f t="shared" si="378"/>
        <v>3.1414813116257712</v>
      </c>
      <c r="EI91" s="4">
        <f t="shared" si="379"/>
        <v>3.5477225909819277</v>
      </c>
      <c r="EJ91" s="4">
        <f t="shared" si="380"/>
        <v>3.1519274376417217</v>
      </c>
      <c r="EK91" s="4">
        <f t="shared" si="381"/>
        <v>2.5370453524921288</v>
      </c>
      <c r="EL91" s="4">
        <f t="shared" si="382"/>
        <v>-5.7803468208092568</v>
      </c>
      <c r="EM91" s="4">
        <f t="shared" si="383"/>
        <v>-0.3315649867373982</v>
      </c>
      <c r="EN91" s="4">
        <f t="shared" si="384"/>
        <v>-2.5719938448010571</v>
      </c>
      <c r="EO91" s="4">
        <f t="shared" si="385"/>
        <v>-4.0289029997810371</v>
      </c>
      <c r="EP91" s="4">
        <f t="shared" si="386"/>
        <v>3.8933459178858154</v>
      </c>
      <c r="EQ91" s="4">
        <f t="shared" si="387"/>
        <v>-1.9072965180749635</v>
      </c>
      <c r="ER91" s="10">
        <f t="shared" si="388"/>
        <v>0.50751353790614573</v>
      </c>
      <c r="ES91" s="10">
        <f t="shared" si="389"/>
        <v>2.0874743326488643</v>
      </c>
      <c r="ET91" s="10">
        <f t="shared" si="390"/>
        <v>2.0455144219849952</v>
      </c>
      <c r="EU91" s="10">
        <f t="shared" si="391"/>
        <v>1.6207777526565659</v>
      </c>
      <c r="EV91" s="10">
        <f t="shared" si="392"/>
        <v>0.90663516588755932</v>
      </c>
      <c r="EW91" s="10">
        <f t="shared" si="393"/>
        <v>0.46235395555342951</v>
      </c>
      <c r="EX91" s="10">
        <f t="shared" si="394"/>
        <v>-8.1659197376215964E-2</v>
      </c>
      <c r="EY91" s="10">
        <f t="shared" si="395"/>
        <v>-0.36603216197257371</v>
      </c>
      <c r="EZ91" s="10">
        <f t="shared" si="396"/>
        <v>-0.60422093675935873</v>
      </c>
      <c r="FA91" s="10">
        <f t="shared" si="397"/>
        <v>-0.7323174011641953</v>
      </c>
      <c r="FB91" s="10">
        <f t="shared" si="398"/>
        <v>-0.73466469312680749</v>
      </c>
      <c r="FC91" s="10">
        <f t="shared" si="399"/>
        <v>-0.62542497211511838</v>
      </c>
      <c r="FD91" s="10">
        <f t="shared" si="400"/>
        <v>-0.48199081410653655</v>
      </c>
      <c r="FE91" s="10">
        <f t="shared" si="401"/>
        <v>-0.45232654372904246</v>
      </c>
      <c r="FF91" s="10">
        <f t="shared" si="402"/>
        <v>-0.43622527804312305</v>
      </c>
      <c r="FG91" s="10">
        <f t="shared" si="403"/>
        <v>-0.40932743430841523</v>
      </c>
      <c r="FH91" s="10">
        <f t="shared" si="404"/>
        <v>-0.41644681531541883</v>
      </c>
      <c r="FI91" s="10">
        <f t="shared" si="405"/>
        <v>-0.43628220029404696</v>
      </c>
      <c r="FJ91" s="10">
        <f t="shared" si="406"/>
        <v>-0.44564165704862324</v>
      </c>
      <c r="FK91" s="10">
        <f t="shared" si="407"/>
        <v>-0.37669130333837231</v>
      </c>
      <c r="FL91" s="10">
        <f t="shared" si="408"/>
        <v>-0.36967524680023844</v>
      </c>
      <c r="FM91" s="10">
        <f t="shared" si="409"/>
        <v>-0.29350855665285502</v>
      </c>
      <c r="FN91" s="10">
        <f t="shared" si="410"/>
        <v>-0.26460201032327824</v>
      </c>
    </row>
    <row r="92" spans="2:170" x14ac:dyDescent="0.2">
      <c r="B92" t="str">
        <f t="shared" si="246"/>
        <v xml:space="preserve">      Aerospace</v>
      </c>
      <c r="C92" s="4"/>
      <c r="D92" s="4"/>
      <c r="E92" s="4"/>
      <c r="F92" s="4"/>
      <c r="G92" s="4">
        <f t="shared" si="247"/>
        <v>-1.4458542342874359</v>
      </c>
      <c r="H92" s="4">
        <f t="shared" si="248"/>
        <v>0.20765351527736176</v>
      </c>
      <c r="I92" s="4">
        <f t="shared" si="249"/>
        <v>1.4163470050162053</v>
      </c>
      <c r="J92" s="4">
        <f t="shared" si="250"/>
        <v>1.1407985589912961</v>
      </c>
      <c r="K92" s="4">
        <f t="shared" si="251"/>
        <v>-0.26946107784431295</v>
      </c>
      <c r="L92" s="4">
        <f t="shared" si="252"/>
        <v>-2.0426287744227278</v>
      </c>
      <c r="M92" s="4">
        <f t="shared" si="253"/>
        <v>-4.3351760256037259</v>
      </c>
      <c r="N92" s="4">
        <f t="shared" si="254"/>
        <v>-5.3725140991391918</v>
      </c>
      <c r="O92" s="4">
        <f t="shared" si="255"/>
        <v>-6.6346442509756525</v>
      </c>
      <c r="P92" s="4">
        <f t="shared" si="256"/>
        <v>-7.9782411604714447</v>
      </c>
      <c r="Q92" s="4">
        <f t="shared" si="257"/>
        <v>-8.394160583941602</v>
      </c>
      <c r="R92" s="4">
        <f t="shared" si="258"/>
        <v>-11.794228356336289</v>
      </c>
      <c r="S92" s="4">
        <f t="shared" si="259"/>
        <v>-13.183279742765286</v>
      </c>
      <c r="T92" s="4">
        <f t="shared" si="260"/>
        <v>-12.249589490968804</v>
      </c>
      <c r="U92" s="4">
        <f t="shared" si="261"/>
        <v>-10.989375830013293</v>
      </c>
      <c r="V92" s="4">
        <f t="shared" si="262"/>
        <v>-6.1522048364153425</v>
      </c>
      <c r="W92" s="4">
        <f t="shared" si="263"/>
        <v>-3.8888888888888862</v>
      </c>
      <c r="X92" s="4">
        <f t="shared" si="264"/>
        <v>-3.6676646706586769</v>
      </c>
      <c r="Y92" s="4">
        <f t="shared" si="265"/>
        <v>-10.593062290190215</v>
      </c>
      <c r="Z92" s="4">
        <f t="shared" si="266"/>
        <v>-28.87457370215991</v>
      </c>
      <c r="AA92" s="4">
        <f t="shared" si="267"/>
        <v>-10.481695568400761</v>
      </c>
      <c r="AB92" s="4">
        <f t="shared" si="268"/>
        <v>-5.9440559440559371</v>
      </c>
      <c r="AC92" s="4">
        <f t="shared" si="269"/>
        <v>7.5093867334167452</v>
      </c>
      <c r="AD92" s="4">
        <f t="shared" si="270"/>
        <v>43.846563665423567</v>
      </c>
      <c r="AE92" s="4">
        <f t="shared" si="271"/>
        <v>21.954369349978474</v>
      </c>
      <c r="AF92" s="4">
        <f t="shared" si="272"/>
        <v>22.470053696819512</v>
      </c>
      <c r="AG92" s="4">
        <f t="shared" si="273"/>
        <v>21.963523476911174</v>
      </c>
      <c r="AH92" s="4">
        <f t="shared" si="274"/>
        <v>19.62962962962964</v>
      </c>
      <c r="AI92" s="4">
        <f t="shared" si="275"/>
        <v>13.342746205435919</v>
      </c>
      <c r="AJ92" s="4">
        <f t="shared" si="276"/>
        <v>10.050590219224276</v>
      </c>
      <c r="AK92" s="4">
        <f t="shared" si="277"/>
        <v>4.2634425707922086</v>
      </c>
      <c r="AL92" s="4">
        <f t="shared" si="278"/>
        <v>-1.2693498452012619</v>
      </c>
      <c r="AM92" s="4">
        <f t="shared" si="279"/>
        <v>-5.66801619433196</v>
      </c>
      <c r="AN92" s="4">
        <f t="shared" si="280"/>
        <v>-11.186025130248256</v>
      </c>
      <c r="AO92" s="4">
        <f t="shared" si="281"/>
        <v>-15.471467805920058</v>
      </c>
      <c r="AP92" s="4">
        <f t="shared" si="282"/>
        <v>-17.058639071809335</v>
      </c>
      <c r="AQ92" s="4">
        <f t="shared" si="283"/>
        <v>-20.53482997689008</v>
      </c>
      <c r="AR92" s="4">
        <f t="shared" si="284"/>
        <v>-13.388543823326426</v>
      </c>
      <c r="AS92" s="4">
        <f t="shared" si="285"/>
        <v>-9.7111913357400432</v>
      </c>
      <c r="AT92" s="4">
        <f t="shared" si="286"/>
        <v>-6.2003780718336454</v>
      </c>
      <c r="AU92" s="4">
        <f t="shared" si="287"/>
        <v>3.1574574158703683</v>
      </c>
      <c r="AV92" s="4">
        <f t="shared" si="288"/>
        <v>-2.2204460492503131E-14</v>
      </c>
      <c r="AW92" s="4">
        <f t="shared" si="289"/>
        <v>1.7992802878848302</v>
      </c>
      <c r="AX92" s="4">
        <f t="shared" si="290"/>
        <v>0.12091898428052694</v>
      </c>
      <c r="AY92" s="4">
        <f t="shared" si="291"/>
        <v>-7.813129279097863</v>
      </c>
      <c r="AZ92" s="4">
        <f t="shared" si="292"/>
        <v>-11.673306772908354</v>
      </c>
      <c r="BA92" s="4">
        <f t="shared" si="293"/>
        <v>-16.103692065985854</v>
      </c>
      <c r="BB92" s="4">
        <f t="shared" si="294"/>
        <v>-16.62640901771336</v>
      </c>
      <c r="BC92" s="4">
        <f t="shared" si="295"/>
        <v>-14.285714285714279</v>
      </c>
      <c r="BD92" s="4">
        <f t="shared" si="296"/>
        <v>-14.073071718538577</v>
      </c>
      <c r="BE92" s="4">
        <f t="shared" si="297"/>
        <v>-13.670411985018728</v>
      </c>
      <c r="BF92" s="4">
        <f t="shared" si="298"/>
        <v>-13.471752776436496</v>
      </c>
      <c r="BG92" s="4">
        <f t="shared" si="299"/>
        <v>-10.49949031600409</v>
      </c>
      <c r="BH92" s="4">
        <f t="shared" si="300"/>
        <v>-7.9790026246719048</v>
      </c>
      <c r="BI92" s="4">
        <f t="shared" si="301"/>
        <v>-4.5553145336225569</v>
      </c>
      <c r="BJ92" s="4">
        <f t="shared" si="302"/>
        <v>-0.16741071428572063</v>
      </c>
      <c r="BK92" s="4">
        <f t="shared" si="303"/>
        <v>4.3280182232346309</v>
      </c>
      <c r="BL92" s="4">
        <f t="shared" si="304"/>
        <v>7.6440387906445917</v>
      </c>
      <c r="BM92" s="4">
        <f t="shared" si="305"/>
        <v>2.3295454545454453</v>
      </c>
      <c r="BN92" s="4">
        <f t="shared" si="306"/>
        <v>10.955841252096121</v>
      </c>
      <c r="BO92" s="4">
        <f t="shared" si="307"/>
        <v>10.807860262008727</v>
      </c>
      <c r="BP92" s="4">
        <f t="shared" si="308"/>
        <v>9.4329623741388637</v>
      </c>
      <c r="BQ92" s="4">
        <f t="shared" si="309"/>
        <v>17.212659633536909</v>
      </c>
      <c r="BR92" s="4">
        <f t="shared" si="310"/>
        <v>8.816120906801018</v>
      </c>
      <c r="BS92" s="4">
        <f t="shared" si="311"/>
        <v>8.6699507389162545</v>
      </c>
      <c r="BT92" s="4">
        <f t="shared" si="312"/>
        <v>8.861985472154954</v>
      </c>
      <c r="BU92" s="4">
        <f t="shared" si="313"/>
        <v>9.000473709142609</v>
      </c>
      <c r="BV92" s="4">
        <f t="shared" si="314"/>
        <v>8.842592592592613</v>
      </c>
      <c r="BW92" s="4">
        <f t="shared" si="315"/>
        <v>8.2955575702629236</v>
      </c>
      <c r="BX92" s="4">
        <f t="shared" si="316"/>
        <v>7.2064056939501908</v>
      </c>
      <c r="BY92" s="4">
        <f t="shared" si="317"/>
        <v>5.8235549760973226</v>
      </c>
      <c r="BZ92" s="4">
        <f t="shared" si="318"/>
        <v>-6.4653339004678951</v>
      </c>
      <c r="CA92" s="4">
        <f t="shared" si="319"/>
        <v>1.381331100879013</v>
      </c>
      <c r="CB92" s="4">
        <f t="shared" si="320"/>
        <v>-1.3278008298755362</v>
      </c>
      <c r="CC92" s="4">
        <f t="shared" si="321"/>
        <v>-4.0246406570841886</v>
      </c>
      <c r="CD92" s="4">
        <f t="shared" si="322"/>
        <v>5.4570259208731153</v>
      </c>
      <c r="CE92" s="4">
        <f t="shared" si="323"/>
        <v>-4.7894302229562253</v>
      </c>
      <c r="CF92" s="4">
        <f t="shared" si="324"/>
        <v>-3.4482758620689613</v>
      </c>
      <c r="CG92" s="4">
        <f t="shared" si="325"/>
        <v>-2.0111253744116375</v>
      </c>
      <c r="CH92" s="4">
        <f t="shared" si="326"/>
        <v>-8.6244070720131738E-2</v>
      </c>
      <c r="CI92" s="4">
        <f t="shared" si="327"/>
        <v>2.2116218560277456</v>
      </c>
      <c r="CJ92" s="4">
        <f t="shared" si="328"/>
        <v>5.6184668989547104</v>
      </c>
      <c r="CK92" s="4">
        <f t="shared" si="329"/>
        <v>9.2576419213973971</v>
      </c>
      <c r="CL92" s="4">
        <f t="shared" si="330"/>
        <v>10.789814415192044</v>
      </c>
      <c r="CM92" s="4">
        <f t="shared" si="331"/>
        <v>10.521849809079352</v>
      </c>
      <c r="CN92" s="4">
        <f t="shared" si="332"/>
        <v>9.2371134020618584</v>
      </c>
      <c r="CO92" s="4">
        <f t="shared" si="333"/>
        <v>7.9536370903277254</v>
      </c>
      <c r="CP92" s="4">
        <f t="shared" si="334"/>
        <v>6.8952084144916492</v>
      </c>
      <c r="CQ92" s="4">
        <f t="shared" si="335"/>
        <v>5.6813819577735236</v>
      </c>
      <c r="CR92" s="4">
        <f t="shared" si="336"/>
        <v>3.5485088712721824</v>
      </c>
      <c r="CS92" s="4">
        <f t="shared" si="337"/>
        <v>0.51832654572381287</v>
      </c>
      <c r="CT92" s="4">
        <f t="shared" si="338"/>
        <v>-2.0043731778425777</v>
      </c>
      <c r="CU92" s="4">
        <f t="shared" si="339"/>
        <v>-3.1238648746821696</v>
      </c>
      <c r="CV92" s="4">
        <f t="shared" si="340"/>
        <v>-2.9165147648560041</v>
      </c>
      <c r="CW92" s="4">
        <f t="shared" si="341"/>
        <v>-1.8416206261510193</v>
      </c>
      <c r="CX92" s="4">
        <f t="shared" si="342"/>
        <v>-1.004090740052066</v>
      </c>
      <c r="CY92" s="4">
        <f t="shared" si="343"/>
        <v>-0.48743907011623566</v>
      </c>
      <c r="CZ92" s="4">
        <f t="shared" si="344"/>
        <v>-0.56327450244085808</v>
      </c>
      <c r="DA92" s="4">
        <f t="shared" si="345"/>
        <v>-0.82551594746714807</v>
      </c>
      <c r="DB92" s="4">
        <f t="shared" si="346"/>
        <v>-1.126972201352372</v>
      </c>
      <c r="DC92" s="4">
        <f t="shared" si="347"/>
        <v>-1.4694800301431887</v>
      </c>
      <c r="DD92" s="4">
        <f t="shared" si="348"/>
        <v>-2.3036253776435034</v>
      </c>
      <c r="DE92" s="4">
        <f t="shared" si="349"/>
        <v>-4.3132803632236261</v>
      </c>
      <c r="DF92" s="4">
        <f t="shared" si="350"/>
        <v>-6.2689969604863176</v>
      </c>
      <c r="DG92" s="4">
        <f t="shared" si="351"/>
        <v>-7.1892925430210202</v>
      </c>
      <c r="DH92" s="4">
        <f t="shared" si="352"/>
        <v>-8.2721298801700875</v>
      </c>
      <c r="DI92" s="4">
        <f t="shared" si="353"/>
        <v>-9.0154211150652586</v>
      </c>
      <c r="DJ92" s="4">
        <f t="shared" si="354"/>
        <v>-7.5800567490879605</v>
      </c>
      <c r="DK92" s="4">
        <f t="shared" si="355"/>
        <v>-5.5624227441285701</v>
      </c>
      <c r="DL92" s="4">
        <f t="shared" si="356"/>
        <v>-2.6970080067425073</v>
      </c>
      <c r="DM92" s="4">
        <f t="shared" si="357"/>
        <v>1.477618426770988</v>
      </c>
      <c r="DN92" s="4">
        <f t="shared" si="358"/>
        <v>5.0000000000000044</v>
      </c>
      <c r="DO92" s="4">
        <f t="shared" si="359"/>
        <v>6.0209424083769836</v>
      </c>
      <c r="DP92" s="4">
        <f t="shared" si="360"/>
        <v>6.7128627111303629</v>
      </c>
      <c r="DQ92" s="4">
        <f t="shared" si="361"/>
        <v>5.6959314775160363</v>
      </c>
      <c r="DR92" s="4">
        <f t="shared" si="362"/>
        <v>3.0910609857978111</v>
      </c>
      <c r="DS92" s="4">
        <f t="shared" si="363"/>
        <v>1.8930041152263266</v>
      </c>
      <c r="DT92" s="4">
        <f t="shared" si="364"/>
        <v>-5.6006493506493555</v>
      </c>
      <c r="DU92" s="4">
        <f t="shared" si="365"/>
        <v>-14.0194489465154</v>
      </c>
      <c r="DV92" s="4">
        <f t="shared" si="366"/>
        <v>-19.408427876823342</v>
      </c>
      <c r="DW92" s="4">
        <f t="shared" si="367"/>
        <v>-22.536348949919226</v>
      </c>
      <c r="DX92" s="4">
        <f t="shared" si="368"/>
        <v>-19.045571797076523</v>
      </c>
      <c r="DY92" s="4">
        <f t="shared" si="369"/>
        <v>-12.676720075400571</v>
      </c>
      <c r="DZ92" s="4">
        <f t="shared" si="370"/>
        <v>-4.9270990447460967</v>
      </c>
      <c r="EA92" s="4">
        <f t="shared" si="371"/>
        <v>0.41710114702815382</v>
      </c>
      <c r="EB92" s="4">
        <f t="shared" si="372"/>
        <v>4.779607010090281</v>
      </c>
      <c r="EC92" s="4">
        <f t="shared" si="373"/>
        <v>9.6600107933081603</v>
      </c>
      <c r="ED92" s="4">
        <f t="shared" si="374"/>
        <v>9.99471179270226</v>
      </c>
      <c r="EE92" s="4">
        <f t="shared" si="375"/>
        <v>9.2419522326064207</v>
      </c>
      <c r="EF92" s="4">
        <f t="shared" si="376"/>
        <v>9.4272681196148067</v>
      </c>
      <c r="EG92" s="4">
        <f t="shared" si="377"/>
        <v>9.1535433070866201</v>
      </c>
      <c r="EH92" s="4">
        <f t="shared" si="378"/>
        <v>9.2307692307692424</v>
      </c>
      <c r="EI92" s="4">
        <f t="shared" si="379"/>
        <v>9.6958174904943064</v>
      </c>
      <c r="EJ92" s="4">
        <f t="shared" si="380"/>
        <v>8.5687818434460503</v>
      </c>
      <c r="EK92" s="4">
        <f t="shared" si="381"/>
        <v>6.3119927862939518</v>
      </c>
      <c r="EL92" s="4">
        <f t="shared" si="382"/>
        <v>-9.4190140845070491</v>
      </c>
      <c r="EM92" s="4">
        <f t="shared" si="383"/>
        <v>1.5164644714038111</v>
      </c>
      <c r="EN92" s="4">
        <f t="shared" si="384"/>
        <v>-3.3703071672354978</v>
      </c>
      <c r="EO92" s="4">
        <f t="shared" si="385"/>
        <v>-5.0042408821034616</v>
      </c>
      <c r="EP92" s="4">
        <f t="shared" si="386"/>
        <v>9.7667638483964971</v>
      </c>
      <c r="EQ92" s="4">
        <f t="shared" si="387"/>
        <v>-1.8779342723004744</v>
      </c>
      <c r="ER92" s="10">
        <f t="shared" si="388"/>
        <v>3.244291390728482</v>
      </c>
      <c r="ES92" s="10">
        <f t="shared" si="389"/>
        <v>5.4038214285714314</v>
      </c>
      <c r="ET92" s="10">
        <f t="shared" si="390"/>
        <v>5.412456839309443</v>
      </c>
      <c r="EU92" s="10">
        <f t="shared" si="391"/>
        <v>4.2645106568073077</v>
      </c>
      <c r="EV92" s="10">
        <f t="shared" si="392"/>
        <v>3.0818438208151333</v>
      </c>
      <c r="EW92" s="10">
        <f t="shared" si="393"/>
        <v>2.3830543552399108</v>
      </c>
      <c r="EX92" s="10">
        <f t="shared" si="394"/>
        <v>1.843173933343234</v>
      </c>
      <c r="EY92" s="10">
        <f t="shared" si="395"/>
        <v>1.4286238145854169</v>
      </c>
      <c r="EZ92" s="10">
        <f t="shared" si="396"/>
        <v>0.97461510469221135</v>
      </c>
      <c r="FA92" s="10">
        <f t="shared" si="397"/>
        <v>0.88871492145030651</v>
      </c>
      <c r="FB92" s="10">
        <f t="shared" si="398"/>
        <v>0.76657676325704305</v>
      </c>
      <c r="FC92" s="10">
        <f t="shared" si="399"/>
        <v>0.62526174421779768</v>
      </c>
      <c r="FD92" s="10">
        <f t="shared" si="400"/>
        <v>0.73842507115315925</v>
      </c>
      <c r="FE92" s="10">
        <f t="shared" si="401"/>
        <v>0.75482402446849228</v>
      </c>
      <c r="FF92" s="10">
        <f t="shared" si="402"/>
        <v>0.64419463701059776</v>
      </c>
      <c r="FG92" s="10">
        <f t="shared" si="403"/>
        <v>0.63311170540525374</v>
      </c>
      <c r="FH92" s="10">
        <f t="shared" si="404"/>
        <v>0.51224729598322583</v>
      </c>
      <c r="FI92" s="10">
        <f t="shared" si="405"/>
        <v>0.40226237791909369</v>
      </c>
      <c r="FJ92" s="10">
        <f t="shared" si="406"/>
        <v>0.29254827674745076</v>
      </c>
      <c r="FK92" s="10">
        <f t="shared" si="407"/>
        <v>0.29023020404701505</v>
      </c>
      <c r="FL92" s="10">
        <f t="shared" si="408"/>
        <v>0.17383494918725706</v>
      </c>
      <c r="FM92" s="10">
        <f t="shared" si="409"/>
        <v>0.17453380031329235</v>
      </c>
      <c r="FN92" s="10">
        <f t="shared" si="410"/>
        <v>0.17813774242183555</v>
      </c>
    </row>
    <row r="93" spans="2:170" x14ac:dyDescent="0.2">
      <c r="B93" t="str">
        <f t="shared" si="246"/>
        <v xml:space="preserve"> Services providing</v>
      </c>
      <c r="C93" s="4"/>
      <c r="D93" s="4"/>
      <c r="E93" s="4"/>
      <c r="F93" s="4"/>
      <c r="G93" s="4">
        <f t="shared" si="247"/>
        <v>2.0750426378624232</v>
      </c>
      <c r="H93" s="4">
        <f t="shared" si="248"/>
        <v>1.5340133322624627</v>
      </c>
      <c r="I93" s="4">
        <f t="shared" si="249"/>
        <v>0.76938330358913287</v>
      </c>
      <c r="J93" s="4">
        <f t="shared" si="250"/>
        <v>1.1251590330788819</v>
      </c>
      <c r="K93" s="4">
        <f t="shared" si="251"/>
        <v>2.2397262998766987</v>
      </c>
      <c r="L93" s="4">
        <f t="shared" si="252"/>
        <v>1.8588830881189677</v>
      </c>
      <c r="M93" s="4">
        <f t="shared" si="253"/>
        <v>1.5270179857530763</v>
      </c>
      <c r="N93" s="4">
        <f t="shared" si="254"/>
        <v>2.185964222528014</v>
      </c>
      <c r="O93" s="4">
        <f t="shared" si="255"/>
        <v>2.0038910505836727</v>
      </c>
      <c r="P93" s="4">
        <f t="shared" si="256"/>
        <v>2.7257901685175279</v>
      </c>
      <c r="Q93" s="4">
        <f t="shared" si="257"/>
        <v>4.3222080086831705</v>
      </c>
      <c r="R93" s="4">
        <f t="shared" si="258"/>
        <v>2.6162902543188205</v>
      </c>
      <c r="S93" s="4">
        <f t="shared" si="259"/>
        <v>2.7770360480640743</v>
      </c>
      <c r="T93" s="4">
        <f t="shared" si="260"/>
        <v>2.5816449954641607</v>
      </c>
      <c r="U93" s="4">
        <f t="shared" si="261"/>
        <v>1.4788941736028738</v>
      </c>
      <c r="V93" s="4">
        <f t="shared" si="262"/>
        <v>3.5619211878069601</v>
      </c>
      <c r="W93" s="4">
        <f t="shared" si="263"/>
        <v>3.214192925806314</v>
      </c>
      <c r="X93" s="4">
        <f t="shared" si="264"/>
        <v>2.7967132171413889</v>
      </c>
      <c r="Y93" s="4">
        <f t="shared" si="265"/>
        <v>3.0391797876235804</v>
      </c>
      <c r="Z93" s="4">
        <f t="shared" si="266"/>
        <v>2.805836139169493</v>
      </c>
      <c r="AA93" s="4">
        <f t="shared" si="267"/>
        <v>3.2723219101729928</v>
      </c>
      <c r="AB93" s="4">
        <f t="shared" si="268"/>
        <v>3.4912896981862396</v>
      </c>
      <c r="AC93" s="4">
        <f t="shared" si="269"/>
        <v>3.6105188343994454</v>
      </c>
      <c r="AD93" s="4">
        <f t="shared" si="270"/>
        <v>3.9618256092407211</v>
      </c>
      <c r="AE93" s="4">
        <f t="shared" si="271"/>
        <v>3.4367491904314207</v>
      </c>
      <c r="AF93" s="4">
        <f t="shared" si="272"/>
        <v>4.8316708229426464</v>
      </c>
      <c r="AG93" s="4">
        <f t="shared" si="273"/>
        <v>4.5788173960762624</v>
      </c>
      <c r="AH93" s="4">
        <f t="shared" si="274"/>
        <v>4.4375190542325749</v>
      </c>
      <c r="AI93" s="4">
        <f t="shared" si="275"/>
        <v>4.8306739379250008</v>
      </c>
      <c r="AJ93" s="4">
        <f t="shared" si="276"/>
        <v>4.3248422374203122</v>
      </c>
      <c r="AK93" s="4">
        <f t="shared" si="277"/>
        <v>4.5521629333246105</v>
      </c>
      <c r="AL93" s="4">
        <f t="shared" si="278"/>
        <v>4.518179754143592</v>
      </c>
      <c r="AM93" s="4">
        <f t="shared" si="279"/>
        <v>4.4539353264185566</v>
      </c>
      <c r="AN93" s="4">
        <f t="shared" si="280"/>
        <v>3.8098555865214045</v>
      </c>
      <c r="AO93" s="4">
        <f t="shared" si="281"/>
        <v>4.2128046676495501</v>
      </c>
      <c r="AP93" s="4">
        <f t="shared" si="282"/>
        <v>4.2142502482621635</v>
      </c>
      <c r="AQ93" s="4">
        <f t="shared" si="283"/>
        <v>4.2732415150024572</v>
      </c>
      <c r="AR93" s="4">
        <f t="shared" si="284"/>
        <v>4.0422221544281545</v>
      </c>
      <c r="AS93" s="4">
        <f t="shared" si="285"/>
        <v>3.3562097405333668</v>
      </c>
      <c r="AT93" s="4">
        <f t="shared" si="286"/>
        <v>2.9688523613840445</v>
      </c>
      <c r="AU93" s="4">
        <f t="shared" si="287"/>
        <v>1.4299192169349606</v>
      </c>
      <c r="AV93" s="4">
        <f t="shared" si="288"/>
        <v>0.36652592071311219</v>
      </c>
      <c r="AW93" s="4">
        <f t="shared" si="289"/>
        <v>-1.3309258234557531</v>
      </c>
      <c r="AX93" s="4">
        <f t="shared" si="290"/>
        <v>-3.2013649903120278</v>
      </c>
      <c r="AY93" s="4">
        <f t="shared" si="291"/>
        <v>-3.3892393105252383</v>
      </c>
      <c r="AZ93" s="4">
        <f t="shared" si="292"/>
        <v>-3.1084752695083151</v>
      </c>
      <c r="BA93" s="4">
        <f t="shared" si="293"/>
        <v>-1.4079102715466196</v>
      </c>
      <c r="BB93" s="4">
        <f t="shared" si="294"/>
        <v>-0.14340344168261021</v>
      </c>
      <c r="BC93" s="4">
        <f t="shared" si="295"/>
        <v>0.70704335529681028</v>
      </c>
      <c r="BD93" s="4">
        <f t="shared" si="296"/>
        <v>0.79601990049751326</v>
      </c>
      <c r="BE93" s="4">
        <f t="shared" si="297"/>
        <v>0.2335119600035851</v>
      </c>
      <c r="BF93" s="4">
        <f t="shared" si="298"/>
        <v>0.57443752991863661</v>
      </c>
      <c r="BG93" s="4">
        <f t="shared" si="299"/>
        <v>0.42423518164436125</v>
      </c>
      <c r="BH93" s="4">
        <f t="shared" si="300"/>
        <v>1.0649436118340461</v>
      </c>
      <c r="BI93" s="4">
        <f t="shared" si="301"/>
        <v>1.1738000657089076</v>
      </c>
      <c r="BJ93" s="4">
        <f t="shared" si="302"/>
        <v>1.308900523560208</v>
      </c>
      <c r="BK93" s="4">
        <f t="shared" si="303"/>
        <v>1.6183732968405806</v>
      </c>
      <c r="BL93" s="4">
        <f t="shared" si="304"/>
        <v>1.7788959597454745</v>
      </c>
      <c r="BM93" s="4">
        <f t="shared" si="305"/>
        <v>2.2878904174293169</v>
      </c>
      <c r="BN93" s="4">
        <f t="shared" si="306"/>
        <v>2.3373267559314348</v>
      </c>
      <c r="BO93" s="4">
        <f t="shared" si="307"/>
        <v>2.5206393816968209</v>
      </c>
      <c r="BP93" s="4">
        <f t="shared" si="308"/>
        <v>2.4283138486593137</v>
      </c>
      <c r="BQ93" s="4">
        <f t="shared" si="309"/>
        <v>2.2944385119339605</v>
      </c>
      <c r="BR93" s="4">
        <f t="shared" si="310"/>
        <v>2.1663032250659908</v>
      </c>
      <c r="BS93" s="4">
        <f t="shared" si="311"/>
        <v>2.5786001884691379</v>
      </c>
      <c r="BT93" s="4">
        <f t="shared" si="312"/>
        <v>2.5070270577212561</v>
      </c>
      <c r="BU93" s="4">
        <f t="shared" si="313"/>
        <v>2.4658616408983036</v>
      </c>
      <c r="BV93" s="4">
        <f t="shared" si="314"/>
        <v>2.645547223860456</v>
      </c>
      <c r="BW93" s="4">
        <f t="shared" si="315"/>
        <v>2.5249150938143838</v>
      </c>
      <c r="BX93" s="4">
        <f t="shared" si="316"/>
        <v>2.0911810325725533</v>
      </c>
      <c r="BY93" s="4">
        <f t="shared" si="317"/>
        <v>1.9659672889476454</v>
      </c>
      <c r="BZ93" s="4">
        <f t="shared" si="318"/>
        <v>0.34747872718818851</v>
      </c>
      <c r="CA93" s="4">
        <f t="shared" si="319"/>
        <v>-1.7812050286459269</v>
      </c>
      <c r="CB93" s="4">
        <f t="shared" si="320"/>
        <v>-3.5106758186602915</v>
      </c>
      <c r="CC93" s="4">
        <f t="shared" si="321"/>
        <v>-4.5474184489090579</v>
      </c>
      <c r="CD93" s="4">
        <f t="shared" si="322"/>
        <v>-3.9671719925837068</v>
      </c>
      <c r="CE93" s="4">
        <f t="shared" si="323"/>
        <v>-2.8971885107676898</v>
      </c>
      <c r="CF93" s="4">
        <f t="shared" si="324"/>
        <v>-0.62420919443273437</v>
      </c>
      <c r="CG93" s="4">
        <f t="shared" si="325"/>
        <v>0.25178227905398032</v>
      </c>
      <c r="CH93" s="4">
        <f t="shared" si="326"/>
        <v>1.2237017688310647</v>
      </c>
      <c r="CI93" s="4">
        <f t="shared" si="327"/>
        <v>1.8334519572953845</v>
      </c>
      <c r="CJ93" s="4">
        <f t="shared" si="328"/>
        <v>1.7174546586311124</v>
      </c>
      <c r="CK93" s="4">
        <f t="shared" si="329"/>
        <v>1.8173095916697024</v>
      </c>
      <c r="CL93" s="4">
        <f t="shared" si="330"/>
        <v>1.660495904858128</v>
      </c>
      <c r="CM93" s="4">
        <f t="shared" si="331"/>
        <v>1.8927003830132128</v>
      </c>
      <c r="CN93" s="4">
        <f t="shared" si="332"/>
        <v>2.1557719054242197</v>
      </c>
      <c r="CO93" s="4">
        <f t="shared" si="333"/>
        <v>2.0453978548266694</v>
      </c>
      <c r="CP93" s="4">
        <f t="shared" si="334"/>
        <v>2.4638560865246184</v>
      </c>
      <c r="CQ93" s="4">
        <f t="shared" si="335"/>
        <v>2.5462327827470821</v>
      </c>
      <c r="CR93" s="4">
        <f t="shared" si="336"/>
        <v>2.4070796460176958</v>
      </c>
      <c r="CS93" s="4">
        <f t="shared" si="337"/>
        <v>2.7784567750346101</v>
      </c>
      <c r="CT93" s="4">
        <f t="shared" si="338"/>
        <v>2.9189218299808806</v>
      </c>
      <c r="CU93" s="4">
        <f t="shared" si="339"/>
        <v>3.0181409536041315</v>
      </c>
      <c r="CV93" s="4">
        <f t="shared" si="340"/>
        <v>2.6350075779733695</v>
      </c>
      <c r="CW93" s="4">
        <f t="shared" si="341"/>
        <v>3.0759473600761256</v>
      </c>
      <c r="CX93" s="4">
        <f t="shared" si="342"/>
        <v>2.6320609089244051</v>
      </c>
      <c r="CY93" s="4">
        <f t="shared" si="343"/>
        <v>2.5661004623136474</v>
      </c>
      <c r="CZ93" s="4">
        <f t="shared" si="344"/>
        <v>3.1917098445595871</v>
      </c>
      <c r="DA93" s="4">
        <f t="shared" si="345"/>
        <v>3.1559247295287918</v>
      </c>
      <c r="DB93" s="4">
        <f t="shared" si="346"/>
        <v>3.3905218344507659</v>
      </c>
      <c r="DC93" s="4">
        <f t="shared" si="347"/>
        <v>3.5781210433020849</v>
      </c>
      <c r="DD93" s="4">
        <f t="shared" si="348"/>
        <v>3.7708375175738107</v>
      </c>
      <c r="DE93" s="4">
        <f t="shared" si="349"/>
        <v>3.534060690409313</v>
      </c>
      <c r="DF93" s="4">
        <f t="shared" si="350"/>
        <v>3.4864511674926657</v>
      </c>
      <c r="DG93" s="4">
        <f t="shared" si="351"/>
        <v>3.3493875754834423</v>
      </c>
      <c r="DH93" s="4">
        <f t="shared" si="352"/>
        <v>3.2612377219722211</v>
      </c>
      <c r="DI93" s="4">
        <f t="shared" si="353"/>
        <v>3.0725653520247809</v>
      </c>
      <c r="DJ93" s="4">
        <f t="shared" si="354"/>
        <v>2.9258297395820865</v>
      </c>
      <c r="DK93" s="4">
        <f t="shared" si="355"/>
        <v>2.8954651905471751</v>
      </c>
      <c r="DL93" s="4">
        <f t="shared" si="356"/>
        <v>2.2327913406119615</v>
      </c>
      <c r="DM93" s="4">
        <f t="shared" si="357"/>
        <v>2.0564055986399099</v>
      </c>
      <c r="DN93" s="4">
        <f t="shared" si="358"/>
        <v>2.0787518229588686</v>
      </c>
      <c r="DO93" s="4">
        <f t="shared" si="359"/>
        <v>1.7219578361726162</v>
      </c>
      <c r="DP93" s="4">
        <f t="shared" si="360"/>
        <v>2.1863183224476002</v>
      </c>
      <c r="DQ93" s="4">
        <f t="shared" si="361"/>
        <v>2.7246588471544264</v>
      </c>
      <c r="DR93" s="4">
        <f t="shared" si="362"/>
        <v>2.5942807900764198</v>
      </c>
      <c r="DS93" s="4">
        <f t="shared" si="363"/>
        <v>2.4544591601500798</v>
      </c>
      <c r="DT93" s="4">
        <f t="shared" si="364"/>
        <v>-10.139272017762224</v>
      </c>
      <c r="DU93" s="4">
        <f t="shared" si="365"/>
        <v>-7.6439488181979769</v>
      </c>
      <c r="DV93" s="4">
        <f t="shared" si="366"/>
        <v>-6.9870250436551036</v>
      </c>
      <c r="DW93" s="4">
        <f t="shared" si="367"/>
        <v>-7.2222712432718499</v>
      </c>
      <c r="DX93" s="4">
        <f t="shared" si="368"/>
        <v>6.7185784166915674</v>
      </c>
      <c r="DY93" s="4">
        <f t="shared" si="369"/>
        <v>5.4431749849669364</v>
      </c>
      <c r="DZ93" s="4">
        <f t="shared" si="370"/>
        <v>6.3307984790874627</v>
      </c>
      <c r="EA93" s="4">
        <f t="shared" si="371"/>
        <v>6.7787341290598491</v>
      </c>
      <c r="EB93" s="4">
        <f t="shared" si="372"/>
        <v>5.8933582787652261</v>
      </c>
      <c r="EC93" s="4">
        <f t="shared" si="373"/>
        <v>4.550846297732547</v>
      </c>
      <c r="ED93" s="4">
        <f t="shared" si="374"/>
        <v>2.1969426068299436</v>
      </c>
      <c r="EE93" s="4">
        <f t="shared" si="375"/>
        <v>1.9417043354338803</v>
      </c>
      <c r="EF93" s="4">
        <f t="shared" si="376"/>
        <v>1.2234982332155697</v>
      </c>
      <c r="EG93" s="4">
        <f t="shared" si="377"/>
        <v>-0.33818427770384574</v>
      </c>
      <c r="EH93" s="4">
        <f t="shared" si="378"/>
        <v>-0.10715769676558073</v>
      </c>
      <c r="EI93" s="4">
        <f t="shared" si="379"/>
        <v>0.27740765819883606</v>
      </c>
      <c r="EJ93" s="4">
        <f t="shared" si="380"/>
        <v>0.29017759741676308</v>
      </c>
      <c r="EK93" s="4">
        <f t="shared" si="381"/>
        <v>0.88007355838699564</v>
      </c>
      <c r="EL93" s="4">
        <f t="shared" si="382"/>
        <v>0.84504575506807456</v>
      </c>
      <c r="EM93" s="4">
        <f t="shared" si="383"/>
        <v>9.1487322471039967E-2</v>
      </c>
      <c r="EN93" s="4">
        <f t="shared" si="384"/>
        <v>0.39376074140142769</v>
      </c>
      <c r="EO93" s="4">
        <f t="shared" si="385"/>
        <v>-3.9062500000019984E-2</v>
      </c>
      <c r="EP93" s="4">
        <f t="shared" si="386"/>
        <v>-0.27136158388327836</v>
      </c>
      <c r="EQ93" s="4">
        <f t="shared" si="387"/>
        <v>-0.4156692056583311</v>
      </c>
      <c r="ER93" s="10">
        <f t="shared" si="388"/>
        <v>-0.48428967669238432</v>
      </c>
      <c r="ES93" s="10">
        <f t="shared" si="389"/>
        <v>-0.57333593851763842</v>
      </c>
      <c r="ET93" s="10">
        <f t="shared" si="390"/>
        <v>-0.36962058381767582</v>
      </c>
      <c r="EU93" s="10">
        <f t="shared" si="391"/>
        <v>0.24146069625645694</v>
      </c>
      <c r="EV93" s="10">
        <f t="shared" si="392"/>
        <v>-0.1113131092743247</v>
      </c>
      <c r="EW93" s="10">
        <f t="shared" si="393"/>
        <v>0.37547564943465339</v>
      </c>
      <c r="EX93" s="10">
        <f t="shared" si="394"/>
        <v>0.71556854828136451</v>
      </c>
      <c r="EY93" s="10">
        <f t="shared" si="395"/>
        <v>0.92852569322223744</v>
      </c>
      <c r="EZ93" s="10">
        <f t="shared" si="396"/>
        <v>1.2404577032567143</v>
      </c>
      <c r="FA93" s="10">
        <f t="shared" si="397"/>
        <v>1.2991335411651317</v>
      </c>
      <c r="FB93" s="10">
        <f t="shared" si="398"/>
        <v>1.3549773942652221</v>
      </c>
      <c r="FC93" s="10">
        <f t="shared" si="399"/>
        <v>1.1727083036327635</v>
      </c>
      <c r="FD93" s="10">
        <f t="shared" si="400"/>
        <v>1.057761189498474</v>
      </c>
      <c r="FE93" s="10">
        <f t="shared" si="401"/>
        <v>1.0136989478404024</v>
      </c>
      <c r="FF93" s="10">
        <f t="shared" si="402"/>
        <v>0.90658844968174446</v>
      </c>
      <c r="FG93" s="10">
        <f t="shared" si="403"/>
        <v>0.91553260568111305</v>
      </c>
      <c r="FH93" s="10">
        <f t="shared" si="404"/>
        <v>0.99197420700869454</v>
      </c>
      <c r="FI93" s="10">
        <f t="shared" si="405"/>
        <v>1.0298659860418224</v>
      </c>
      <c r="FJ93" s="10">
        <f t="shared" si="406"/>
        <v>1.0281286112086674</v>
      </c>
      <c r="FK93" s="10">
        <f t="shared" si="407"/>
        <v>1.17062322167647</v>
      </c>
      <c r="FL93" s="10">
        <f t="shared" si="408"/>
        <v>1.0603332331207804</v>
      </c>
      <c r="FM93" s="10">
        <f t="shared" si="409"/>
        <v>1.010025130687775</v>
      </c>
      <c r="FN93" s="10">
        <f t="shared" si="410"/>
        <v>1.0055093902760825</v>
      </c>
    </row>
    <row r="94" spans="2:170" x14ac:dyDescent="0.2">
      <c r="B94" t="str">
        <f t="shared" si="246"/>
        <v xml:space="preserve">   Wholesale and retail trade</v>
      </c>
      <c r="C94" s="4"/>
      <c r="D94" s="4"/>
      <c r="E94" s="4"/>
      <c r="F94" s="4"/>
      <c r="G94" s="4">
        <f t="shared" si="247"/>
        <v>-0.49112202493388768</v>
      </c>
      <c r="H94" s="4">
        <f t="shared" si="248"/>
        <v>-0.60354583176159826</v>
      </c>
      <c r="I94" s="4">
        <f t="shared" si="249"/>
        <v>-1.2586887093744004</v>
      </c>
      <c r="J94" s="4">
        <f t="shared" si="250"/>
        <v>-2.6418604651162747</v>
      </c>
      <c r="K94" s="4">
        <f t="shared" si="251"/>
        <v>0.39863325740319144</v>
      </c>
      <c r="L94" s="4">
        <f t="shared" si="252"/>
        <v>0.37950664136623402</v>
      </c>
      <c r="M94" s="4">
        <f t="shared" si="253"/>
        <v>0.15220700152205335</v>
      </c>
      <c r="N94" s="4">
        <f t="shared" si="254"/>
        <v>0.68794190712784253</v>
      </c>
      <c r="O94" s="4">
        <f t="shared" si="255"/>
        <v>0.1701644923425949</v>
      </c>
      <c r="P94" s="4">
        <f t="shared" si="256"/>
        <v>0.34026465028356156</v>
      </c>
      <c r="Q94" s="4">
        <f t="shared" si="257"/>
        <v>2.8875379939209633</v>
      </c>
      <c r="R94" s="4">
        <f t="shared" si="258"/>
        <v>1.0058834693490226</v>
      </c>
      <c r="S94" s="4">
        <f t="shared" si="259"/>
        <v>0.88712721781805115</v>
      </c>
      <c r="T94" s="4">
        <f t="shared" si="260"/>
        <v>1.1303692539562871</v>
      </c>
      <c r="U94" s="4">
        <f t="shared" si="261"/>
        <v>0.16617429837519904</v>
      </c>
      <c r="V94" s="4">
        <f t="shared" si="262"/>
        <v>2.2360015031942959</v>
      </c>
      <c r="W94" s="4">
        <f t="shared" si="263"/>
        <v>2.600561272217039</v>
      </c>
      <c r="X94" s="4">
        <f t="shared" si="264"/>
        <v>2.7011922503725749</v>
      </c>
      <c r="Y94" s="4">
        <f t="shared" si="265"/>
        <v>2.7096774193548168</v>
      </c>
      <c r="Z94" s="4">
        <f t="shared" si="266"/>
        <v>3.2714574526741425</v>
      </c>
      <c r="AA94" s="4">
        <f t="shared" si="267"/>
        <v>4.1575492341356712</v>
      </c>
      <c r="AB94" s="4">
        <f t="shared" si="268"/>
        <v>4.353346635225841</v>
      </c>
      <c r="AC94" s="4">
        <f t="shared" si="269"/>
        <v>3.786791098348874</v>
      </c>
      <c r="AD94" s="4">
        <f t="shared" si="270"/>
        <v>3.6839295248264792</v>
      </c>
      <c r="AE94" s="4">
        <f t="shared" si="271"/>
        <v>1.5931372549019773</v>
      </c>
      <c r="AF94" s="4">
        <f t="shared" si="272"/>
        <v>3.4069181296714657</v>
      </c>
      <c r="AG94" s="4">
        <f t="shared" si="273"/>
        <v>3.752377658654682</v>
      </c>
      <c r="AH94" s="4">
        <f t="shared" si="274"/>
        <v>4.6687263989014793</v>
      </c>
      <c r="AI94" s="4">
        <f t="shared" si="275"/>
        <v>4.8767878683439569</v>
      </c>
      <c r="AJ94" s="4">
        <f t="shared" si="276"/>
        <v>3.4795763993948459</v>
      </c>
      <c r="AK94" s="4">
        <f t="shared" si="277"/>
        <v>3.5499999999999865</v>
      </c>
      <c r="AL94" s="4">
        <f t="shared" si="278"/>
        <v>3.7389307969826202</v>
      </c>
      <c r="AM94" s="4">
        <f t="shared" si="279"/>
        <v>4.4857048964837443</v>
      </c>
      <c r="AN94" s="4">
        <f t="shared" si="280"/>
        <v>3.7361923326835633</v>
      </c>
      <c r="AO94" s="4">
        <f t="shared" si="281"/>
        <v>4.2652502816674875</v>
      </c>
      <c r="AP94" s="4">
        <f t="shared" si="282"/>
        <v>3.8254821372115222</v>
      </c>
      <c r="AQ94" s="4">
        <f t="shared" si="283"/>
        <v>3.8685327881742282</v>
      </c>
      <c r="AR94" s="4">
        <f t="shared" si="284"/>
        <v>3.867835891011584</v>
      </c>
      <c r="AS94" s="4">
        <f t="shared" si="285"/>
        <v>2.3772769373263003</v>
      </c>
      <c r="AT94" s="4">
        <f t="shared" si="286"/>
        <v>1.7661388550548107</v>
      </c>
      <c r="AU94" s="4">
        <f t="shared" si="287"/>
        <v>0.34822104466314396</v>
      </c>
      <c r="AV94" s="4">
        <f t="shared" si="288"/>
        <v>-1.1910146238504393</v>
      </c>
      <c r="AW94" s="4">
        <f t="shared" si="289"/>
        <v>-2.9252110977080692</v>
      </c>
      <c r="AX94" s="4">
        <f t="shared" si="290"/>
        <v>-6.2836624775583498</v>
      </c>
      <c r="AY94" s="4">
        <f t="shared" si="291"/>
        <v>-7.4079662039831291</v>
      </c>
      <c r="AZ94" s="4">
        <f t="shared" si="292"/>
        <v>-7.8883124809276843</v>
      </c>
      <c r="BA94" s="4">
        <f t="shared" si="293"/>
        <v>-3.3240136688412525</v>
      </c>
      <c r="BB94" s="4">
        <f t="shared" si="294"/>
        <v>-1.3090676883780517</v>
      </c>
      <c r="BC94" s="4">
        <f t="shared" si="295"/>
        <v>0.86361414371842748</v>
      </c>
      <c r="BD94" s="4">
        <f t="shared" si="296"/>
        <v>1.8552261056816288</v>
      </c>
      <c r="BE94" s="4">
        <f t="shared" si="297"/>
        <v>-0.98007712082260889</v>
      </c>
      <c r="BF94" s="4">
        <f t="shared" si="298"/>
        <v>-0.21028793270785329</v>
      </c>
      <c r="BG94" s="4">
        <f t="shared" si="299"/>
        <v>-0.48465266558963549</v>
      </c>
      <c r="BH94" s="4">
        <f t="shared" si="300"/>
        <v>0.73182631322166181</v>
      </c>
      <c r="BI94" s="4">
        <f t="shared" si="301"/>
        <v>0.40564660068145297</v>
      </c>
      <c r="BJ94" s="4">
        <f t="shared" si="302"/>
        <v>0.35662181877127441</v>
      </c>
      <c r="BK94" s="4">
        <f t="shared" si="303"/>
        <v>0.9253246753246458</v>
      </c>
      <c r="BL94" s="4">
        <f t="shared" si="304"/>
        <v>1.1462705844365706</v>
      </c>
      <c r="BM94" s="4">
        <f t="shared" si="305"/>
        <v>1.9230769230769162</v>
      </c>
      <c r="BN94" s="4">
        <f t="shared" si="306"/>
        <v>2.4713293490550736</v>
      </c>
      <c r="BO94" s="4">
        <f t="shared" si="307"/>
        <v>2.2358050506675387</v>
      </c>
      <c r="BP94" s="4">
        <f t="shared" si="308"/>
        <v>1.58020750199519</v>
      </c>
      <c r="BQ94" s="4">
        <f t="shared" si="309"/>
        <v>1.0306009196131338</v>
      </c>
      <c r="BR94" s="4">
        <f t="shared" si="310"/>
        <v>0.33102143757879343</v>
      </c>
      <c r="BS94" s="4">
        <f t="shared" si="311"/>
        <v>1.3215859030836885</v>
      </c>
      <c r="BT94" s="4">
        <f t="shared" si="312"/>
        <v>1.5399120050282988</v>
      </c>
      <c r="BU94" s="4">
        <f t="shared" si="313"/>
        <v>1.8518518518518601</v>
      </c>
      <c r="BV94" s="4">
        <f t="shared" si="314"/>
        <v>2.4980361351139235</v>
      </c>
      <c r="BW94" s="4">
        <f t="shared" si="315"/>
        <v>2.298136645962745</v>
      </c>
      <c r="BX94" s="4">
        <f t="shared" si="316"/>
        <v>1.1915815536985397</v>
      </c>
      <c r="BY94" s="4">
        <f t="shared" si="317"/>
        <v>0.72419106317409554</v>
      </c>
      <c r="BZ94" s="4">
        <f t="shared" si="318"/>
        <v>-1.7014101778050184</v>
      </c>
      <c r="CA94" s="4">
        <f t="shared" si="319"/>
        <v>-5.3278688524590168</v>
      </c>
      <c r="CB94" s="4">
        <f t="shared" si="320"/>
        <v>-6.8053219146658517</v>
      </c>
      <c r="CC94" s="4">
        <f t="shared" si="321"/>
        <v>-7.556983325684552</v>
      </c>
      <c r="CD94" s="4">
        <f t="shared" si="322"/>
        <v>-6.9390300951192803</v>
      </c>
      <c r="CE94" s="4">
        <f t="shared" si="323"/>
        <v>-5.467372134038806</v>
      </c>
      <c r="CF94" s="4">
        <f t="shared" si="324"/>
        <v>-2.7896291434197473</v>
      </c>
      <c r="CG94" s="4">
        <f t="shared" si="325"/>
        <v>-2.2505378123448772</v>
      </c>
      <c r="CH94" s="4">
        <f t="shared" si="326"/>
        <v>-0.46916890080430651</v>
      </c>
      <c r="CI94" s="4">
        <f t="shared" si="327"/>
        <v>1.0854816824965807</v>
      </c>
      <c r="CJ94" s="4">
        <f t="shared" si="328"/>
        <v>1.1816340310601081</v>
      </c>
      <c r="CK94" s="4">
        <f t="shared" si="329"/>
        <v>1.5236160487557049</v>
      </c>
      <c r="CL94" s="4">
        <f t="shared" si="330"/>
        <v>0.94276094276095623</v>
      </c>
      <c r="CM94" s="4">
        <f t="shared" si="331"/>
        <v>1.0234899328859237</v>
      </c>
      <c r="CN94" s="4">
        <f t="shared" si="332"/>
        <v>1.3847180513846924</v>
      </c>
      <c r="CO94" s="4">
        <f t="shared" si="333"/>
        <v>1.9343004835751021</v>
      </c>
      <c r="CP94" s="4">
        <f t="shared" si="334"/>
        <v>2.535023348899279</v>
      </c>
      <c r="CQ94" s="4">
        <f t="shared" si="335"/>
        <v>2.7736256435808126</v>
      </c>
      <c r="CR94" s="4">
        <f t="shared" si="336"/>
        <v>2.5176896494981005</v>
      </c>
      <c r="CS94" s="4">
        <f t="shared" si="337"/>
        <v>2.6828071323409253</v>
      </c>
      <c r="CT94" s="4">
        <f t="shared" si="338"/>
        <v>3.2530904359141077</v>
      </c>
      <c r="CU94" s="4">
        <f t="shared" si="339"/>
        <v>2.7472527472527597</v>
      </c>
      <c r="CV94" s="4">
        <f t="shared" si="340"/>
        <v>1.9422150882825173</v>
      </c>
      <c r="CW94" s="4">
        <f t="shared" si="341"/>
        <v>2.0869842281344475</v>
      </c>
      <c r="CX94" s="4">
        <f t="shared" si="342"/>
        <v>1.3862633900441068</v>
      </c>
      <c r="CY94" s="4">
        <f t="shared" si="343"/>
        <v>1.8087448883296497</v>
      </c>
      <c r="CZ94" s="4">
        <f t="shared" si="344"/>
        <v>2.4877971972917745</v>
      </c>
      <c r="DA94" s="4">
        <f t="shared" si="345"/>
        <v>2.2471910112359605</v>
      </c>
      <c r="DB94" s="4">
        <f t="shared" si="346"/>
        <v>1.8178993163455726</v>
      </c>
      <c r="DC94" s="4">
        <f t="shared" si="347"/>
        <v>1.1432102579947312</v>
      </c>
      <c r="DD94" s="4">
        <f t="shared" si="348"/>
        <v>1.2597941312029404</v>
      </c>
      <c r="DE94" s="4">
        <f t="shared" si="349"/>
        <v>0.68681318681318437</v>
      </c>
      <c r="DF94" s="4">
        <f t="shared" si="350"/>
        <v>1.0682130321989725</v>
      </c>
      <c r="DG94" s="4">
        <f t="shared" si="351"/>
        <v>1.359401252482062</v>
      </c>
      <c r="DH94" s="4">
        <f t="shared" si="352"/>
        <v>1.0468821119708815</v>
      </c>
      <c r="DI94" s="4">
        <f t="shared" si="353"/>
        <v>1.1368804001818944</v>
      </c>
      <c r="DJ94" s="4">
        <f t="shared" si="354"/>
        <v>0.73984599124263806</v>
      </c>
      <c r="DK94" s="4">
        <f t="shared" si="355"/>
        <v>0.75346594333935979</v>
      </c>
      <c r="DL94" s="4">
        <f t="shared" si="356"/>
        <v>-3.003003003001492E-2</v>
      </c>
      <c r="DM94" s="4">
        <f t="shared" si="357"/>
        <v>-0.17985611510791255</v>
      </c>
      <c r="DN94" s="4">
        <f t="shared" si="358"/>
        <v>-0.56954436450840085</v>
      </c>
      <c r="DO94" s="4">
        <f t="shared" si="359"/>
        <v>-5.9826503140891774E-2</v>
      </c>
      <c r="DP94" s="4">
        <f t="shared" si="360"/>
        <v>-0.69089816761791489</v>
      </c>
      <c r="DQ94" s="4">
        <f t="shared" si="361"/>
        <v>-1.3213213213213337</v>
      </c>
      <c r="DR94" s="4">
        <f t="shared" si="362"/>
        <v>-1.0250226107928806</v>
      </c>
      <c r="DS94" s="4">
        <f t="shared" si="363"/>
        <v>-2.065249925172119</v>
      </c>
      <c r="DT94" s="4">
        <f t="shared" si="364"/>
        <v>-12.295825771324864</v>
      </c>
      <c r="DU94" s="4">
        <f t="shared" si="365"/>
        <v>-5.964698721850259</v>
      </c>
      <c r="DV94" s="4">
        <f t="shared" si="366"/>
        <v>-3.9445628997867854</v>
      </c>
      <c r="DW94" s="4">
        <f t="shared" si="367"/>
        <v>-2.7353300733496511</v>
      </c>
      <c r="DX94" s="4">
        <f t="shared" si="368"/>
        <v>11.726159682703919</v>
      </c>
      <c r="DY94" s="4">
        <f t="shared" si="369"/>
        <v>5.6310679611650372</v>
      </c>
      <c r="DZ94" s="4">
        <f t="shared" si="370"/>
        <v>4.4870778500079256</v>
      </c>
      <c r="EA94" s="4">
        <f t="shared" si="371"/>
        <v>-0.39277297721915794</v>
      </c>
      <c r="EB94" s="4">
        <f t="shared" si="372"/>
        <v>-2.021916962494219</v>
      </c>
      <c r="EC94" s="4">
        <f t="shared" si="373"/>
        <v>-2.2058823529411686</v>
      </c>
      <c r="ED94" s="4">
        <f t="shared" si="374"/>
        <v>-3.7632776934749423</v>
      </c>
      <c r="EE94" s="4">
        <f t="shared" si="375"/>
        <v>1.1829652996845796</v>
      </c>
      <c r="EF94" s="4">
        <f t="shared" si="376"/>
        <v>0.85066162570888171</v>
      </c>
      <c r="EG94" s="4">
        <f t="shared" si="377"/>
        <v>-0.57957393483711872</v>
      </c>
      <c r="EH94" s="4">
        <f t="shared" si="378"/>
        <v>-0.64648375906654065</v>
      </c>
      <c r="EI94" s="4">
        <f t="shared" si="379"/>
        <v>-1.7459080280592509</v>
      </c>
      <c r="EJ94" s="4">
        <f t="shared" si="380"/>
        <v>-1.9056544829740507</v>
      </c>
      <c r="EK94" s="4">
        <f t="shared" si="381"/>
        <v>-1.7803686781156292</v>
      </c>
      <c r="EL94" s="4">
        <f t="shared" si="382"/>
        <v>-2.0472940803047068</v>
      </c>
      <c r="EM94" s="4">
        <f t="shared" si="383"/>
        <v>-1.7769316198635532</v>
      </c>
      <c r="EN94" s="4">
        <f t="shared" si="384"/>
        <v>-1.242038216560537</v>
      </c>
      <c r="EO94" s="4">
        <f t="shared" si="385"/>
        <v>-1.5720243824190017</v>
      </c>
      <c r="EP94" s="4">
        <f t="shared" si="386"/>
        <v>-1.1179520414776323</v>
      </c>
      <c r="EQ94" s="4">
        <f t="shared" si="387"/>
        <v>-2.0190599256986075</v>
      </c>
      <c r="ER94" s="10">
        <f t="shared" si="388"/>
        <v>-1.9753627861979983</v>
      </c>
      <c r="ES94" s="10">
        <f t="shared" si="389"/>
        <v>-0.93692959582790669</v>
      </c>
      <c r="ET94" s="10">
        <f t="shared" si="390"/>
        <v>-0.30611174832051447</v>
      </c>
      <c r="EU94" s="10">
        <f t="shared" si="391"/>
        <v>0.40637982195845801</v>
      </c>
      <c r="EV94" s="10">
        <f t="shared" si="392"/>
        <v>0.20764906518444537</v>
      </c>
      <c r="EW94" s="10">
        <f t="shared" si="393"/>
        <v>0.14011657462109639</v>
      </c>
      <c r="EX94" s="10">
        <f t="shared" si="394"/>
        <v>-6.212693024920668E-3</v>
      </c>
      <c r="EY94" s="10">
        <f t="shared" si="395"/>
        <v>-0.35360752077241431</v>
      </c>
      <c r="EZ94" s="10">
        <f t="shared" si="396"/>
        <v>-0.30093012078569181</v>
      </c>
      <c r="FA94" s="10">
        <f t="shared" si="397"/>
        <v>-0.24893926049612825</v>
      </c>
      <c r="FB94" s="10">
        <f t="shared" si="398"/>
        <v>-0.21183640864308462</v>
      </c>
      <c r="FC94" s="10">
        <f t="shared" si="399"/>
        <v>-2.1452884226591529E-2</v>
      </c>
      <c r="FD94" s="10">
        <f t="shared" si="400"/>
        <v>-6.5791000956738621E-2</v>
      </c>
      <c r="FE94" s="10">
        <f t="shared" si="401"/>
        <v>5.014926199060632E-2</v>
      </c>
      <c r="FF94" s="10">
        <f t="shared" si="402"/>
        <v>0.1399922122228503</v>
      </c>
      <c r="FG94" s="10">
        <f t="shared" si="403"/>
        <v>0.27153115488744994</v>
      </c>
      <c r="FH94" s="10">
        <f t="shared" si="404"/>
        <v>0.3351025893347348</v>
      </c>
      <c r="FI94" s="10">
        <f t="shared" si="405"/>
        <v>0.34854785718130277</v>
      </c>
      <c r="FJ94" s="10">
        <f t="shared" si="406"/>
        <v>0.31349354582270728</v>
      </c>
      <c r="FK94" s="10">
        <f t="shared" si="407"/>
        <v>0.32892920256240021</v>
      </c>
      <c r="FL94" s="10">
        <f t="shared" si="408"/>
        <v>0.32580622755895572</v>
      </c>
      <c r="FM94" s="10">
        <f t="shared" si="409"/>
        <v>0.30511345545418678</v>
      </c>
      <c r="FN94" s="10">
        <f t="shared" si="410"/>
        <v>0.32717291317201358</v>
      </c>
    </row>
    <row r="95" spans="2:170" x14ac:dyDescent="0.2">
      <c r="B95" t="str">
        <f t="shared" si="246"/>
        <v xml:space="preserve">   Transportation and public utilities</v>
      </c>
      <c r="C95" s="4"/>
      <c r="D95" s="4"/>
      <c r="E95" s="4"/>
      <c r="F95" s="4"/>
      <c r="G95" s="4">
        <f t="shared" si="247"/>
        <v>4.9418604651162878</v>
      </c>
      <c r="H95" s="4">
        <f t="shared" si="248"/>
        <v>1.415428167020516</v>
      </c>
      <c r="I95" s="4">
        <f t="shared" si="249"/>
        <v>1.8920812894183348</v>
      </c>
      <c r="J95" s="4">
        <f t="shared" si="250"/>
        <v>2.204836415362732</v>
      </c>
      <c r="K95" s="4">
        <f t="shared" si="251"/>
        <v>-0.8310249307479145</v>
      </c>
      <c r="L95" s="4">
        <f t="shared" si="252"/>
        <v>-6.9783670621070826E-2</v>
      </c>
      <c r="M95" s="4">
        <f t="shared" si="253"/>
        <v>-2.6134800550206116</v>
      </c>
      <c r="N95" s="4">
        <f t="shared" si="254"/>
        <v>-2.018093249826014</v>
      </c>
      <c r="O95" s="4">
        <f t="shared" si="255"/>
        <v>-0.8379888268156388</v>
      </c>
      <c r="P95" s="4">
        <f t="shared" si="256"/>
        <v>-2.7932960893854664</v>
      </c>
      <c r="Q95" s="4">
        <f t="shared" si="257"/>
        <v>0.28248587570620654</v>
      </c>
      <c r="R95" s="4">
        <f t="shared" si="258"/>
        <v>-2.2727272727272818</v>
      </c>
      <c r="S95" s="4">
        <f t="shared" si="259"/>
        <v>-0.35211267605633756</v>
      </c>
      <c r="T95" s="4">
        <f t="shared" si="260"/>
        <v>1.7241379310344751</v>
      </c>
      <c r="U95" s="4">
        <f t="shared" si="261"/>
        <v>-0.14084507042252392</v>
      </c>
      <c r="V95" s="4">
        <f t="shared" si="262"/>
        <v>4.142441860465107</v>
      </c>
      <c r="W95" s="4">
        <f t="shared" si="263"/>
        <v>0.70671378091871073</v>
      </c>
      <c r="X95" s="4">
        <f t="shared" si="264"/>
        <v>0.21186440677964935</v>
      </c>
      <c r="Y95" s="4">
        <f t="shared" si="265"/>
        <v>2.3977433004231496</v>
      </c>
      <c r="Z95" s="4">
        <f t="shared" si="266"/>
        <v>1.535240753663647</v>
      </c>
      <c r="AA95" s="4">
        <f t="shared" si="267"/>
        <v>4.912280701754379</v>
      </c>
      <c r="AB95" s="4">
        <f t="shared" si="268"/>
        <v>0.77519379844963598</v>
      </c>
      <c r="AC95" s="4">
        <f t="shared" si="269"/>
        <v>3.9944903581267122</v>
      </c>
      <c r="AD95" s="4">
        <f t="shared" si="270"/>
        <v>6.5292096219931262</v>
      </c>
      <c r="AE95" s="4">
        <f t="shared" si="271"/>
        <v>3.8127090301003363</v>
      </c>
      <c r="AF95" s="4">
        <f t="shared" si="272"/>
        <v>9.7202797202797129</v>
      </c>
      <c r="AG95" s="4">
        <f t="shared" si="273"/>
        <v>2.1854304635761546</v>
      </c>
      <c r="AH95" s="4">
        <f t="shared" si="274"/>
        <v>-5.2903225806451681</v>
      </c>
      <c r="AI95" s="4">
        <f t="shared" si="275"/>
        <v>2.6417525773195782</v>
      </c>
      <c r="AJ95" s="4">
        <f t="shared" si="276"/>
        <v>3.3142128744423127</v>
      </c>
      <c r="AK95" s="4">
        <f t="shared" si="277"/>
        <v>5.8976020738820578</v>
      </c>
      <c r="AL95" s="4">
        <f t="shared" si="278"/>
        <v>10.83106267029974</v>
      </c>
      <c r="AM95" s="4">
        <f t="shared" si="279"/>
        <v>1.757689893283132</v>
      </c>
      <c r="AN95" s="4">
        <f t="shared" si="280"/>
        <v>0.43183220234424002</v>
      </c>
      <c r="AO95" s="4">
        <f t="shared" si="281"/>
        <v>-0.42839657282741639</v>
      </c>
      <c r="AP95" s="4">
        <f t="shared" si="282"/>
        <v>1.7824216349108912</v>
      </c>
      <c r="AQ95" s="4">
        <f t="shared" si="283"/>
        <v>0.30845157310304128</v>
      </c>
      <c r="AR95" s="4">
        <f t="shared" si="284"/>
        <v>-0.73710073710073765</v>
      </c>
      <c r="AS95" s="4">
        <f t="shared" si="285"/>
        <v>-0.79901659496005584</v>
      </c>
      <c r="AT95" s="4">
        <f t="shared" si="286"/>
        <v>-0.54347826086956763</v>
      </c>
      <c r="AU95" s="4">
        <f t="shared" si="287"/>
        <v>-1.6605166051660625</v>
      </c>
      <c r="AV95" s="4">
        <f t="shared" si="288"/>
        <v>-2.6608910891089188</v>
      </c>
      <c r="AW95" s="4">
        <f t="shared" si="289"/>
        <v>-5.2044609665427455</v>
      </c>
      <c r="AX95" s="4">
        <f t="shared" si="290"/>
        <v>-10.443230115361269</v>
      </c>
      <c r="AY95" s="4">
        <f t="shared" si="291"/>
        <v>-8.9430894308943127</v>
      </c>
      <c r="AZ95" s="4">
        <f t="shared" si="292"/>
        <v>-5.785123966942141</v>
      </c>
      <c r="BA95" s="4">
        <f t="shared" si="293"/>
        <v>-1.9607843137254943</v>
      </c>
      <c r="BB95" s="4">
        <f t="shared" si="294"/>
        <v>0.61016949152543631</v>
      </c>
      <c r="BC95" s="4">
        <f t="shared" si="295"/>
        <v>1.7170329670329609</v>
      </c>
      <c r="BD95" s="4">
        <f t="shared" si="296"/>
        <v>-1.6194331983805599</v>
      </c>
      <c r="BE95" s="4">
        <f t="shared" si="297"/>
        <v>-2.6666666666666727</v>
      </c>
      <c r="BF95" s="4">
        <f t="shared" si="298"/>
        <v>-1.9541778975741275</v>
      </c>
      <c r="BG95" s="4">
        <f t="shared" si="299"/>
        <v>-1.5530047265361224</v>
      </c>
      <c r="BH95" s="4">
        <f t="shared" si="300"/>
        <v>1.1659807956104329</v>
      </c>
      <c r="BI95" s="4">
        <f t="shared" si="301"/>
        <v>1.2328767123287676</v>
      </c>
      <c r="BJ95" s="4">
        <f t="shared" si="302"/>
        <v>2.6116838487972416</v>
      </c>
      <c r="BK95" s="4">
        <f t="shared" si="303"/>
        <v>0.96021947873801139</v>
      </c>
      <c r="BL95" s="4">
        <f t="shared" si="304"/>
        <v>0.4745762711864332</v>
      </c>
      <c r="BM95" s="4">
        <f t="shared" si="305"/>
        <v>-0.60893098782138777</v>
      </c>
      <c r="BN95" s="4">
        <f t="shared" si="306"/>
        <v>-0.87073007367715061</v>
      </c>
      <c r="BO95" s="4">
        <f t="shared" si="307"/>
        <v>1.6304347826086918</v>
      </c>
      <c r="BP95" s="4">
        <f t="shared" si="308"/>
        <v>1.2820512820512775</v>
      </c>
      <c r="BQ95" s="4">
        <f t="shared" si="309"/>
        <v>2.24642614023145</v>
      </c>
      <c r="BR95" s="4">
        <f t="shared" si="310"/>
        <v>1.5540540540540437</v>
      </c>
      <c r="BS95" s="4">
        <f t="shared" si="311"/>
        <v>2.0721925133689867</v>
      </c>
      <c r="BT95" s="4">
        <f t="shared" si="312"/>
        <v>2.1985343104596877</v>
      </c>
      <c r="BU95" s="4">
        <f t="shared" si="313"/>
        <v>2.2636484687084124</v>
      </c>
      <c r="BV95" s="4">
        <f t="shared" si="314"/>
        <v>2.39520958083832</v>
      </c>
      <c r="BW95" s="4">
        <f t="shared" si="315"/>
        <v>0.78585461689586467</v>
      </c>
      <c r="BX95" s="4">
        <f t="shared" si="316"/>
        <v>-6.5189048239888692E-2</v>
      </c>
      <c r="BY95" s="4">
        <f t="shared" si="317"/>
        <v>-1.302083333333337</v>
      </c>
      <c r="BZ95" s="4">
        <f t="shared" si="318"/>
        <v>-3.7037037037036979</v>
      </c>
      <c r="CA95" s="4">
        <f t="shared" si="319"/>
        <v>-6.9525666016894032</v>
      </c>
      <c r="CB95" s="4">
        <f t="shared" si="320"/>
        <v>-9.849967384213965</v>
      </c>
      <c r="CC95" s="4">
        <f t="shared" si="321"/>
        <v>-10.158311345646442</v>
      </c>
      <c r="CD95" s="4">
        <f t="shared" si="322"/>
        <v>-9.1093117408906679</v>
      </c>
      <c r="CE95" s="4">
        <f t="shared" si="323"/>
        <v>-6.5642458100558692</v>
      </c>
      <c r="CF95" s="4">
        <f t="shared" si="324"/>
        <v>-3.1114327062228608</v>
      </c>
      <c r="CG95" s="4">
        <f t="shared" si="325"/>
        <v>-0.5873715124816381</v>
      </c>
      <c r="CH95" s="4">
        <f t="shared" si="326"/>
        <v>2.0044543429843964</v>
      </c>
      <c r="CI95" s="4">
        <f t="shared" si="327"/>
        <v>4.0358744394618729</v>
      </c>
      <c r="CJ95" s="4">
        <f t="shared" si="328"/>
        <v>5.0784167289021687</v>
      </c>
      <c r="CK95" s="4">
        <f t="shared" si="329"/>
        <v>5.0960118168390078</v>
      </c>
      <c r="CL95" s="4">
        <f t="shared" si="330"/>
        <v>3.2023289665211063</v>
      </c>
      <c r="CM95" s="4">
        <f t="shared" si="331"/>
        <v>2.2988505747126409</v>
      </c>
      <c r="CN95" s="4">
        <f t="shared" si="332"/>
        <v>2.0611229566453337</v>
      </c>
      <c r="CO95" s="4">
        <f t="shared" si="333"/>
        <v>0.84328882642303871</v>
      </c>
      <c r="CP95" s="4">
        <f t="shared" si="334"/>
        <v>0.70521861777150807</v>
      </c>
      <c r="CQ95" s="4">
        <f t="shared" si="335"/>
        <v>0.63202247191012084</v>
      </c>
      <c r="CR95" s="4">
        <f t="shared" si="336"/>
        <v>0.62674094707522165</v>
      </c>
      <c r="CS95" s="4">
        <f t="shared" si="337"/>
        <v>1.9512195121951237</v>
      </c>
      <c r="CT95" s="4">
        <f t="shared" si="338"/>
        <v>4.061624649859974</v>
      </c>
      <c r="CU95" s="4">
        <f t="shared" si="339"/>
        <v>6.1409630146545879</v>
      </c>
      <c r="CV95" s="4">
        <f t="shared" si="340"/>
        <v>7.7508650519031219</v>
      </c>
      <c r="CW95" s="4">
        <f t="shared" si="341"/>
        <v>7.7238550922761329</v>
      </c>
      <c r="CX95" s="4">
        <f t="shared" si="342"/>
        <v>7.7388963660834253</v>
      </c>
      <c r="CY95" s="4">
        <f t="shared" si="343"/>
        <v>6.7718606180144469</v>
      </c>
      <c r="CZ95" s="4">
        <f t="shared" si="344"/>
        <v>4.881181759794484</v>
      </c>
      <c r="DA95" s="4">
        <f t="shared" si="345"/>
        <v>4.8857868020304673</v>
      </c>
      <c r="DB95" s="4">
        <f t="shared" si="346"/>
        <v>5.5590256089943724</v>
      </c>
      <c r="DC95" s="4">
        <f t="shared" si="347"/>
        <v>4.1871921182266014</v>
      </c>
      <c r="DD95" s="4">
        <f t="shared" si="348"/>
        <v>5.6338028169014009</v>
      </c>
      <c r="DE95" s="4">
        <f t="shared" si="349"/>
        <v>6.291591046581968</v>
      </c>
      <c r="DF95" s="4">
        <f t="shared" si="350"/>
        <v>5.207100591715963</v>
      </c>
      <c r="DG95" s="4">
        <f t="shared" si="351"/>
        <v>6.3238770685579038</v>
      </c>
      <c r="DH95" s="4">
        <f t="shared" si="352"/>
        <v>5.7971014492753659</v>
      </c>
      <c r="DI95" s="4">
        <f t="shared" si="353"/>
        <v>5.2361980648833129</v>
      </c>
      <c r="DJ95" s="4">
        <f t="shared" si="354"/>
        <v>5.399325084364448</v>
      </c>
      <c r="DK95" s="4">
        <f t="shared" si="355"/>
        <v>4.9471928849360802</v>
      </c>
      <c r="DL95" s="4">
        <f t="shared" si="356"/>
        <v>3.6164383561643865</v>
      </c>
      <c r="DM95" s="4">
        <f t="shared" si="357"/>
        <v>2.3255813953488413</v>
      </c>
      <c r="DN95" s="4">
        <f t="shared" si="358"/>
        <v>2.0811099252934895</v>
      </c>
      <c r="DO95" s="4">
        <f t="shared" si="359"/>
        <v>1.8008474576271194</v>
      </c>
      <c r="DP95" s="4">
        <f t="shared" si="360"/>
        <v>3.0671602326811209</v>
      </c>
      <c r="DQ95" s="4">
        <f t="shared" si="361"/>
        <v>4.3868921775898517</v>
      </c>
      <c r="DR95" s="4">
        <f t="shared" si="362"/>
        <v>4.0250914793517945</v>
      </c>
      <c r="DS95" s="4">
        <f t="shared" si="363"/>
        <v>4.058272632674309</v>
      </c>
      <c r="DT95" s="4">
        <f t="shared" si="364"/>
        <v>-6.3622370446382748</v>
      </c>
      <c r="DU95" s="4">
        <f t="shared" si="365"/>
        <v>-6.8354430379746756</v>
      </c>
      <c r="DV95" s="4">
        <f t="shared" si="366"/>
        <v>-5.3266331658291417</v>
      </c>
      <c r="DW95" s="4">
        <f t="shared" si="367"/>
        <v>-5.6000000000000156</v>
      </c>
      <c r="DX95" s="4">
        <f t="shared" si="368"/>
        <v>2.0821917808219181</v>
      </c>
      <c r="DY95" s="4">
        <f t="shared" si="369"/>
        <v>3.4782608695652195</v>
      </c>
      <c r="DZ95" s="4">
        <f t="shared" si="370"/>
        <v>5.732484076433142</v>
      </c>
      <c r="EA95" s="4">
        <f t="shared" si="371"/>
        <v>9.4809322033898127</v>
      </c>
      <c r="EB95" s="4">
        <f t="shared" si="372"/>
        <v>12.184648416532484</v>
      </c>
      <c r="EC95" s="4">
        <f t="shared" si="373"/>
        <v>11.186974789915949</v>
      </c>
      <c r="ED95" s="4">
        <f t="shared" si="374"/>
        <v>7.0281124497991732</v>
      </c>
      <c r="EE95" s="4">
        <f t="shared" si="375"/>
        <v>2.4673439767779692</v>
      </c>
      <c r="EF95" s="4">
        <f t="shared" si="376"/>
        <v>0.23923444976075015</v>
      </c>
      <c r="EG95" s="4">
        <f t="shared" si="377"/>
        <v>-1.558809636277747</v>
      </c>
      <c r="EH95" s="4">
        <f t="shared" si="378"/>
        <v>-2.5797373358348863</v>
      </c>
      <c r="EI95" s="4">
        <f t="shared" si="379"/>
        <v>-2.9745042492917984</v>
      </c>
      <c r="EJ95" s="4">
        <f t="shared" si="380"/>
        <v>-2.1002386634844661</v>
      </c>
      <c r="EK95" s="4">
        <f t="shared" si="381"/>
        <v>-1.1996161228406854</v>
      </c>
      <c r="EL95" s="4">
        <f t="shared" si="382"/>
        <v>-9.62927298988836E-2</v>
      </c>
      <c r="EM95" s="4">
        <f t="shared" si="383"/>
        <v>1.5571776155717698</v>
      </c>
      <c r="EN95" s="4">
        <f t="shared" si="384"/>
        <v>2.1452949780594643</v>
      </c>
      <c r="EO95" s="4">
        <f t="shared" si="385"/>
        <v>1.8455560951918359</v>
      </c>
      <c r="EP95" s="4">
        <f t="shared" si="386"/>
        <v>2.4578313253011963</v>
      </c>
      <c r="EQ95" s="4">
        <f t="shared" si="387"/>
        <v>1.2937230474365125</v>
      </c>
      <c r="ER95" s="10">
        <f t="shared" si="388"/>
        <v>0.72513603818615824</v>
      </c>
      <c r="ES95" s="10">
        <f t="shared" si="389"/>
        <v>0.80446351931331428</v>
      </c>
      <c r="ET95" s="10">
        <f t="shared" si="390"/>
        <v>-1.6158043273753475</v>
      </c>
      <c r="EU95" s="10">
        <f t="shared" si="391"/>
        <v>-1.1957805108798625</v>
      </c>
      <c r="EV95" s="10">
        <f t="shared" si="392"/>
        <v>-1.6305012303148181</v>
      </c>
      <c r="EW95" s="10">
        <f t="shared" si="393"/>
        <v>-1.9282504464797734</v>
      </c>
      <c r="EX95" s="10">
        <f t="shared" si="394"/>
        <v>-0.93458842023130817</v>
      </c>
      <c r="EY95" s="10">
        <f t="shared" si="395"/>
        <v>-0.86115370495593035</v>
      </c>
      <c r="EZ95" s="10">
        <f t="shared" si="396"/>
        <v>0.16303712393321845</v>
      </c>
      <c r="FA95" s="10">
        <f t="shared" si="397"/>
        <v>8.6999771213180921E-2</v>
      </c>
      <c r="FB95" s="10">
        <f t="shared" si="398"/>
        <v>0.25521937964663177</v>
      </c>
      <c r="FC95" s="10">
        <f t="shared" si="399"/>
        <v>0.48333583727626639</v>
      </c>
      <c r="FD95" s="10">
        <f t="shared" si="400"/>
        <v>0.16502264462172622</v>
      </c>
      <c r="FE95" s="10">
        <f t="shared" si="401"/>
        <v>0.39669624622726829</v>
      </c>
      <c r="FF95" s="10">
        <f t="shared" si="402"/>
        <v>0.39581915386923683</v>
      </c>
      <c r="FG95" s="10">
        <f t="shared" si="403"/>
        <v>0.33723535351102285</v>
      </c>
      <c r="FH95" s="10">
        <f t="shared" si="404"/>
        <v>0.41585992280899209</v>
      </c>
      <c r="FI95" s="10">
        <f t="shared" si="405"/>
        <v>0.35510754035392722</v>
      </c>
      <c r="FJ95" s="10">
        <f t="shared" si="406"/>
        <v>0.49779661670337205</v>
      </c>
      <c r="FK95" s="10">
        <f t="shared" si="407"/>
        <v>0.57893156956712044</v>
      </c>
      <c r="FL95" s="10">
        <f t="shared" si="408"/>
        <v>0.63072471585325918</v>
      </c>
      <c r="FM95" s="10">
        <f t="shared" si="409"/>
        <v>0.59058875190678428</v>
      </c>
      <c r="FN95" s="10">
        <f t="shared" si="410"/>
        <v>0.44749674486015412</v>
      </c>
    </row>
    <row r="96" spans="2:170" x14ac:dyDescent="0.2">
      <c r="B96" t="str">
        <f t="shared" si="246"/>
        <v xml:space="preserve">   Information</v>
      </c>
      <c r="C96" s="4"/>
      <c r="D96" s="4"/>
      <c r="E96" s="4"/>
      <c r="F96" s="4"/>
      <c r="G96" s="4">
        <f t="shared" si="247"/>
        <v>1.5756302521008347</v>
      </c>
      <c r="H96" s="4">
        <f t="shared" si="248"/>
        <v>4.3340380549682811</v>
      </c>
      <c r="I96" s="4">
        <f t="shared" si="249"/>
        <v>4.3659043659043606</v>
      </c>
      <c r="J96" s="4">
        <f t="shared" si="250"/>
        <v>8.342133051742362</v>
      </c>
      <c r="K96" s="4">
        <f t="shared" si="251"/>
        <v>7.6525336091003204</v>
      </c>
      <c r="L96" s="4">
        <f t="shared" si="252"/>
        <v>5.9777102330293985</v>
      </c>
      <c r="M96" s="4">
        <f t="shared" si="253"/>
        <v>5.5776892430278835</v>
      </c>
      <c r="N96" s="4">
        <f t="shared" si="254"/>
        <v>5.4580896686159841</v>
      </c>
      <c r="O96" s="4">
        <f t="shared" si="255"/>
        <v>6.3400576368875861</v>
      </c>
      <c r="P96" s="4">
        <f t="shared" si="256"/>
        <v>8.0305927342256176</v>
      </c>
      <c r="Q96" s="4">
        <f t="shared" si="257"/>
        <v>10.377358490566024</v>
      </c>
      <c r="R96" s="4">
        <f t="shared" si="258"/>
        <v>6.9316081330868862</v>
      </c>
      <c r="S96" s="4">
        <f t="shared" si="259"/>
        <v>6.4137308039747154</v>
      </c>
      <c r="T96" s="4">
        <f t="shared" si="260"/>
        <v>5.8407079646017879</v>
      </c>
      <c r="U96" s="4">
        <f t="shared" si="261"/>
        <v>2.9059829059828957</v>
      </c>
      <c r="V96" s="4">
        <f t="shared" si="262"/>
        <v>10.976663785652541</v>
      </c>
      <c r="W96" s="4">
        <f t="shared" si="263"/>
        <v>10.780984719864172</v>
      </c>
      <c r="X96" s="4">
        <f t="shared" si="264"/>
        <v>13.210702341137125</v>
      </c>
      <c r="Y96" s="4">
        <f t="shared" si="265"/>
        <v>16.112956810631228</v>
      </c>
      <c r="Z96" s="4">
        <f t="shared" si="266"/>
        <v>13.084112149532711</v>
      </c>
      <c r="AA96" s="4">
        <f t="shared" si="267"/>
        <v>12.796934865900367</v>
      </c>
      <c r="AB96" s="4">
        <f t="shared" si="268"/>
        <v>11.373707533234857</v>
      </c>
      <c r="AC96" s="4">
        <f t="shared" si="269"/>
        <v>7.1530758226037161</v>
      </c>
      <c r="AD96" s="4">
        <f t="shared" si="270"/>
        <v>4.8209366391184671</v>
      </c>
      <c r="AE96" s="4">
        <f t="shared" si="271"/>
        <v>5.7065217391304213</v>
      </c>
      <c r="AF96" s="4">
        <f t="shared" si="272"/>
        <v>5.3050397877984157</v>
      </c>
      <c r="AG96" s="4">
        <f t="shared" si="273"/>
        <v>9.6128170894526086</v>
      </c>
      <c r="AH96" s="4">
        <f t="shared" si="274"/>
        <v>8.6070959264126223</v>
      </c>
      <c r="AI96" s="4">
        <f t="shared" si="275"/>
        <v>7.96915167095118</v>
      </c>
      <c r="AJ96" s="4">
        <f t="shared" si="276"/>
        <v>6.4231738035264385</v>
      </c>
      <c r="AK96" s="4">
        <f t="shared" si="277"/>
        <v>5.7856272838002321</v>
      </c>
      <c r="AL96" s="4">
        <f t="shared" si="278"/>
        <v>6.9570477918935225</v>
      </c>
      <c r="AM96" s="4">
        <f t="shared" si="279"/>
        <v>10.357142857142843</v>
      </c>
      <c r="AN96" s="4">
        <f t="shared" si="280"/>
        <v>11.005917159763312</v>
      </c>
      <c r="AO96" s="4">
        <f t="shared" si="281"/>
        <v>14.738054116292476</v>
      </c>
      <c r="AP96" s="4">
        <f t="shared" si="282"/>
        <v>13.574660633484182</v>
      </c>
      <c r="AQ96" s="4">
        <f t="shared" si="283"/>
        <v>15.641855447680708</v>
      </c>
      <c r="AR96" s="4">
        <f t="shared" si="284"/>
        <v>18.763326226012779</v>
      </c>
      <c r="AS96" s="4">
        <f t="shared" si="285"/>
        <v>17.210235825388875</v>
      </c>
      <c r="AT96" s="4">
        <f t="shared" si="286"/>
        <v>18.177290836653381</v>
      </c>
      <c r="AU96" s="4">
        <f t="shared" si="287"/>
        <v>10.68097014925371</v>
      </c>
      <c r="AV96" s="4">
        <f t="shared" si="288"/>
        <v>4.3536804308797139</v>
      </c>
      <c r="AW96" s="4">
        <f t="shared" si="289"/>
        <v>-2.5256849315068663</v>
      </c>
      <c r="AX96" s="4">
        <f t="shared" si="290"/>
        <v>-5.0147492625368777</v>
      </c>
      <c r="AY96" s="4">
        <f t="shared" si="291"/>
        <v>-6.8689422671723621</v>
      </c>
      <c r="AZ96" s="4">
        <f t="shared" si="292"/>
        <v>-5.6774193548386975</v>
      </c>
      <c r="BA96" s="4">
        <f t="shared" si="293"/>
        <v>-4.2160737812911631</v>
      </c>
      <c r="BB96" s="4">
        <f t="shared" si="294"/>
        <v>-3.4605146406388565</v>
      </c>
      <c r="BC96" s="4">
        <f t="shared" si="295"/>
        <v>-2.4434389140271295</v>
      </c>
      <c r="BD96" s="4">
        <f t="shared" si="296"/>
        <v>-2.4623803009576117</v>
      </c>
      <c r="BE96" s="4">
        <f t="shared" si="297"/>
        <v>-1.5130674002751143</v>
      </c>
      <c r="BF96" s="4">
        <f t="shared" si="298"/>
        <v>-0.59742647058822484</v>
      </c>
      <c r="BG96" s="4">
        <f t="shared" si="299"/>
        <v>0.74211502782930427</v>
      </c>
      <c r="BH96" s="4">
        <f t="shared" si="300"/>
        <v>2.0102851799906452</v>
      </c>
      <c r="BI96" s="4">
        <f t="shared" si="301"/>
        <v>1.2569832402234749</v>
      </c>
      <c r="BJ96" s="4">
        <f t="shared" si="302"/>
        <v>1.4331946370781168</v>
      </c>
      <c r="BK96" s="4">
        <f t="shared" si="303"/>
        <v>2.0257826887661201</v>
      </c>
      <c r="BL96" s="4">
        <f t="shared" si="304"/>
        <v>1.9248395967002674</v>
      </c>
      <c r="BM96" s="4">
        <f t="shared" si="305"/>
        <v>2.6206896551724146</v>
      </c>
      <c r="BN96" s="4">
        <f t="shared" si="306"/>
        <v>2.1877848678213407</v>
      </c>
      <c r="BO96" s="4">
        <f t="shared" si="307"/>
        <v>1.8953068592057587</v>
      </c>
      <c r="BP96" s="4">
        <f t="shared" si="308"/>
        <v>4.0467625899280879</v>
      </c>
      <c r="BQ96" s="4">
        <f t="shared" si="309"/>
        <v>6.0035842293906683</v>
      </c>
      <c r="BR96" s="4">
        <f t="shared" si="310"/>
        <v>6.7796610169491567</v>
      </c>
      <c r="BS96" s="4">
        <f t="shared" si="311"/>
        <v>7.2187776793622538</v>
      </c>
      <c r="BT96" s="4">
        <f t="shared" si="312"/>
        <v>5.8340535868625532</v>
      </c>
      <c r="BU96" s="4">
        <f t="shared" si="313"/>
        <v>3.677092138630611</v>
      </c>
      <c r="BV96" s="4">
        <f t="shared" si="314"/>
        <v>3.2581453634085156</v>
      </c>
      <c r="BW96" s="4">
        <f t="shared" si="315"/>
        <v>3.6348616274266776</v>
      </c>
      <c r="BX96" s="4">
        <f t="shared" si="316"/>
        <v>3.7566353613720072</v>
      </c>
      <c r="BY96" s="4">
        <f t="shared" si="317"/>
        <v>5.3811659192825045</v>
      </c>
      <c r="BZ96" s="4">
        <f t="shared" si="318"/>
        <v>5.3802588996763712</v>
      </c>
      <c r="CA96" s="4">
        <f t="shared" si="319"/>
        <v>3.5472299721004408</v>
      </c>
      <c r="CB96" s="4">
        <f t="shared" si="320"/>
        <v>0.82644628099173278</v>
      </c>
      <c r="CC96" s="4">
        <f t="shared" si="321"/>
        <v>-2.0502901353965042</v>
      </c>
      <c r="CD96" s="4">
        <f t="shared" si="322"/>
        <v>-2.9174664107485593</v>
      </c>
      <c r="CE96" s="4">
        <f t="shared" si="323"/>
        <v>-2.38645111624326</v>
      </c>
      <c r="CF96" s="4">
        <f t="shared" si="324"/>
        <v>-1.0928961748633781</v>
      </c>
      <c r="CG96" s="4">
        <f t="shared" si="325"/>
        <v>0.27646129541865072</v>
      </c>
      <c r="CH96" s="4">
        <f t="shared" si="326"/>
        <v>1.3444049031237748</v>
      </c>
      <c r="CI96" s="4">
        <f t="shared" si="327"/>
        <v>0.90694006309148811</v>
      </c>
      <c r="CJ96" s="4">
        <f t="shared" si="328"/>
        <v>1.3812154696132728</v>
      </c>
      <c r="CK96" s="4">
        <f t="shared" si="329"/>
        <v>1.8905080740448943</v>
      </c>
      <c r="CL96" s="4">
        <f t="shared" si="330"/>
        <v>1.2485368708544664</v>
      </c>
      <c r="CM96" s="4">
        <f t="shared" si="331"/>
        <v>2.0320437670965141</v>
      </c>
      <c r="CN96" s="4">
        <f t="shared" si="332"/>
        <v>1.8295056442195312</v>
      </c>
      <c r="CO96" s="4">
        <f t="shared" si="333"/>
        <v>0.30923850019326515</v>
      </c>
      <c r="CP96" s="4">
        <f t="shared" si="334"/>
        <v>0.26974951830442961</v>
      </c>
      <c r="CQ96" s="4">
        <f t="shared" si="335"/>
        <v>0.22979701263883268</v>
      </c>
      <c r="CR96" s="4">
        <f t="shared" si="336"/>
        <v>0.61162079510703737</v>
      </c>
      <c r="CS96" s="4">
        <f t="shared" si="337"/>
        <v>2.1194605009633882</v>
      </c>
      <c r="CT96" s="4">
        <f t="shared" si="338"/>
        <v>2.997694081475788</v>
      </c>
      <c r="CU96" s="4">
        <f t="shared" si="339"/>
        <v>3.3626289644631102</v>
      </c>
      <c r="CV96" s="4">
        <f t="shared" si="340"/>
        <v>3.7993920972644313</v>
      </c>
      <c r="CW96" s="4">
        <f t="shared" si="341"/>
        <v>5.0188679245283252</v>
      </c>
      <c r="CX96" s="4">
        <f t="shared" si="342"/>
        <v>3.656716417910455</v>
      </c>
      <c r="CY96" s="4">
        <f t="shared" si="343"/>
        <v>2.439926062846598</v>
      </c>
      <c r="CZ96" s="4">
        <f t="shared" si="344"/>
        <v>2.5988286969253371</v>
      </c>
      <c r="DA96" s="4">
        <f t="shared" si="345"/>
        <v>2.9105282069709082</v>
      </c>
      <c r="DB96" s="4">
        <f t="shared" si="346"/>
        <v>5.1835853131749543</v>
      </c>
      <c r="DC96" s="4">
        <f t="shared" si="347"/>
        <v>7.1093468062071397</v>
      </c>
      <c r="DD96" s="4">
        <f t="shared" si="348"/>
        <v>8.2411701748126944</v>
      </c>
      <c r="DE96" s="4">
        <f t="shared" si="349"/>
        <v>8.275139664804442</v>
      </c>
      <c r="DF96" s="4">
        <f t="shared" si="350"/>
        <v>8.0082135523613864</v>
      </c>
      <c r="DG96" s="4">
        <f t="shared" si="351"/>
        <v>7.7830188679245182</v>
      </c>
      <c r="DH96" s="4">
        <f t="shared" si="352"/>
        <v>6.7237969676994025</v>
      </c>
      <c r="DI96" s="4">
        <f t="shared" si="353"/>
        <v>5.6433408577878152</v>
      </c>
      <c r="DJ96" s="4">
        <f t="shared" si="354"/>
        <v>5.0697084917617152</v>
      </c>
      <c r="DK96" s="4">
        <f t="shared" si="355"/>
        <v>4.814004376367631</v>
      </c>
      <c r="DL96" s="4">
        <f t="shared" si="356"/>
        <v>6.6399011735639224</v>
      </c>
      <c r="DM96" s="4">
        <f t="shared" si="357"/>
        <v>8.2112332112332265</v>
      </c>
      <c r="DN96" s="4">
        <f t="shared" si="358"/>
        <v>8.5645355850422433</v>
      </c>
      <c r="DO96" s="4">
        <f t="shared" si="359"/>
        <v>9.5735162541008112</v>
      </c>
      <c r="DP96" s="4">
        <f t="shared" si="360"/>
        <v>8.6012163336229399</v>
      </c>
      <c r="DQ96" s="4">
        <f t="shared" si="361"/>
        <v>8.6036671368123763</v>
      </c>
      <c r="DR96" s="4">
        <f t="shared" si="362"/>
        <v>7.4444444444444535</v>
      </c>
      <c r="DS96" s="4">
        <f t="shared" si="363"/>
        <v>6.80457267283614</v>
      </c>
      <c r="DT96" s="4">
        <f t="shared" si="364"/>
        <v>4.6133333333333137</v>
      </c>
      <c r="DU96" s="4">
        <f t="shared" si="365"/>
        <v>2.0519480519480604</v>
      </c>
      <c r="DV96" s="4">
        <f t="shared" si="366"/>
        <v>3.6970010341261794</v>
      </c>
      <c r="DW96" s="4">
        <f t="shared" si="367"/>
        <v>2.573904179408748</v>
      </c>
      <c r="DX96" s="4">
        <f t="shared" si="368"/>
        <v>3.8490950802957169</v>
      </c>
      <c r="DY96" s="4">
        <f t="shared" si="369"/>
        <v>5.1412573173835519</v>
      </c>
      <c r="DZ96" s="4">
        <f t="shared" si="370"/>
        <v>6.5569683370730436</v>
      </c>
      <c r="EA96" s="4">
        <f t="shared" si="371"/>
        <v>6.3602484472049969</v>
      </c>
      <c r="EB96" s="4">
        <f t="shared" si="372"/>
        <v>7.5601374570446689</v>
      </c>
      <c r="EC96" s="4">
        <f t="shared" si="373"/>
        <v>5.6402808036795093</v>
      </c>
      <c r="ED96" s="4">
        <f t="shared" si="374"/>
        <v>1.7547964436125385</v>
      </c>
      <c r="EE96" s="4">
        <f t="shared" si="375"/>
        <v>0.42046250875962254</v>
      </c>
      <c r="EF96" s="4">
        <f t="shared" si="376"/>
        <v>-4.0392514833409443</v>
      </c>
      <c r="EG96" s="4">
        <f t="shared" si="377"/>
        <v>-6.0036663611365615</v>
      </c>
      <c r="EH96" s="4">
        <f t="shared" si="378"/>
        <v>-7.3120257530466688</v>
      </c>
      <c r="EI96" s="4">
        <f t="shared" si="379"/>
        <v>-6.6527099325424661</v>
      </c>
      <c r="EJ96" s="4">
        <f t="shared" si="380"/>
        <v>-5.3507728894173656</v>
      </c>
      <c r="EK96" s="4">
        <f t="shared" si="381"/>
        <v>-3.461725987323272</v>
      </c>
      <c r="EL96" s="4">
        <f t="shared" si="382"/>
        <v>-2.3319275613991719</v>
      </c>
      <c r="EM96" s="4">
        <f t="shared" si="383"/>
        <v>-2.7660104659855356</v>
      </c>
      <c r="EN96" s="4">
        <f t="shared" si="384"/>
        <v>-2.085427135678386</v>
      </c>
      <c r="EO96" s="4">
        <f t="shared" si="385"/>
        <v>-2.5000000000000133</v>
      </c>
      <c r="EP96" s="4">
        <f t="shared" si="386"/>
        <v>-3.4036068072135994</v>
      </c>
      <c r="EQ96" s="4">
        <f t="shared" si="387"/>
        <v>-2.6396719630958465</v>
      </c>
      <c r="ER96" s="10">
        <f t="shared" si="388"/>
        <v>-3.4739030023094752</v>
      </c>
      <c r="ES96" s="10">
        <f t="shared" si="389"/>
        <v>-4.244599844599839</v>
      </c>
      <c r="ET96" s="10">
        <f t="shared" si="390"/>
        <v>-2.9677097028661725</v>
      </c>
      <c r="EU96" s="10">
        <f t="shared" si="391"/>
        <v>-2.690708081073967</v>
      </c>
      <c r="EV96" s="10">
        <f t="shared" si="392"/>
        <v>-1.4902613819251398</v>
      </c>
      <c r="EW96" s="10">
        <f t="shared" si="393"/>
        <v>0.58789066937579015</v>
      </c>
      <c r="EX96" s="10">
        <f t="shared" si="394"/>
        <v>1.1242668973355574</v>
      </c>
      <c r="EY96" s="10">
        <f t="shared" si="395"/>
        <v>1.4591076558518434</v>
      </c>
      <c r="EZ96" s="10">
        <f t="shared" si="396"/>
        <v>1.5673727400201454</v>
      </c>
      <c r="FA96" s="10">
        <f t="shared" si="397"/>
        <v>1.5471714247223156</v>
      </c>
      <c r="FB96" s="10">
        <f t="shared" si="398"/>
        <v>1.5116470706461493</v>
      </c>
      <c r="FC96" s="10">
        <f t="shared" si="399"/>
        <v>1.3212663168671535</v>
      </c>
      <c r="FD96" s="10">
        <f t="shared" si="400"/>
        <v>1.2635626536410038</v>
      </c>
      <c r="FE96" s="10">
        <f t="shared" si="401"/>
        <v>1.2081385705070558</v>
      </c>
      <c r="FF96" s="10">
        <f t="shared" si="402"/>
        <v>1.1614204096372927</v>
      </c>
      <c r="FG96" s="10">
        <f t="shared" si="403"/>
        <v>1.1359698253574635</v>
      </c>
      <c r="FH96" s="10">
        <f t="shared" si="404"/>
        <v>1.1266530226700322</v>
      </c>
      <c r="FI96" s="10">
        <f t="shared" si="405"/>
        <v>1.1082382786867129</v>
      </c>
      <c r="FJ96" s="10">
        <f t="shared" si="406"/>
        <v>1.0864740324250999</v>
      </c>
      <c r="FK96" s="10">
        <f t="shared" si="407"/>
        <v>0.99278069920047951</v>
      </c>
      <c r="FL96" s="10">
        <f t="shared" si="408"/>
        <v>0.9729799573912512</v>
      </c>
      <c r="FM96" s="10">
        <f t="shared" si="409"/>
        <v>0.96442653380151011</v>
      </c>
      <c r="FN96" s="10">
        <f t="shared" si="410"/>
        <v>1.0045530548217441</v>
      </c>
    </row>
    <row r="97" spans="2:170" x14ac:dyDescent="0.2">
      <c r="B97" t="str">
        <f t="shared" si="246"/>
        <v xml:space="preserve">   Financial activities</v>
      </c>
      <c r="C97" s="4"/>
      <c r="D97" s="4"/>
      <c r="E97" s="4"/>
      <c r="F97" s="4"/>
      <c r="G97" s="4">
        <f t="shared" si="247"/>
        <v>4.7236655644766756E-2</v>
      </c>
      <c r="H97" s="4">
        <f t="shared" si="248"/>
        <v>0.28195488721802775</v>
      </c>
      <c r="I97" s="4">
        <f t="shared" si="249"/>
        <v>-0.46926325668699143</v>
      </c>
      <c r="J97" s="4">
        <f t="shared" si="250"/>
        <v>4.7281323877057524E-2</v>
      </c>
      <c r="K97" s="4">
        <f t="shared" si="251"/>
        <v>1.0859301227573281</v>
      </c>
      <c r="L97" s="4">
        <f t="shared" si="252"/>
        <v>0.37488284910967007</v>
      </c>
      <c r="M97" s="4">
        <f t="shared" si="253"/>
        <v>2.0273455917020344</v>
      </c>
      <c r="N97" s="4">
        <f t="shared" si="254"/>
        <v>4.2533081285444307</v>
      </c>
      <c r="O97" s="4">
        <f t="shared" si="255"/>
        <v>3.2695002335357159</v>
      </c>
      <c r="P97" s="4">
        <f t="shared" si="256"/>
        <v>3.4080298786181018</v>
      </c>
      <c r="Q97" s="4">
        <f t="shared" si="257"/>
        <v>5.3604436229205188</v>
      </c>
      <c r="R97" s="4">
        <f t="shared" si="258"/>
        <v>2.6291931097008225</v>
      </c>
      <c r="S97" s="4">
        <f t="shared" si="259"/>
        <v>5.6535504296698402</v>
      </c>
      <c r="T97" s="4">
        <f t="shared" si="260"/>
        <v>3.2505643340857926</v>
      </c>
      <c r="U97" s="4">
        <f t="shared" si="261"/>
        <v>-0.70175438596491446</v>
      </c>
      <c r="V97" s="4">
        <f t="shared" si="262"/>
        <v>-2.1201413427561988</v>
      </c>
      <c r="W97" s="4">
        <f t="shared" si="263"/>
        <v>-5.6506849315068557</v>
      </c>
      <c r="X97" s="4">
        <f t="shared" si="264"/>
        <v>-4.1976388281591674</v>
      </c>
      <c r="Y97" s="4">
        <f t="shared" si="265"/>
        <v>-1.6784452296819796</v>
      </c>
      <c r="Z97" s="4">
        <f t="shared" si="266"/>
        <v>1.3989169675090229</v>
      </c>
      <c r="AA97" s="4">
        <f t="shared" si="267"/>
        <v>2.722323049001818</v>
      </c>
      <c r="AB97" s="4">
        <f t="shared" si="268"/>
        <v>3.7425832952989513</v>
      </c>
      <c r="AC97" s="4">
        <f t="shared" si="269"/>
        <v>2.7403414195867004</v>
      </c>
      <c r="AD97" s="4">
        <f t="shared" si="270"/>
        <v>1.7801513128615998</v>
      </c>
      <c r="AE97" s="4">
        <f t="shared" si="271"/>
        <v>1.0600706713780772</v>
      </c>
      <c r="AF97" s="4">
        <f t="shared" si="272"/>
        <v>2.1117465904091581</v>
      </c>
      <c r="AG97" s="4">
        <f t="shared" si="273"/>
        <v>2.8421512898994195</v>
      </c>
      <c r="AH97" s="4">
        <f t="shared" si="274"/>
        <v>5.4219501530389014</v>
      </c>
      <c r="AI97" s="4">
        <f t="shared" si="275"/>
        <v>4.3269230769230838</v>
      </c>
      <c r="AJ97" s="4">
        <f t="shared" si="276"/>
        <v>7.3675140025850849</v>
      </c>
      <c r="AK97" s="4">
        <f t="shared" si="277"/>
        <v>8.1207482993197466</v>
      </c>
      <c r="AL97" s="4">
        <f t="shared" si="278"/>
        <v>8.9174616341767035</v>
      </c>
      <c r="AM97" s="4">
        <f t="shared" si="279"/>
        <v>10.222036028487658</v>
      </c>
      <c r="AN97" s="4">
        <f t="shared" si="280"/>
        <v>6.4205457463884175</v>
      </c>
      <c r="AO97" s="4">
        <f t="shared" si="281"/>
        <v>5.2300432559968524</v>
      </c>
      <c r="AP97" s="4">
        <f t="shared" si="282"/>
        <v>1.4851485148514865</v>
      </c>
      <c r="AQ97" s="4">
        <f t="shared" si="283"/>
        <v>1.3302926643861568</v>
      </c>
      <c r="AR97" s="4">
        <f t="shared" si="284"/>
        <v>7.5414781297156175E-2</v>
      </c>
      <c r="AS97" s="4">
        <f t="shared" si="285"/>
        <v>-1.0463378176382654</v>
      </c>
      <c r="AT97" s="4">
        <f t="shared" si="286"/>
        <v>-0.26266416510318802</v>
      </c>
      <c r="AU97" s="4">
        <f t="shared" si="287"/>
        <v>1.0502625656414244</v>
      </c>
      <c r="AV97" s="4">
        <f t="shared" si="288"/>
        <v>1.5448379804069212</v>
      </c>
      <c r="AW97" s="4">
        <f t="shared" si="289"/>
        <v>3.8141993957704123</v>
      </c>
      <c r="AX97" s="4">
        <f t="shared" si="290"/>
        <v>2.8969149736643995</v>
      </c>
      <c r="AY97" s="4">
        <f t="shared" si="291"/>
        <v>-0.29695619896065173</v>
      </c>
      <c r="AZ97" s="4">
        <f t="shared" si="292"/>
        <v>-3.7105751391453001E-2</v>
      </c>
      <c r="BA97" s="4">
        <f t="shared" si="293"/>
        <v>-1.7097126227719306</v>
      </c>
      <c r="BB97" s="4">
        <f t="shared" si="294"/>
        <v>-0.47531992687386282</v>
      </c>
      <c r="BC97" s="4">
        <f t="shared" si="295"/>
        <v>2.4944154877140967</v>
      </c>
      <c r="BD97" s="4">
        <f t="shared" si="296"/>
        <v>2.8582034149962743</v>
      </c>
      <c r="BE97" s="4">
        <f t="shared" si="297"/>
        <v>3.5899333826794999</v>
      </c>
      <c r="BF97" s="4">
        <f t="shared" si="298"/>
        <v>2.3144746509919045</v>
      </c>
      <c r="BG97" s="4">
        <f t="shared" si="299"/>
        <v>0.58118416273154061</v>
      </c>
      <c r="BH97" s="4">
        <f t="shared" si="300"/>
        <v>-0.72176109707686731</v>
      </c>
      <c r="BI97" s="4">
        <f t="shared" si="301"/>
        <v>-1.8578063594140826</v>
      </c>
      <c r="BJ97" s="4">
        <f t="shared" si="302"/>
        <v>-1.364452423698348</v>
      </c>
      <c r="BK97" s="4">
        <f t="shared" si="303"/>
        <v>-1.5167930660888285</v>
      </c>
      <c r="BL97" s="4">
        <f t="shared" si="304"/>
        <v>-0.18175209014905658</v>
      </c>
      <c r="BM97" s="4">
        <f t="shared" si="305"/>
        <v>1.7837641062977916</v>
      </c>
      <c r="BN97" s="4">
        <f t="shared" si="306"/>
        <v>2.6574444848926015</v>
      </c>
      <c r="BO97" s="4">
        <f t="shared" si="307"/>
        <v>3.4103410341034035</v>
      </c>
      <c r="BP97" s="4">
        <f t="shared" si="308"/>
        <v>2.8769118718135811</v>
      </c>
      <c r="BQ97" s="4">
        <f t="shared" si="309"/>
        <v>0.67954220314736524</v>
      </c>
      <c r="BR97" s="4">
        <f t="shared" si="310"/>
        <v>-0.31914893617021045</v>
      </c>
      <c r="BS97" s="4">
        <f t="shared" si="311"/>
        <v>-0.46099290780142743</v>
      </c>
      <c r="BT97" s="4">
        <f t="shared" si="312"/>
        <v>-0.46017699115047384</v>
      </c>
      <c r="BU97" s="4">
        <f t="shared" si="313"/>
        <v>-0.78152753108349238</v>
      </c>
      <c r="BV97" s="4">
        <f t="shared" si="314"/>
        <v>-0.49804340092495236</v>
      </c>
      <c r="BW97" s="4">
        <f t="shared" si="315"/>
        <v>-0.53437833986462735</v>
      </c>
      <c r="BX97" s="4">
        <f t="shared" si="316"/>
        <v>-1.3869132290184716</v>
      </c>
      <c r="BY97" s="4">
        <f t="shared" si="317"/>
        <v>-1.8976011457214614</v>
      </c>
      <c r="BZ97" s="4">
        <f t="shared" si="318"/>
        <v>-4.075795495173395</v>
      </c>
      <c r="CA97" s="4">
        <f t="shared" si="319"/>
        <v>-6.5544412607449809</v>
      </c>
      <c r="CB97" s="4">
        <f t="shared" si="320"/>
        <v>-7.8254597908402506</v>
      </c>
      <c r="CC97" s="4">
        <f t="shared" si="321"/>
        <v>-8.9051094890510782</v>
      </c>
      <c r="CD97" s="4">
        <f t="shared" si="322"/>
        <v>-8.7215803205367148</v>
      </c>
      <c r="CE97" s="4">
        <f t="shared" si="323"/>
        <v>-7.6657723265619033</v>
      </c>
      <c r="CF97" s="4">
        <f t="shared" si="324"/>
        <v>-5.8294209702660416</v>
      </c>
      <c r="CG97" s="4">
        <f t="shared" si="325"/>
        <v>-3.8862179487179516</v>
      </c>
      <c r="CH97" s="4">
        <f t="shared" si="326"/>
        <v>-2.1233156390363384</v>
      </c>
      <c r="CI97" s="4">
        <f t="shared" si="327"/>
        <v>-1.1207970112079635</v>
      </c>
      <c r="CJ97" s="4">
        <f t="shared" si="328"/>
        <v>-1.7864561695056125</v>
      </c>
      <c r="CK97" s="4">
        <f t="shared" si="329"/>
        <v>-2.4593580658607728</v>
      </c>
      <c r="CL97" s="4">
        <f t="shared" si="330"/>
        <v>-2.5865665415102157</v>
      </c>
      <c r="CM97" s="4">
        <f t="shared" si="331"/>
        <v>-2.4769101595298215</v>
      </c>
      <c r="CN97" s="4">
        <f t="shared" si="332"/>
        <v>-1.4805414551607554</v>
      </c>
      <c r="CO97" s="4">
        <f t="shared" si="333"/>
        <v>-0.17094017094015923</v>
      </c>
      <c r="CP97" s="4">
        <f t="shared" si="334"/>
        <v>0.81370449678801471</v>
      </c>
      <c r="CQ97" s="4">
        <f t="shared" si="335"/>
        <v>2.755058114507114</v>
      </c>
      <c r="CR97" s="4">
        <f t="shared" si="336"/>
        <v>3.3061399742378761</v>
      </c>
      <c r="CS97" s="4">
        <f t="shared" si="337"/>
        <v>3.3818493150684859</v>
      </c>
      <c r="CT97" s="4">
        <f t="shared" si="338"/>
        <v>2.931180968564151</v>
      </c>
      <c r="CU97" s="4">
        <f t="shared" si="339"/>
        <v>1.2568077084206042</v>
      </c>
      <c r="CV97" s="4">
        <f t="shared" si="340"/>
        <v>0.66500415627599452</v>
      </c>
      <c r="CW97" s="4">
        <f t="shared" si="341"/>
        <v>0.74534161490684703</v>
      </c>
      <c r="CX97" s="4">
        <f t="shared" si="342"/>
        <v>1.0317787866281458</v>
      </c>
      <c r="CY97" s="4">
        <f t="shared" si="343"/>
        <v>1.4894497310715904</v>
      </c>
      <c r="CZ97" s="4">
        <f t="shared" si="344"/>
        <v>1.4037985136251097</v>
      </c>
      <c r="DA97" s="4">
        <f t="shared" si="345"/>
        <v>1.3563501849568338</v>
      </c>
      <c r="DB97" s="4">
        <f t="shared" si="346"/>
        <v>0.93954248366012738</v>
      </c>
      <c r="DC97" s="4">
        <f t="shared" si="347"/>
        <v>1.5083571137382679</v>
      </c>
      <c r="DD97" s="4">
        <f t="shared" si="348"/>
        <v>1.4250814332247508</v>
      </c>
      <c r="DE97" s="4">
        <f t="shared" si="349"/>
        <v>1.6626115166261002</v>
      </c>
      <c r="DF97" s="4">
        <f t="shared" si="350"/>
        <v>1.1736139214892916</v>
      </c>
      <c r="DG97" s="4">
        <f t="shared" si="351"/>
        <v>0.56224899598393829</v>
      </c>
      <c r="DH97" s="4">
        <f t="shared" si="352"/>
        <v>1.284624648735444</v>
      </c>
      <c r="DI97" s="4">
        <f t="shared" si="353"/>
        <v>1.1168727562824055</v>
      </c>
      <c r="DJ97" s="4">
        <f t="shared" si="354"/>
        <v>2.1199999999999886</v>
      </c>
      <c r="DK97" s="4">
        <f t="shared" si="355"/>
        <v>3.2348242811501393</v>
      </c>
      <c r="DL97" s="4">
        <f t="shared" si="356"/>
        <v>3.1708283789140035</v>
      </c>
      <c r="DM97" s="4">
        <f t="shared" si="357"/>
        <v>2.7218934911242609</v>
      </c>
      <c r="DN97" s="4">
        <f t="shared" si="358"/>
        <v>2.0759890325107833</v>
      </c>
      <c r="DO97" s="4">
        <f t="shared" si="359"/>
        <v>1.5087040618955605</v>
      </c>
      <c r="DP97" s="4">
        <f t="shared" si="360"/>
        <v>1.6135228582405015</v>
      </c>
      <c r="DQ97" s="4">
        <f t="shared" si="361"/>
        <v>2.1505376344086002</v>
      </c>
      <c r="DR97" s="4">
        <f t="shared" si="362"/>
        <v>2.4942440521872555</v>
      </c>
      <c r="DS97" s="4">
        <f t="shared" si="363"/>
        <v>0.83841463414633388</v>
      </c>
      <c r="DT97" s="4">
        <f t="shared" si="364"/>
        <v>-3.5160680529300659</v>
      </c>
      <c r="DU97" s="4">
        <f t="shared" si="365"/>
        <v>-4.0225563909774493</v>
      </c>
      <c r="DV97" s="4">
        <f t="shared" si="366"/>
        <v>-2.9202545862972551</v>
      </c>
      <c r="DW97" s="4">
        <f t="shared" si="367"/>
        <v>-1.9652305366591127</v>
      </c>
      <c r="DX97" s="4">
        <f t="shared" si="368"/>
        <v>1.9592476489028288</v>
      </c>
      <c r="DY97" s="4">
        <f t="shared" si="369"/>
        <v>2.2718370544457578</v>
      </c>
      <c r="DZ97" s="4">
        <f t="shared" si="370"/>
        <v>2.4681835711531042</v>
      </c>
      <c r="EA97" s="4">
        <f t="shared" si="371"/>
        <v>3.8936006168080128</v>
      </c>
      <c r="EB97" s="4">
        <f t="shared" si="372"/>
        <v>3.1129900076863892</v>
      </c>
      <c r="EC97" s="4">
        <f t="shared" si="373"/>
        <v>2.297970126388349</v>
      </c>
      <c r="ED97" s="4">
        <f t="shared" si="374"/>
        <v>-3.7636432066234793E-2</v>
      </c>
      <c r="EE97" s="4">
        <f t="shared" si="375"/>
        <v>-1.9666048237476752</v>
      </c>
      <c r="EF97" s="4">
        <f t="shared" si="376"/>
        <v>-1.6399552739470802</v>
      </c>
      <c r="EG97" s="4">
        <f t="shared" si="377"/>
        <v>-1.8719580681392678</v>
      </c>
      <c r="EH97" s="4">
        <f t="shared" si="378"/>
        <v>-1.8072289156626398</v>
      </c>
      <c r="EI97" s="4">
        <f t="shared" si="379"/>
        <v>-1.6654049962149919</v>
      </c>
      <c r="EJ97" s="4">
        <f t="shared" si="380"/>
        <v>-2.4630541871921263</v>
      </c>
      <c r="EK97" s="4">
        <f t="shared" si="381"/>
        <v>-1.6787485692483783</v>
      </c>
      <c r="EL97" s="4">
        <f t="shared" si="382"/>
        <v>-1.3420245398773067</v>
      </c>
      <c r="EM97" s="4">
        <f t="shared" si="383"/>
        <v>-0.46189376443417363</v>
      </c>
      <c r="EN97" s="4">
        <f t="shared" si="384"/>
        <v>0.62160062160061536</v>
      </c>
      <c r="EO97" s="4">
        <f t="shared" si="385"/>
        <v>0.11641443538998875</v>
      </c>
      <c r="EP97" s="4">
        <f t="shared" si="386"/>
        <v>-0.46638165565487943</v>
      </c>
      <c r="EQ97" s="4">
        <f t="shared" si="387"/>
        <v>-2.8228924980665204</v>
      </c>
      <c r="ER97" s="10">
        <f t="shared" si="388"/>
        <v>-3.4553320463320492</v>
      </c>
      <c r="ES97" s="10">
        <f t="shared" si="389"/>
        <v>-3.1998488372092959</v>
      </c>
      <c r="ET97" s="10">
        <f t="shared" si="390"/>
        <v>-2.2402147598594269</v>
      </c>
      <c r="EU97" s="10">
        <f t="shared" si="391"/>
        <v>-0.24021090330282879</v>
      </c>
      <c r="EV97" s="10">
        <f t="shared" si="392"/>
        <v>0.22758185550297849</v>
      </c>
      <c r="EW97" s="10">
        <f t="shared" si="393"/>
        <v>0.31913029157530914</v>
      </c>
      <c r="EX97" s="10">
        <f t="shared" si="394"/>
        <v>0.11532064207140369</v>
      </c>
      <c r="EY97" s="10">
        <f t="shared" si="395"/>
        <v>0.51212552556110236</v>
      </c>
      <c r="EZ97" s="10">
        <f t="shared" si="396"/>
        <v>0.61339536834605912</v>
      </c>
      <c r="FA97" s="10">
        <f t="shared" si="397"/>
        <v>0.6376191719212887</v>
      </c>
      <c r="FB97" s="10">
        <f t="shared" si="398"/>
        <v>0.66424489808620812</v>
      </c>
      <c r="FC97" s="10">
        <f t="shared" si="399"/>
        <v>0.22302940194951493</v>
      </c>
      <c r="FD97" s="10">
        <f t="shared" si="400"/>
        <v>0.17679458099624235</v>
      </c>
      <c r="FE97" s="10">
        <f t="shared" si="401"/>
        <v>0.22789819420963031</v>
      </c>
      <c r="FF97" s="10">
        <f t="shared" si="402"/>
        <v>0.12926623458229258</v>
      </c>
      <c r="FG97" s="10">
        <f t="shared" si="403"/>
        <v>5.3860301061736671E-2</v>
      </c>
      <c r="FH97" s="10">
        <f t="shared" si="404"/>
        <v>-3.1626721551258896E-2</v>
      </c>
      <c r="FI97" s="10">
        <f t="shared" si="405"/>
        <v>-5.6209893321113036E-2</v>
      </c>
      <c r="FJ97" s="10">
        <f t="shared" si="406"/>
        <v>-0.11726049558619112</v>
      </c>
      <c r="FK97" s="10">
        <f t="shared" si="407"/>
        <v>4.0676237099002144E-2</v>
      </c>
      <c r="FL97" s="10">
        <f t="shared" si="408"/>
        <v>0.23939605333311853</v>
      </c>
      <c r="FM97" s="10">
        <f t="shared" si="409"/>
        <v>0.38335683757155792</v>
      </c>
      <c r="FN97" s="10">
        <f t="shared" si="410"/>
        <v>0.55857746007690334</v>
      </c>
    </row>
    <row r="98" spans="2:170" x14ac:dyDescent="0.2">
      <c r="B98" t="str">
        <f t="shared" ref="B98:B101" si="411">B17</f>
        <v xml:space="preserve">   Professional and business services</v>
      </c>
      <c r="C98" s="4"/>
      <c r="D98" s="4"/>
      <c r="E98" s="4"/>
      <c r="F98" s="4"/>
      <c r="G98" s="4">
        <f t="shared" ref="G98:BR98" si="412">100*(G17/C17-1)</f>
        <v>2.3236741388737103</v>
      </c>
      <c r="H98" s="4">
        <f t="shared" si="412"/>
        <v>-0.45576407506700001</v>
      </c>
      <c r="I98" s="4">
        <f t="shared" si="412"/>
        <v>-1.6649048625792973</v>
      </c>
      <c r="J98" s="4">
        <f t="shared" si="412"/>
        <v>-0.69038767923523814</v>
      </c>
      <c r="K98" s="4">
        <f t="shared" si="412"/>
        <v>2.8853860539673981</v>
      </c>
      <c r="L98" s="4">
        <f t="shared" si="412"/>
        <v>2.2623215728521329</v>
      </c>
      <c r="M98" s="4">
        <f t="shared" si="412"/>
        <v>5.3748992206403834E-2</v>
      </c>
      <c r="N98" s="4">
        <f t="shared" si="412"/>
        <v>-0.13368983957220415</v>
      </c>
      <c r="O98" s="4">
        <f t="shared" si="412"/>
        <v>0.934822124123591</v>
      </c>
      <c r="P98" s="4">
        <f t="shared" si="412"/>
        <v>3.397419015011871</v>
      </c>
      <c r="Q98" s="4">
        <f t="shared" si="412"/>
        <v>8.0311576685468733</v>
      </c>
      <c r="R98" s="4">
        <f t="shared" si="412"/>
        <v>7.1218206157965147</v>
      </c>
      <c r="S98" s="4">
        <f t="shared" si="412"/>
        <v>5.0167224080267525</v>
      </c>
      <c r="T98" s="4">
        <f t="shared" si="412"/>
        <v>6.3932755985736112</v>
      </c>
      <c r="U98" s="4">
        <f t="shared" si="412"/>
        <v>5.6936847339631891</v>
      </c>
      <c r="V98" s="4">
        <f t="shared" si="412"/>
        <v>8.8477880529867612</v>
      </c>
      <c r="W98" s="4">
        <f t="shared" si="412"/>
        <v>6.7613914747672865</v>
      </c>
      <c r="X98" s="4">
        <f t="shared" si="412"/>
        <v>3.6389753411539383</v>
      </c>
      <c r="Y98" s="4">
        <f t="shared" si="412"/>
        <v>2.7758174547165337</v>
      </c>
      <c r="Z98" s="4">
        <f t="shared" si="412"/>
        <v>2.4799081515499477</v>
      </c>
      <c r="AA98" s="4">
        <f t="shared" si="412"/>
        <v>5.4153281321707158</v>
      </c>
      <c r="AB98" s="4">
        <f t="shared" si="412"/>
        <v>6.2601062601062685</v>
      </c>
      <c r="AC98" s="4">
        <f t="shared" si="412"/>
        <v>7.3701075761043899</v>
      </c>
      <c r="AD98" s="4">
        <f t="shared" si="412"/>
        <v>7.8870714765852501</v>
      </c>
      <c r="AE98" s="4">
        <f t="shared" si="412"/>
        <v>7.4880278624292584</v>
      </c>
      <c r="AF98" s="4">
        <f t="shared" si="412"/>
        <v>10.413043478260864</v>
      </c>
      <c r="AG98" s="4">
        <f t="shared" si="412"/>
        <v>8.8467277765934771</v>
      </c>
      <c r="AH98" s="4">
        <f t="shared" si="412"/>
        <v>8.1619937694703992</v>
      </c>
      <c r="AI98" s="4">
        <f t="shared" si="412"/>
        <v>7.9384366140137663</v>
      </c>
      <c r="AJ98" s="4">
        <f t="shared" si="412"/>
        <v>5.0994290214609217</v>
      </c>
      <c r="AK98" s="4">
        <f t="shared" si="412"/>
        <v>5.6012534273403913</v>
      </c>
      <c r="AL98" s="4">
        <f t="shared" si="412"/>
        <v>4.2818740399385602</v>
      </c>
      <c r="AM98" s="4">
        <f t="shared" si="412"/>
        <v>3.264540337711086</v>
      </c>
      <c r="AN98" s="4">
        <f t="shared" si="412"/>
        <v>5.6200824278756167</v>
      </c>
      <c r="AO98" s="4">
        <f t="shared" si="412"/>
        <v>6.6394658753708979</v>
      </c>
      <c r="AP98" s="4">
        <f t="shared" si="412"/>
        <v>8.2121156324802094</v>
      </c>
      <c r="AQ98" s="4">
        <f t="shared" si="412"/>
        <v>8.3938953488371872</v>
      </c>
      <c r="AR98" s="4">
        <f t="shared" si="412"/>
        <v>6.6690315714792225</v>
      </c>
      <c r="AS98" s="4">
        <f t="shared" si="412"/>
        <v>6.7652173913043567</v>
      </c>
      <c r="AT98" s="4">
        <f t="shared" si="412"/>
        <v>4.8153819976178402</v>
      </c>
      <c r="AU98" s="4">
        <f t="shared" si="412"/>
        <v>-0.20113979215553579</v>
      </c>
      <c r="AV98" s="4">
        <f t="shared" si="412"/>
        <v>-3.0262720319255032</v>
      </c>
      <c r="AW98" s="4">
        <f t="shared" si="412"/>
        <v>-8.4541456263234842</v>
      </c>
      <c r="AX98" s="4">
        <f t="shared" si="412"/>
        <v>-11.298701298701319</v>
      </c>
      <c r="AY98" s="4">
        <f t="shared" si="412"/>
        <v>-9.0191467920725739</v>
      </c>
      <c r="AZ98" s="4">
        <f t="shared" si="412"/>
        <v>-7.4759945130315479</v>
      </c>
      <c r="BA98" s="4">
        <f t="shared" si="412"/>
        <v>-3.9679715302491259</v>
      </c>
      <c r="BB98" s="4">
        <f t="shared" si="412"/>
        <v>-1.3909224011713017</v>
      </c>
      <c r="BC98" s="4">
        <f t="shared" si="412"/>
        <v>-1.0337825364592823</v>
      </c>
      <c r="BD98" s="4">
        <f t="shared" si="412"/>
        <v>-1.4825796886582809</v>
      </c>
      <c r="BE98" s="4">
        <f t="shared" si="412"/>
        <v>-1.6861219195849486</v>
      </c>
      <c r="BF98" s="4">
        <f t="shared" si="412"/>
        <v>-0.85374907201187789</v>
      </c>
      <c r="BG98" s="4">
        <f t="shared" si="412"/>
        <v>1.0259279985077363</v>
      </c>
      <c r="BH98" s="4">
        <f t="shared" si="412"/>
        <v>2.9721595184349248</v>
      </c>
      <c r="BI98" s="4">
        <f t="shared" si="412"/>
        <v>4.1462495288352663</v>
      </c>
      <c r="BJ98" s="4">
        <f t="shared" si="412"/>
        <v>5.0917259453388208</v>
      </c>
      <c r="BK98" s="4">
        <f t="shared" si="412"/>
        <v>5.0221565731166873</v>
      </c>
      <c r="BL98" s="4">
        <f t="shared" si="412"/>
        <v>5.1881622214103196</v>
      </c>
      <c r="BM98" s="4">
        <f t="shared" si="412"/>
        <v>6.0079623597538934</v>
      </c>
      <c r="BN98" s="4">
        <f t="shared" si="412"/>
        <v>5.7712860705379621</v>
      </c>
      <c r="BO98" s="4">
        <f t="shared" si="412"/>
        <v>5.555555555555558</v>
      </c>
      <c r="BP98" s="4">
        <f t="shared" si="412"/>
        <v>6.3042723167766379</v>
      </c>
      <c r="BQ98" s="4">
        <f t="shared" si="412"/>
        <v>6.1454421304199203</v>
      </c>
      <c r="BR98" s="4">
        <f t="shared" si="412"/>
        <v>6.1131694173122142</v>
      </c>
      <c r="BS98" s="4">
        <f t="shared" ref="BS98:ED98" si="413">100*(BS17/BO17-1)</f>
        <v>6.4956695536309228</v>
      </c>
      <c r="BT98" s="4">
        <f t="shared" si="413"/>
        <v>5.3422643358928434</v>
      </c>
      <c r="BU98" s="4">
        <f t="shared" si="413"/>
        <v>4.5191379864908399</v>
      </c>
      <c r="BV98" s="4">
        <f t="shared" si="413"/>
        <v>4.1263291541025149</v>
      </c>
      <c r="BW98" s="4">
        <f t="shared" si="413"/>
        <v>3.8160775727244189</v>
      </c>
      <c r="BX98" s="4">
        <f t="shared" si="413"/>
        <v>3.4274193548387011</v>
      </c>
      <c r="BY98" s="4">
        <f t="shared" si="413"/>
        <v>1.9849207570395544</v>
      </c>
      <c r="BZ98" s="4">
        <f t="shared" si="413"/>
        <v>-1.249809480262154</v>
      </c>
      <c r="CA98" s="4">
        <f t="shared" si="413"/>
        <v>-5.1822838204278243</v>
      </c>
      <c r="CB98" s="4">
        <f t="shared" si="413"/>
        <v>-9.8365572049782468</v>
      </c>
      <c r="CC98" s="4">
        <f t="shared" si="413"/>
        <v>-10.72721786360894</v>
      </c>
      <c r="CD98" s="4">
        <f t="shared" si="413"/>
        <v>-8.6124401913875595</v>
      </c>
      <c r="CE98" s="4">
        <f t="shared" si="413"/>
        <v>-5.3860819828408069</v>
      </c>
      <c r="CF98" s="4">
        <f t="shared" si="413"/>
        <v>1.6630633627134905E-2</v>
      </c>
      <c r="CG98" s="4">
        <f t="shared" si="413"/>
        <v>2.5688693594727141</v>
      </c>
      <c r="CH98" s="4">
        <f t="shared" si="413"/>
        <v>3.8675899341327424</v>
      </c>
      <c r="CI98" s="4">
        <f t="shared" si="413"/>
        <v>4.6347607052896755</v>
      </c>
      <c r="CJ98" s="4">
        <f t="shared" si="413"/>
        <v>4.8885932823411915</v>
      </c>
      <c r="CK98" s="4">
        <f t="shared" si="413"/>
        <v>5.5528093590377248</v>
      </c>
      <c r="CL98" s="4">
        <f t="shared" si="413"/>
        <v>5.5447154471544691</v>
      </c>
      <c r="CM98" s="4">
        <f t="shared" si="413"/>
        <v>5.3442465093885616</v>
      </c>
      <c r="CN98" s="4">
        <f t="shared" si="413"/>
        <v>6.246036778693731</v>
      </c>
      <c r="CO98" s="4">
        <f t="shared" si="413"/>
        <v>5.2919138307836677</v>
      </c>
      <c r="CP98" s="4">
        <f t="shared" si="413"/>
        <v>5.8234478508704335</v>
      </c>
      <c r="CQ98" s="4">
        <f t="shared" si="413"/>
        <v>6.0786106032906684</v>
      </c>
      <c r="CR98" s="4">
        <f t="shared" si="413"/>
        <v>4.8194568785437042</v>
      </c>
      <c r="CS98" s="4">
        <f t="shared" si="413"/>
        <v>5.1742031134173194</v>
      </c>
      <c r="CT98" s="4">
        <f t="shared" si="413"/>
        <v>4.6586111515504403</v>
      </c>
      <c r="CU98" s="4">
        <f t="shared" si="413"/>
        <v>4.3228493465460316</v>
      </c>
      <c r="CV98" s="4">
        <f t="shared" si="413"/>
        <v>3.900355871886152</v>
      </c>
      <c r="CW98" s="4">
        <f t="shared" si="413"/>
        <v>5.0183253453622845</v>
      </c>
      <c r="CX98" s="4">
        <f t="shared" si="413"/>
        <v>4.8824593128390825</v>
      </c>
      <c r="CY98" s="4">
        <f t="shared" si="413"/>
        <v>4.7632158590308338</v>
      </c>
      <c r="CZ98" s="4">
        <f t="shared" si="413"/>
        <v>5.767913412796255</v>
      </c>
      <c r="DA98" s="4">
        <f t="shared" si="413"/>
        <v>5.2214765100671023</v>
      </c>
      <c r="DB98" s="4">
        <f t="shared" si="413"/>
        <v>5.0530503978779784</v>
      </c>
      <c r="DC98" s="4">
        <f t="shared" si="413"/>
        <v>5.34822601839684</v>
      </c>
      <c r="DD98" s="4">
        <f t="shared" si="413"/>
        <v>5.3497409326424883</v>
      </c>
      <c r="DE98" s="4">
        <f t="shared" si="413"/>
        <v>5.0644214823319267</v>
      </c>
      <c r="DF98" s="4">
        <f t="shared" si="413"/>
        <v>4.7973740689306821</v>
      </c>
      <c r="DG98" s="4">
        <f t="shared" si="413"/>
        <v>5.1266059623300775</v>
      </c>
      <c r="DH98" s="4">
        <f t="shared" si="413"/>
        <v>5.6436739210623532</v>
      </c>
      <c r="DI98" s="4">
        <f t="shared" si="413"/>
        <v>5.7795046138902295</v>
      </c>
      <c r="DJ98" s="4">
        <f t="shared" si="413"/>
        <v>5.5535477653294807</v>
      </c>
      <c r="DK98" s="4">
        <f t="shared" si="413"/>
        <v>5.0664451827242551</v>
      </c>
      <c r="DL98" s="4">
        <f t="shared" si="413"/>
        <v>3.223929236499079</v>
      </c>
      <c r="DM98" s="4">
        <f t="shared" si="413"/>
        <v>2.6859504132231482</v>
      </c>
      <c r="DN98" s="4">
        <f t="shared" si="413"/>
        <v>3.3553983108879359</v>
      </c>
      <c r="DO98" s="4">
        <f t="shared" si="413"/>
        <v>2.3263692828910054</v>
      </c>
      <c r="DP98" s="4">
        <f t="shared" si="413"/>
        <v>4.2282106212650827</v>
      </c>
      <c r="DQ98" s="4">
        <f t="shared" si="413"/>
        <v>5.2872792309411887</v>
      </c>
      <c r="DR98" s="4">
        <f t="shared" si="413"/>
        <v>5.4991166077738463</v>
      </c>
      <c r="DS98" s="4">
        <f t="shared" si="413"/>
        <v>6.5997130559540818</v>
      </c>
      <c r="DT98" s="4">
        <f t="shared" si="413"/>
        <v>-0.85460839463435967</v>
      </c>
      <c r="DU98" s="4">
        <f t="shared" si="413"/>
        <v>-0.8068797112219861</v>
      </c>
      <c r="DV98" s="4">
        <f t="shared" si="413"/>
        <v>0.64894285116183781</v>
      </c>
      <c r="DW98" s="4">
        <f t="shared" si="413"/>
        <v>-0.92142043689822373</v>
      </c>
      <c r="DX98" s="4">
        <f t="shared" si="413"/>
        <v>4.4080741953082425</v>
      </c>
      <c r="DY98" s="4">
        <f t="shared" si="413"/>
        <v>4.8485497163651914</v>
      </c>
      <c r="DZ98" s="4">
        <f t="shared" si="413"/>
        <v>5.3244592346089803</v>
      </c>
      <c r="EA98" s="4">
        <f t="shared" si="413"/>
        <v>10.417972831765931</v>
      </c>
      <c r="EB98" s="4">
        <f t="shared" si="413"/>
        <v>11.714912739053185</v>
      </c>
      <c r="EC98" s="4">
        <f t="shared" si="413"/>
        <v>8.8607594936708658</v>
      </c>
      <c r="ED98" s="4">
        <f t="shared" si="413"/>
        <v>4.8775671406003029</v>
      </c>
      <c r="EE98" s="4">
        <f t="shared" ref="EE98:FN98" si="414">100*(EE17/EA17-1)</f>
        <v>-0.46370776947098902</v>
      </c>
      <c r="EF98" s="4">
        <f t="shared" si="414"/>
        <v>-3.1150608044901662</v>
      </c>
      <c r="EG98" s="4">
        <f t="shared" si="414"/>
        <v>-3.5352588147036568</v>
      </c>
      <c r="EH98" s="4">
        <f t="shared" si="414"/>
        <v>-2.9184710977217088</v>
      </c>
      <c r="EI98" s="4">
        <f t="shared" si="414"/>
        <v>-1.9870697851302577</v>
      </c>
      <c r="EJ98" s="4">
        <f t="shared" si="414"/>
        <v>-0.74345853046249299</v>
      </c>
      <c r="EK98" s="4">
        <f t="shared" si="414"/>
        <v>7.7768056770666227E-2</v>
      </c>
      <c r="EL98" s="4">
        <f t="shared" si="414"/>
        <v>-0.70791311093871823</v>
      </c>
      <c r="EM98" s="4">
        <f t="shared" si="414"/>
        <v>-1.5326413813172901</v>
      </c>
      <c r="EN98" s="4">
        <f t="shared" si="414"/>
        <v>-1.1089494163424196</v>
      </c>
      <c r="EO98" s="4">
        <f t="shared" si="414"/>
        <v>-0.90335114133073269</v>
      </c>
      <c r="EP98" s="4">
        <f t="shared" si="414"/>
        <v>-0.34183025686103097</v>
      </c>
      <c r="EQ98" s="4">
        <f t="shared" si="414"/>
        <v>0.66003349423702229</v>
      </c>
      <c r="ER98" s="10">
        <f t="shared" si="414"/>
        <v>0.46163682864448496</v>
      </c>
      <c r="ES98" s="10">
        <f t="shared" si="414"/>
        <v>-8.2209370711616714E-2</v>
      </c>
      <c r="ET98" s="10">
        <f t="shared" si="414"/>
        <v>-0.31906115248921951</v>
      </c>
      <c r="EU98" s="10">
        <f t="shared" si="414"/>
        <v>-0.52278332354669388</v>
      </c>
      <c r="EV98" s="10">
        <f t="shared" si="414"/>
        <v>-0.26487012052368586</v>
      </c>
      <c r="EW98" s="10">
        <f t="shared" si="414"/>
        <v>0.31869956216701301</v>
      </c>
      <c r="EX98" s="10">
        <f t="shared" si="414"/>
        <v>1.2376415027838261</v>
      </c>
      <c r="EY98" s="10">
        <f t="shared" si="414"/>
        <v>2.1654309050780585</v>
      </c>
      <c r="EZ98" s="10">
        <f t="shared" si="414"/>
        <v>2.5270867639405559</v>
      </c>
      <c r="FA98" s="10">
        <f t="shared" si="414"/>
        <v>2.6519494235338836</v>
      </c>
      <c r="FB98" s="10">
        <f t="shared" si="414"/>
        <v>2.5388913960115334</v>
      </c>
      <c r="FC98" s="10">
        <f t="shared" si="414"/>
        <v>2.2497062743044083</v>
      </c>
      <c r="FD98" s="10">
        <f t="shared" si="414"/>
        <v>2.1133867360701108</v>
      </c>
      <c r="FE98" s="10">
        <f t="shared" si="414"/>
        <v>1.9805681294345456</v>
      </c>
      <c r="FF98" s="10">
        <f t="shared" si="414"/>
        <v>1.8853337705055706</v>
      </c>
      <c r="FG98" s="10">
        <f t="shared" si="414"/>
        <v>1.8282280972289788</v>
      </c>
      <c r="FH98" s="10">
        <f t="shared" si="414"/>
        <v>1.8625389066308395</v>
      </c>
      <c r="FI98" s="10">
        <f t="shared" si="414"/>
        <v>1.9131268672589519</v>
      </c>
      <c r="FJ98" s="10">
        <f t="shared" si="414"/>
        <v>1.9351384363117674</v>
      </c>
      <c r="FK98" s="10">
        <f t="shared" si="414"/>
        <v>1.8993675896127327</v>
      </c>
      <c r="FL98" s="10">
        <f t="shared" si="414"/>
        <v>1.8098131637387826</v>
      </c>
      <c r="FM98" s="10">
        <f t="shared" si="414"/>
        <v>1.7173142330600966</v>
      </c>
      <c r="FN98" s="10">
        <f t="shared" si="414"/>
        <v>1.6161296164677541</v>
      </c>
    </row>
    <row r="99" spans="2:170" x14ac:dyDescent="0.2">
      <c r="B99" t="str">
        <f t="shared" si="411"/>
        <v xml:space="preserve">   Leisure and Hospitality services</v>
      </c>
      <c r="C99" s="4"/>
      <c r="D99" s="4"/>
      <c r="E99" s="4"/>
      <c r="F99" s="4"/>
      <c r="G99" s="4">
        <f t="shared" ref="G99:BR99" si="415">100*(G18/C18-1)</f>
        <v>3.1493145609484907</v>
      </c>
      <c r="H99" s="4">
        <f t="shared" si="415"/>
        <v>1.5774027879677188</v>
      </c>
      <c r="I99" s="4">
        <f t="shared" si="415"/>
        <v>-0.72939460247996024</v>
      </c>
      <c r="J99" s="4">
        <f t="shared" si="415"/>
        <v>0.36576444769569338</v>
      </c>
      <c r="K99" s="4">
        <f t="shared" si="415"/>
        <v>-0.43103448275860767</v>
      </c>
      <c r="L99" s="4">
        <f t="shared" si="415"/>
        <v>0.61394005055976919</v>
      </c>
      <c r="M99" s="4">
        <f t="shared" si="415"/>
        <v>3.6002939015429947</v>
      </c>
      <c r="N99" s="4">
        <f t="shared" si="415"/>
        <v>3.3892128279883194</v>
      </c>
      <c r="O99" s="4">
        <f t="shared" si="415"/>
        <v>3.2467532467532534</v>
      </c>
      <c r="P99" s="4">
        <f t="shared" si="415"/>
        <v>3.6970567121320741</v>
      </c>
      <c r="Q99" s="4">
        <f t="shared" si="415"/>
        <v>4.042553191489362</v>
      </c>
      <c r="R99" s="4">
        <f t="shared" si="415"/>
        <v>2.4321466337680508</v>
      </c>
      <c r="S99" s="4">
        <f t="shared" si="415"/>
        <v>2.4109014675052443</v>
      </c>
      <c r="T99" s="4">
        <f t="shared" si="415"/>
        <v>2.8037383177570208</v>
      </c>
      <c r="U99" s="4">
        <f t="shared" si="415"/>
        <v>0.85207907293796126</v>
      </c>
      <c r="V99" s="4">
        <f t="shared" si="415"/>
        <v>3.8196834136269731</v>
      </c>
      <c r="W99" s="4">
        <f t="shared" si="415"/>
        <v>4.7082906857727647</v>
      </c>
      <c r="X99" s="4">
        <f t="shared" si="415"/>
        <v>3.8383838383838409</v>
      </c>
      <c r="Y99" s="4">
        <f t="shared" si="415"/>
        <v>3.7512673200405411</v>
      </c>
      <c r="Z99" s="4">
        <f t="shared" si="415"/>
        <v>4.0437520715943087</v>
      </c>
      <c r="AA99" s="4">
        <f t="shared" si="415"/>
        <v>1.2707722385141729</v>
      </c>
      <c r="AB99" s="4">
        <f t="shared" si="415"/>
        <v>3.0479896238650994</v>
      </c>
      <c r="AC99" s="4">
        <f t="shared" si="415"/>
        <v>5.1140065146580094</v>
      </c>
      <c r="AD99" s="4">
        <f t="shared" si="415"/>
        <v>3.536158012105739</v>
      </c>
      <c r="AE99" s="4">
        <f t="shared" si="415"/>
        <v>4.6975546975547289</v>
      </c>
      <c r="AF99" s="4">
        <f t="shared" si="415"/>
        <v>2.2341095028319824</v>
      </c>
      <c r="AG99" s="4">
        <f t="shared" si="415"/>
        <v>2.2001859312054339</v>
      </c>
      <c r="AH99" s="4">
        <f t="shared" si="415"/>
        <v>3.6307692307692596</v>
      </c>
      <c r="AI99" s="4">
        <f t="shared" si="415"/>
        <v>3.2267977873386533</v>
      </c>
      <c r="AJ99" s="4">
        <f t="shared" si="415"/>
        <v>5.0169282856263431</v>
      </c>
      <c r="AK99" s="4">
        <f t="shared" si="415"/>
        <v>4.3966040024257413</v>
      </c>
      <c r="AL99" s="4">
        <f t="shared" si="415"/>
        <v>1.4251781472683911</v>
      </c>
      <c r="AM99" s="4">
        <f t="shared" si="415"/>
        <v>5.7457576659720067</v>
      </c>
      <c r="AN99" s="4">
        <f t="shared" si="415"/>
        <v>4.249706916764362</v>
      </c>
      <c r="AO99" s="4">
        <f t="shared" si="415"/>
        <v>3.8048213767063466</v>
      </c>
      <c r="AP99" s="4">
        <f t="shared" si="415"/>
        <v>6.001170960187352</v>
      </c>
      <c r="AQ99" s="4">
        <f t="shared" si="415"/>
        <v>2.5619369369369371</v>
      </c>
      <c r="AR99" s="4">
        <f t="shared" si="415"/>
        <v>1.7711554680911012</v>
      </c>
      <c r="AS99" s="4">
        <f t="shared" si="415"/>
        <v>-0.25181869054282657</v>
      </c>
      <c r="AT99" s="4">
        <f t="shared" si="415"/>
        <v>0.63518365092516405</v>
      </c>
      <c r="AU99" s="4">
        <f t="shared" si="415"/>
        <v>-1.1102230246251565E-14</v>
      </c>
      <c r="AV99" s="4">
        <f t="shared" si="415"/>
        <v>0.19337016574585419</v>
      </c>
      <c r="AW99" s="4">
        <f t="shared" si="415"/>
        <v>0.89761570827491255</v>
      </c>
      <c r="AX99" s="4">
        <f t="shared" si="415"/>
        <v>-3.6223929747530303</v>
      </c>
      <c r="AY99" s="4">
        <f t="shared" si="415"/>
        <v>-3.9527861652484231</v>
      </c>
      <c r="AZ99" s="4">
        <f t="shared" si="415"/>
        <v>-2.8949545078577388</v>
      </c>
      <c r="BA99" s="4">
        <f t="shared" si="415"/>
        <v>-1.5846538782318675</v>
      </c>
      <c r="BB99" s="4">
        <f t="shared" si="415"/>
        <v>0.68337129840545519</v>
      </c>
      <c r="BC99" s="4">
        <f t="shared" si="415"/>
        <v>1.4575593026579181</v>
      </c>
      <c r="BD99" s="4">
        <f t="shared" si="415"/>
        <v>0.90857467348097742</v>
      </c>
      <c r="BE99" s="4">
        <f t="shared" si="415"/>
        <v>1.5536723163841692</v>
      </c>
      <c r="BF99" s="4">
        <f t="shared" si="415"/>
        <v>3.3371040723982004</v>
      </c>
      <c r="BG99" s="4">
        <f t="shared" si="415"/>
        <v>2.9577464788732133</v>
      </c>
      <c r="BH99" s="4">
        <f t="shared" si="415"/>
        <v>3.9110861001688146</v>
      </c>
      <c r="BI99" s="4">
        <f t="shared" si="415"/>
        <v>2.4756606397774883</v>
      </c>
      <c r="BJ99" s="4">
        <f t="shared" si="415"/>
        <v>1.8609742747673685</v>
      </c>
      <c r="BK99" s="4">
        <f t="shared" si="415"/>
        <v>2.3255813953488635</v>
      </c>
      <c r="BL99" s="4">
        <f t="shared" si="415"/>
        <v>2.6536691037097215</v>
      </c>
      <c r="BM99" s="4">
        <f t="shared" si="415"/>
        <v>3.5016286644951045</v>
      </c>
      <c r="BN99" s="4">
        <f t="shared" si="415"/>
        <v>3.3046749059645553</v>
      </c>
      <c r="BO99" s="4">
        <f t="shared" si="415"/>
        <v>3.663101604278074</v>
      </c>
      <c r="BP99" s="4">
        <f t="shared" si="415"/>
        <v>2.6905829596412634</v>
      </c>
      <c r="BQ99" s="4">
        <f t="shared" si="415"/>
        <v>3.3831628638867128</v>
      </c>
      <c r="BR99" s="4">
        <f t="shared" si="415"/>
        <v>3.3810143042912744</v>
      </c>
      <c r="BS99" s="4">
        <f t="shared" ref="BS99:ED99" si="416">100*(BS18/BO18-1)</f>
        <v>3.6110394635026966</v>
      </c>
      <c r="BT99" s="4">
        <f t="shared" si="416"/>
        <v>3.7760082198818212</v>
      </c>
      <c r="BU99" s="4">
        <f t="shared" si="416"/>
        <v>3.3739218670725268</v>
      </c>
      <c r="BV99" s="4">
        <f t="shared" si="416"/>
        <v>3.1949685534591321</v>
      </c>
      <c r="BW99" s="4">
        <f t="shared" si="416"/>
        <v>2.9624097585262632</v>
      </c>
      <c r="BX99" s="4">
        <f t="shared" si="416"/>
        <v>2.0544554455445674</v>
      </c>
      <c r="BY99" s="4">
        <f t="shared" si="416"/>
        <v>1.25153374233129</v>
      </c>
      <c r="BZ99" s="4">
        <f t="shared" si="416"/>
        <v>-1.0238907849829393</v>
      </c>
      <c r="CA99" s="4">
        <f t="shared" si="416"/>
        <v>-3.8442940038684759</v>
      </c>
      <c r="CB99" s="4">
        <f t="shared" si="416"/>
        <v>-5.3116662624302595</v>
      </c>
      <c r="CC99" s="4">
        <f t="shared" si="416"/>
        <v>-5.3078041686863919</v>
      </c>
      <c r="CD99" s="4">
        <f t="shared" si="416"/>
        <v>-4.3842364532019733</v>
      </c>
      <c r="CE99" s="4">
        <f t="shared" si="416"/>
        <v>-2.4893135529293287</v>
      </c>
      <c r="CF99" s="4">
        <f t="shared" si="416"/>
        <v>-0.10245901639346355</v>
      </c>
      <c r="CG99" s="4">
        <f t="shared" si="416"/>
        <v>0.33273611466597686</v>
      </c>
      <c r="CH99" s="4">
        <f t="shared" si="416"/>
        <v>1.9577537351880503</v>
      </c>
      <c r="CI99" s="4">
        <f t="shared" si="416"/>
        <v>2.1402784940691033</v>
      </c>
      <c r="CJ99" s="4">
        <f t="shared" si="416"/>
        <v>2.5384615384615339</v>
      </c>
      <c r="CK99" s="4">
        <f t="shared" si="416"/>
        <v>2.2704081632653139</v>
      </c>
      <c r="CL99" s="4">
        <f t="shared" si="416"/>
        <v>2.2738756947953576</v>
      </c>
      <c r="CM99" s="4">
        <f t="shared" si="416"/>
        <v>3.1305225953042193</v>
      </c>
      <c r="CN99" s="4">
        <f t="shared" si="416"/>
        <v>3.2008002000500246</v>
      </c>
      <c r="CO99" s="4">
        <f t="shared" si="416"/>
        <v>3.3923671738588235</v>
      </c>
      <c r="CP99" s="4">
        <f t="shared" si="416"/>
        <v>4.0513833992094961</v>
      </c>
      <c r="CQ99" s="4">
        <f t="shared" si="416"/>
        <v>3.9902080783353666</v>
      </c>
      <c r="CR99" s="4">
        <f t="shared" si="416"/>
        <v>4.1434456021323118</v>
      </c>
      <c r="CS99" s="4">
        <f t="shared" si="416"/>
        <v>4.7768395657418639</v>
      </c>
      <c r="CT99" s="4">
        <f t="shared" si="416"/>
        <v>4.0123456790123413</v>
      </c>
      <c r="CU99" s="4">
        <f t="shared" si="416"/>
        <v>4.2372881355932313</v>
      </c>
      <c r="CV99" s="4">
        <f t="shared" si="416"/>
        <v>3.3271288971614688</v>
      </c>
      <c r="CW99" s="4">
        <f t="shared" si="416"/>
        <v>3.1084503799217122</v>
      </c>
      <c r="CX99" s="4">
        <f t="shared" si="416"/>
        <v>2.6477973065510252</v>
      </c>
      <c r="CY99" s="4">
        <f t="shared" si="416"/>
        <v>2.9358626919602671</v>
      </c>
      <c r="CZ99" s="4">
        <f t="shared" si="416"/>
        <v>3.7378968700743087</v>
      </c>
      <c r="DA99" s="4">
        <f t="shared" si="416"/>
        <v>5.0022331397945763</v>
      </c>
      <c r="DB99" s="4">
        <f t="shared" si="416"/>
        <v>5.2479430731598997</v>
      </c>
      <c r="DC99" s="4">
        <f t="shared" si="416"/>
        <v>5.0021939447125963</v>
      </c>
      <c r="DD99" s="4">
        <f t="shared" si="416"/>
        <v>4.7319296722379001</v>
      </c>
      <c r="DE99" s="4">
        <f t="shared" si="416"/>
        <v>3.8281582305401907</v>
      </c>
      <c r="DF99" s="4">
        <f t="shared" si="416"/>
        <v>3.6551869849989371</v>
      </c>
      <c r="DG99" s="4">
        <f t="shared" si="416"/>
        <v>3.4266610948600063</v>
      </c>
      <c r="DH99" s="4">
        <f t="shared" si="416"/>
        <v>3.9585492227979246</v>
      </c>
      <c r="DI99" s="4">
        <f t="shared" si="416"/>
        <v>2.7447767308479865</v>
      </c>
      <c r="DJ99" s="4">
        <f t="shared" si="416"/>
        <v>2.7313493681206502</v>
      </c>
      <c r="DK99" s="4">
        <f t="shared" si="416"/>
        <v>3.2323232323232309</v>
      </c>
      <c r="DL99" s="4">
        <f t="shared" si="416"/>
        <v>2.6913875598086001</v>
      </c>
      <c r="DM99" s="4">
        <f t="shared" si="416"/>
        <v>2.5717703349282361</v>
      </c>
      <c r="DN99" s="4">
        <f t="shared" si="416"/>
        <v>2.8174603174603297</v>
      </c>
      <c r="DO99" s="4">
        <f t="shared" si="416"/>
        <v>1.4481409001956935</v>
      </c>
      <c r="DP99" s="4">
        <f t="shared" si="416"/>
        <v>1.0871675402834624</v>
      </c>
      <c r="DQ99" s="4">
        <f t="shared" si="416"/>
        <v>1.6326530612244872</v>
      </c>
      <c r="DR99" s="4">
        <f t="shared" si="416"/>
        <v>0.98417599382478738</v>
      </c>
      <c r="DS99" s="4">
        <f t="shared" si="416"/>
        <v>-0.23148148148148806</v>
      </c>
      <c r="DT99" s="4">
        <f t="shared" si="416"/>
        <v>-44.613020933358946</v>
      </c>
      <c r="DU99" s="4">
        <f t="shared" si="416"/>
        <v>-37.043411742206921</v>
      </c>
      <c r="DV99" s="4">
        <f t="shared" si="416"/>
        <v>-35.696541180966932</v>
      </c>
      <c r="DW99" s="4">
        <f t="shared" si="416"/>
        <v>-35.518174787316312</v>
      </c>
      <c r="DX99" s="4">
        <f t="shared" si="416"/>
        <v>28.259361997226073</v>
      </c>
      <c r="DY99" s="4">
        <f t="shared" si="416"/>
        <v>24.635479951397343</v>
      </c>
      <c r="DZ99" s="4">
        <f t="shared" si="416"/>
        <v>28.261515601783049</v>
      </c>
      <c r="EA99" s="4">
        <f t="shared" si="416"/>
        <v>32.533733133433259</v>
      </c>
      <c r="EB99" s="4">
        <f t="shared" si="416"/>
        <v>21.762638550959721</v>
      </c>
      <c r="EC99" s="4">
        <f t="shared" si="416"/>
        <v>12.89300511820619</v>
      </c>
      <c r="ED99" s="4">
        <f t="shared" si="416"/>
        <v>9.1519925857275197</v>
      </c>
      <c r="EE99" s="4">
        <f t="shared" ref="EE99:FN99" si="417">100*(EE18/EA18-1)</f>
        <v>9.0045248868778174</v>
      </c>
      <c r="EF99" s="4">
        <f t="shared" si="417"/>
        <v>8.6367673179396078</v>
      </c>
      <c r="EG99" s="4">
        <f t="shared" si="417"/>
        <v>6.563039723661479</v>
      </c>
      <c r="EH99" s="4">
        <f t="shared" si="417"/>
        <v>5.2218212693695643</v>
      </c>
      <c r="EI99" s="4">
        <f t="shared" si="417"/>
        <v>2.8435035284350318</v>
      </c>
      <c r="EJ99" s="4">
        <f t="shared" si="417"/>
        <v>1.9006744328632807</v>
      </c>
      <c r="EK99" s="4">
        <f t="shared" si="417"/>
        <v>1.8841166936790943</v>
      </c>
      <c r="EL99" s="4">
        <f t="shared" si="417"/>
        <v>1.4928384103288339</v>
      </c>
      <c r="EM99" s="4">
        <f t="shared" si="417"/>
        <v>0.76690211907164407</v>
      </c>
      <c r="EN99" s="4">
        <f t="shared" si="417"/>
        <v>1.1231448054552784</v>
      </c>
      <c r="EO99" s="4">
        <f t="shared" si="417"/>
        <v>-0.35792404056471661</v>
      </c>
      <c r="EP99" s="4">
        <f t="shared" si="417"/>
        <v>-0.21864440469091528</v>
      </c>
      <c r="EQ99" s="4">
        <f t="shared" si="417"/>
        <v>-0.12016823552973843</v>
      </c>
      <c r="ER99" s="10">
        <f t="shared" si="417"/>
        <v>1.7809797699325669</v>
      </c>
      <c r="ES99" s="10">
        <f t="shared" si="417"/>
        <v>1.8784075034923076</v>
      </c>
      <c r="ET99" s="10">
        <f t="shared" si="417"/>
        <v>2.1791633466135441</v>
      </c>
      <c r="EU99" s="10">
        <f t="shared" si="417"/>
        <v>4.3458592340084312</v>
      </c>
      <c r="EV99" s="10">
        <f t="shared" si="417"/>
        <v>1.4549874049967215</v>
      </c>
      <c r="EW99" s="10">
        <f t="shared" si="417"/>
        <v>2.8483130782054999</v>
      </c>
      <c r="EX99" s="10">
        <f t="shared" si="417"/>
        <v>2.8868907321215609</v>
      </c>
      <c r="EY99" s="10">
        <f t="shared" si="417"/>
        <v>1.9171832194149863</v>
      </c>
      <c r="EZ99" s="10">
        <f t="shared" si="417"/>
        <v>2.3774869085813277</v>
      </c>
      <c r="FA99" s="10">
        <f t="shared" si="417"/>
        <v>2.2499412917193151</v>
      </c>
      <c r="FB99" s="10">
        <f t="shared" si="417"/>
        <v>2.6023245211629575</v>
      </c>
      <c r="FC99" s="10">
        <f t="shared" si="417"/>
        <v>2.5327647269450582</v>
      </c>
      <c r="FD99" s="10">
        <f t="shared" si="417"/>
        <v>2.4256099201406478</v>
      </c>
      <c r="FE99" s="10">
        <f t="shared" si="417"/>
        <v>2.2066354969414004</v>
      </c>
      <c r="FF99" s="10">
        <f t="shared" si="417"/>
        <v>1.6257631152777119</v>
      </c>
      <c r="FG99" s="10">
        <f t="shared" si="417"/>
        <v>1.4894577199898729</v>
      </c>
      <c r="FH99" s="10">
        <f t="shared" si="417"/>
        <v>1.5712868011908743</v>
      </c>
      <c r="FI99" s="10">
        <f t="shared" si="417"/>
        <v>1.4690171816345909</v>
      </c>
      <c r="FJ99" s="10">
        <f t="shared" si="417"/>
        <v>1.466569189780631</v>
      </c>
      <c r="FK99" s="10">
        <f t="shared" si="417"/>
        <v>2.2791318131510918</v>
      </c>
      <c r="FL99" s="10">
        <f t="shared" si="417"/>
        <v>1.7507185785210266</v>
      </c>
      <c r="FM99" s="10">
        <f t="shared" si="417"/>
        <v>1.6738913150656121</v>
      </c>
      <c r="FN99" s="10">
        <f t="shared" si="417"/>
        <v>1.5460605142323613</v>
      </c>
    </row>
    <row r="100" spans="2:170" x14ac:dyDescent="0.2">
      <c r="B100" t="str">
        <f t="shared" si="411"/>
        <v xml:space="preserve">   Educational and Health Services, Other services</v>
      </c>
      <c r="C100" s="4"/>
      <c r="D100" s="4"/>
      <c r="E100" s="4"/>
      <c r="F100" s="4"/>
      <c r="G100" s="4">
        <f t="shared" ref="G100:BR100" si="418">100*(G19/C19-1)</f>
        <v>3.6389753411539383</v>
      </c>
      <c r="H100" s="4">
        <f t="shared" si="418"/>
        <v>2.8578121339891904</v>
      </c>
      <c r="I100" s="4">
        <f t="shared" si="418"/>
        <v>2.96415441176483</v>
      </c>
      <c r="J100" s="4">
        <f t="shared" si="418"/>
        <v>3.4728610855565334</v>
      </c>
      <c r="K100" s="4">
        <f t="shared" si="418"/>
        <v>2.8413028413027508</v>
      </c>
      <c r="L100" s="4">
        <f t="shared" si="418"/>
        <v>2.7784103848781383</v>
      </c>
      <c r="M100" s="4">
        <f t="shared" si="418"/>
        <v>2.6333407721489177</v>
      </c>
      <c r="N100" s="4">
        <f t="shared" si="418"/>
        <v>2.8450766837075925</v>
      </c>
      <c r="O100" s="4">
        <f t="shared" si="418"/>
        <v>3.818508535489773</v>
      </c>
      <c r="P100" s="4">
        <f t="shared" si="418"/>
        <v>5.3844449368491532</v>
      </c>
      <c r="Q100" s="4">
        <f t="shared" si="418"/>
        <v>4.2400521852576478</v>
      </c>
      <c r="R100" s="4">
        <f t="shared" si="418"/>
        <v>2.4421871623081515</v>
      </c>
      <c r="S100" s="4">
        <f t="shared" si="418"/>
        <v>2.8559065339679668</v>
      </c>
      <c r="T100" s="4">
        <f t="shared" si="418"/>
        <v>0.7989907485281611</v>
      </c>
      <c r="U100" s="4">
        <f t="shared" si="418"/>
        <v>1.8982060909471077</v>
      </c>
      <c r="V100" s="4">
        <f t="shared" si="418"/>
        <v>2.7637130801687171</v>
      </c>
      <c r="W100" s="4">
        <f t="shared" si="418"/>
        <v>3.7442153975598247</v>
      </c>
      <c r="X100" s="4">
        <f t="shared" si="418"/>
        <v>3.7129745515227297</v>
      </c>
      <c r="Y100" s="4">
        <f t="shared" si="418"/>
        <v>3.1115660184237504</v>
      </c>
      <c r="Z100" s="4">
        <f t="shared" si="418"/>
        <v>1.8681995483474045</v>
      </c>
      <c r="AA100" s="4">
        <f t="shared" si="418"/>
        <v>0.22303325223036463</v>
      </c>
      <c r="AB100" s="4">
        <f t="shared" si="418"/>
        <v>0.88495575221234635</v>
      </c>
      <c r="AC100" s="4">
        <f t="shared" si="418"/>
        <v>0.21838395870559246</v>
      </c>
      <c r="AD100" s="4">
        <f t="shared" si="418"/>
        <v>3.7283353486498028</v>
      </c>
      <c r="AE100" s="4">
        <f t="shared" si="418"/>
        <v>4.8958122597613452</v>
      </c>
      <c r="AF100" s="4">
        <f t="shared" si="418"/>
        <v>5.243221690590083</v>
      </c>
      <c r="AG100" s="4">
        <f t="shared" si="418"/>
        <v>5.1901743264658684</v>
      </c>
      <c r="AH100" s="4">
        <f t="shared" si="418"/>
        <v>4.3326209442391628</v>
      </c>
      <c r="AI100" s="4">
        <f t="shared" si="418"/>
        <v>4.3008678881388152</v>
      </c>
      <c r="AJ100" s="4">
        <f t="shared" si="418"/>
        <v>4.6599734798258075</v>
      </c>
      <c r="AK100" s="4">
        <f t="shared" si="418"/>
        <v>4.3502824858757227</v>
      </c>
      <c r="AL100" s="4">
        <f t="shared" si="418"/>
        <v>4.7486033519555271</v>
      </c>
      <c r="AM100" s="4">
        <f t="shared" si="418"/>
        <v>3.3099112426035138</v>
      </c>
      <c r="AN100" s="4">
        <f t="shared" si="418"/>
        <v>0.94117647058815646</v>
      </c>
      <c r="AO100" s="4">
        <f t="shared" si="418"/>
        <v>1.1550261685616237</v>
      </c>
      <c r="AP100" s="4">
        <f t="shared" si="418"/>
        <v>0.72888888888877901</v>
      </c>
      <c r="AQ100" s="4">
        <f t="shared" si="418"/>
        <v>2.3268301413996273</v>
      </c>
      <c r="AR100" s="4">
        <f t="shared" si="418"/>
        <v>2.8330643715259729</v>
      </c>
      <c r="AS100" s="4">
        <f t="shared" si="418"/>
        <v>3.9964317573595975</v>
      </c>
      <c r="AT100" s="4">
        <f t="shared" si="418"/>
        <v>3.0885986586657088</v>
      </c>
      <c r="AU100" s="4">
        <f t="shared" si="418"/>
        <v>1.8366276018892291</v>
      </c>
      <c r="AV100" s="4">
        <f t="shared" si="418"/>
        <v>2.5457715780296875</v>
      </c>
      <c r="AW100" s="4">
        <f t="shared" si="418"/>
        <v>1.1494252873561761</v>
      </c>
      <c r="AX100" s="4">
        <f t="shared" si="418"/>
        <v>1.8318781030646214</v>
      </c>
      <c r="AY100" s="4">
        <f t="shared" si="418"/>
        <v>2.83407763655108</v>
      </c>
      <c r="AZ100" s="4">
        <f t="shared" si="418"/>
        <v>1.5473558918549957</v>
      </c>
      <c r="BA100" s="4">
        <f t="shared" si="418"/>
        <v>1.4586160108548851</v>
      </c>
      <c r="BB100" s="4">
        <f t="shared" si="418"/>
        <v>1.2945527908539756</v>
      </c>
      <c r="BC100" s="4">
        <f t="shared" si="418"/>
        <v>1.0689827960580711</v>
      </c>
      <c r="BD100" s="4">
        <f t="shared" si="418"/>
        <v>1.7916945746818236</v>
      </c>
      <c r="BE100" s="4">
        <f t="shared" si="418"/>
        <v>1.7886994316282046</v>
      </c>
      <c r="BF100" s="4">
        <f t="shared" si="418"/>
        <v>1.3112033195021411</v>
      </c>
      <c r="BG100" s="4">
        <f t="shared" si="418"/>
        <v>0.14873574615761331</v>
      </c>
      <c r="BH100" s="4">
        <f t="shared" si="418"/>
        <v>4.9350222076149919E-2</v>
      </c>
      <c r="BI100" s="4">
        <f t="shared" si="418"/>
        <v>0.64049926096234611</v>
      </c>
      <c r="BJ100" s="4">
        <f t="shared" si="418"/>
        <v>0.67169069462651443</v>
      </c>
      <c r="BK100" s="4">
        <f t="shared" si="418"/>
        <v>1.9471947194718675</v>
      </c>
      <c r="BL100" s="4">
        <f t="shared" si="418"/>
        <v>1.6935218678066688</v>
      </c>
      <c r="BM100" s="4">
        <f t="shared" si="418"/>
        <v>1.811357702349925</v>
      </c>
      <c r="BN100" s="4">
        <f t="shared" si="418"/>
        <v>1.4808787632221154</v>
      </c>
      <c r="BO100" s="4">
        <f t="shared" si="418"/>
        <v>1.1168662997734558</v>
      </c>
      <c r="BP100" s="4">
        <f t="shared" si="418"/>
        <v>1.0832659660467758</v>
      </c>
      <c r="BQ100" s="4">
        <f t="shared" si="418"/>
        <v>0.76935406315115085</v>
      </c>
      <c r="BR100" s="4">
        <f t="shared" si="418"/>
        <v>0.96215522771017081</v>
      </c>
      <c r="BS100" s="4">
        <f t="shared" ref="BS100:ED100" si="419">100*(BS19/BO19-1)</f>
        <v>1.5527453177526018</v>
      </c>
      <c r="BT100" s="4">
        <f t="shared" si="419"/>
        <v>1.9193857965451588</v>
      </c>
      <c r="BU100" s="4">
        <f t="shared" si="419"/>
        <v>2.5926515031016395</v>
      </c>
      <c r="BV100" s="4">
        <f t="shared" si="419"/>
        <v>3.4625158831002256</v>
      </c>
      <c r="BW100" s="4">
        <f t="shared" si="419"/>
        <v>3.2629255989912176</v>
      </c>
      <c r="BX100" s="4">
        <f t="shared" si="419"/>
        <v>3.6566227244192007</v>
      </c>
      <c r="BY100" s="4">
        <f t="shared" si="419"/>
        <v>4.0930232558139545</v>
      </c>
      <c r="BZ100" s="4">
        <f t="shared" si="419"/>
        <v>3.6383174700645116</v>
      </c>
      <c r="CA100" s="4">
        <f t="shared" si="419"/>
        <v>4.4420699129902541</v>
      </c>
      <c r="CB100" s="4">
        <f t="shared" si="419"/>
        <v>3.6336109008328288</v>
      </c>
      <c r="CC100" s="4">
        <f t="shared" si="419"/>
        <v>2.9192731605599986</v>
      </c>
      <c r="CD100" s="4">
        <f t="shared" si="419"/>
        <v>3.1550881350911109</v>
      </c>
      <c r="CE100" s="4">
        <f t="shared" si="419"/>
        <v>1.7538731365097648</v>
      </c>
      <c r="CF100" s="4">
        <f t="shared" si="419"/>
        <v>2.0452885317749692</v>
      </c>
      <c r="CG100" s="4">
        <f t="shared" si="419"/>
        <v>2.2431259044862761</v>
      </c>
      <c r="CH100" s="4">
        <f t="shared" si="419"/>
        <v>2.6708788052842269</v>
      </c>
      <c r="CI100" s="4">
        <f t="shared" si="419"/>
        <v>3.2605573111175401</v>
      </c>
      <c r="CJ100" s="4">
        <f t="shared" si="419"/>
        <v>3.5218324982104088</v>
      </c>
      <c r="CK100" s="4">
        <f t="shared" si="419"/>
        <v>3.1280962491153197</v>
      </c>
      <c r="CL100" s="4">
        <f t="shared" si="419"/>
        <v>2.1678321678323398</v>
      </c>
      <c r="CM100" s="4">
        <f t="shared" si="419"/>
        <v>2.1838920573097331</v>
      </c>
      <c r="CN100" s="4">
        <f t="shared" si="419"/>
        <v>1.8807910385838955</v>
      </c>
      <c r="CO100" s="4">
        <f t="shared" si="419"/>
        <v>1.2626955805655316</v>
      </c>
      <c r="CP100" s="4">
        <f t="shared" si="419"/>
        <v>1.5331964407938603</v>
      </c>
      <c r="CQ100" s="4">
        <f t="shared" si="419"/>
        <v>0.8848352845086227</v>
      </c>
      <c r="CR100" s="4">
        <f t="shared" si="419"/>
        <v>1.0723496674359678</v>
      </c>
      <c r="CS100" s="4">
        <f t="shared" si="419"/>
        <v>1.1927351585794499</v>
      </c>
      <c r="CT100" s="4">
        <f t="shared" si="419"/>
        <v>1.4965619522718576</v>
      </c>
      <c r="CU100" s="4">
        <f t="shared" si="419"/>
        <v>2.6177304007556801</v>
      </c>
      <c r="CV100" s="4">
        <f t="shared" si="419"/>
        <v>1.9339242546333457</v>
      </c>
      <c r="CW100" s="4">
        <f t="shared" si="419"/>
        <v>2.3305652290383394</v>
      </c>
      <c r="CX100" s="4">
        <f t="shared" si="419"/>
        <v>1.6073326248671194</v>
      </c>
      <c r="CY100" s="4">
        <f t="shared" si="419"/>
        <v>0.97304404996709781</v>
      </c>
      <c r="CZ100" s="4">
        <f t="shared" si="419"/>
        <v>1.9499341238471635</v>
      </c>
      <c r="DA100" s="4">
        <f t="shared" si="419"/>
        <v>1.4136125654450771</v>
      </c>
      <c r="DB100" s="4">
        <f t="shared" si="419"/>
        <v>2.2486599555497477</v>
      </c>
      <c r="DC100" s="4">
        <f t="shared" si="419"/>
        <v>3.3858575335330654</v>
      </c>
      <c r="DD100" s="4">
        <f t="shared" si="419"/>
        <v>3.579736365985986</v>
      </c>
      <c r="DE100" s="4">
        <f t="shared" si="419"/>
        <v>3.7041817243159025</v>
      </c>
      <c r="DF100" s="4">
        <f t="shared" si="419"/>
        <v>3.5545326684567558</v>
      </c>
      <c r="DG100" s="4">
        <f t="shared" si="419"/>
        <v>2.5947852374353264</v>
      </c>
      <c r="DH100" s="4">
        <f t="shared" si="419"/>
        <v>2.1834061135372229</v>
      </c>
      <c r="DI100" s="4">
        <f t="shared" si="419"/>
        <v>2.5388923459863655</v>
      </c>
      <c r="DJ100" s="4">
        <f t="shared" si="419"/>
        <v>2.7040375354981938</v>
      </c>
      <c r="DK100" s="4">
        <f t="shared" si="419"/>
        <v>3.2903621853898724</v>
      </c>
      <c r="DL100" s="4">
        <f t="shared" si="419"/>
        <v>3.1013431013430459</v>
      </c>
      <c r="DM100" s="4">
        <f t="shared" si="419"/>
        <v>3.2042723631508396</v>
      </c>
      <c r="DN100" s="4">
        <f t="shared" si="419"/>
        <v>3.1738398653522681</v>
      </c>
      <c r="DO100" s="4">
        <f t="shared" si="419"/>
        <v>3.0547961488174069</v>
      </c>
      <c r="DP100" s="4">
        <f t="shared" si="419"/>
        <v>3.3514921837991984</v>
      </c>
      <c r="DQ100" s="4">
        <f t="shared" si="419"/>
        <v>3.2694343172998908</v>
      </c>
      <c r="DR100" s="4">
        <f t="shared" si="419"/>
        <v>3.1228151945933869</v>
      </c>
      <c r="DS100" s="4">
        <f t="shared" si="419"/>
        <v>1.5455594002306228</v>
      </c>
      <c r="DT100" s="4">
        <f t="shared" si="419"/>
        <v>-11.103471983499469</v>
      </c>
      <c r="DU100" s="4">
        <f t="shared" si="419"/>
        <v>-7.5390046691720887</v>
      </c>
      <c r="DV100" s="4">
        <f t="shared" si="419"/>
        <v>-7.2881355932204128</v>
      </c>
      <c r="DW100" s="4">
        <f t="shared" si="419"/>
        <v>-7.030895047705588</v>
      </c>
      <c r="DX100" s="4">
        <f t="shared" si="419"/>
        <v>6.9863366847124242</v>
      </c>
      <c r="DY100" s="4">
        <f t="shared" si="419"/>
        <v>3.5595516689246987</v>
      </c>
      <c r="DZ100" s="4">
        <f t="shared" si="419"/>
        <v>3.7416209628275965</v>
      </c>
      <c r="EA100" s="4">
        <f t="shared" si="419"/>
        <v>3.7629810629199678</v>
      </c>
      <c r="EB100" s="4">
        <f t="shared" si="419"/>
        <v>3.3012048192772037</v>
      </c>
      <c r="EC100" s="4">
        <f t="shared" si="419"/>
        <v>3.223120837297766</v>
      </c>
      <c r="ED100" s="4">
        <f t="shared" si="419"/>
        <v>2.0206766917293173</v>
      </c>
      <c r="EE100" s="4">
        <f t="shared" ref="EE100:FN100" si="420">100*(EE19/EA19-1)</f>
        <v>3.1555398563522408</v>
      </c>
      <c r="EF100" s="4">
        <f t="shared" si="420"/>
        <v>2.6125495684627742</v>
      </c>
      <c r="EG100" s="4">
        <f t="shared" si="420"/>
        <v>2.0048392671966786</v>
      </c>
      <c r="EH100" s="4">
        <f t="shared" si="420"/>
        <v>2.9134039613081919</v>
      </c>
      <c r="EI100" s="4">
        <f t="shared" si="420"/>
        <v>2.0089030932542329</v>
      </c>
      <c r="EJ100" s="4">
        <f t="shared" si="420"/>
        <v>2.2164128210956813</v>
      </c>
      <c r="EK100" s="4">
        <f t="shared" si="420"/>
        <v>2.0558002936857944</v>
      </c>
      <c r="EL100" s="4">
        <f t="shared" si="420"/>
        <v>1.7455521987242761</v>
      </c>
      <c r="EM100" s="4">
        <f t="shared" si="420"/>
        <v>1.9805303793219542</v>
      </c>
      <c r="EN100" s="4">
        <f t="shared" si="420"/>
        <v>2.2350717224508099</v>
      </c>
      <c r="EO100" s="4">
        <f t="shared" si="420"/>
        <v>1.9369120088543967</v>
      </c>
      <c r="EP100" s="4">
        <f t="shared" si="420"/>
        <v>0.96777741119551397</v>
      </c>
      <c r="EQ100" s="4">
        <f t="shared" si="420"/>
        <v>0.24138687733150643</v>
      </c>
      <c r="ER100" s="10">
        <f t="shared" si="420"/>
        <v>6.732651729388639E-2</v>
      </c>
      <c r="ES100" s="10">
        <f t="shared" si="420"/>
        <v>-9.1824104234494719E-2</v>
      </c>
      <c r="ET100" s="10">
        <f t="shared" si="420"/>
        <v>0.19513124931920256</v>
      </c>
      <c r="EU100" s="10">
        <f t="shared" si="420"/>
        <v>0.93798161120841606</v>
      </c>
      <c r="EV100" s="10">
        <f t="shared" si="420"/>
        <v>0.13271465045829878</v>
      </c>
      <c r="EW100" s="10">
        <f t="shared" si="420"/>
        <v>0.17687250931719412</v>
      </c>
      <c r="EX100" s="10">
        <f t="shared" si="420"/>
        <v>0.37644657005746485</v>
      </c>
      <c r="EY100" s="10">
        <f t="shared" si="420"/>
        <v>0.81567443031618225</v>
      </c>
      <c r="EZ100" s="10">
        <f t="shared" si="420"/>
        <v>1.2453432330337355</v>
      </c>
      <c r="FA100" s="10">
        <f t="shared" si="420"/>
        <v>1.4309351735953157</v>
      </c>
      <c r="FB100" s="10">
        <f t="shared" si="420"/>
        <v>1.5292827975910361</v>
      </c>
      <c r="FC100" s="10">
        <f t="shared" si="420"/>
        <v>1.0026553975496899</v>
      </c>
      <c r="FD100" s="10">
        <f t="shared" si="420"/>
        <v>0.77094487626736541</v>
      </c>
      <c r="FE100" s="10">
        <f t="shared" si="420"/>
        <v>0.67060838940720124</v>
      </c>
      <c r="FF100" s="10">
        <f t="shared" si="420"/>
        <v>0.55985486974534648</v>
      </c>
      <c r="FG100" s="10">
        <f t="shared" si="420"/>
        <v>0.63916054827362068</v>
      </c>
      <c r="FH100" s="10">
        <f t="shared" si="420"/>
        <v>0.74018252728762501</v>
      </c>
      <c r="FI100" s="10">
        <f t="shared" si="420"/>
        <v>0.90451774405708729</v>
      </c>
      <c r="FJ100" s="10">
        <f t="shared" si="420"/>
        <v>1.0301004451357842</v>
      </c>
      <c r="FK100" s="10">
        <f t="shared" si="420"/>
        <v>1.2093145217741075</v>
      </c>
      <c r="FL100" s="10">
        <f t="shared" si="420"/>
        <v>1.1330710559942281</v>
      </c>
      <c r="FM100" s="10">
        <f t="shared" si="420"/>
        <v>1.0235791186701038</v>
      </c>
      <c r="FN100" s="10">
        <f t="shared" si="420"/>
        <v>0.97209824170603198</v>
      </c>
    </row>
    <row r="101" spans="2:170" x14ac:dyDescent="0.2">
      <c r="B101" t="str">
        <f t="shared" si="411"/>
        <v xml:space="preserve">   Government</v>
      </c>
      <c r="C101" s="4"/>
      <c r="D101" s="4"/>
      <c r="E101" s="4"/>
      <c r="F101" s="4"/>
      <c r="G101" s="4">
        <f t="shared" ref="G101:BR101" si="421">100*(G20/C20-1)</f>
        <v>3.0094187916379633</v>
      </c>
      <c r="H101" s="4">
        <f t="shared" si="421"/>
        <v>4.5350957155879446</v>
      </c>
      <c r="I101" s="4">
        <f t="shared" si="421"/>
        <v>3.471295060080104</v>
      </c>
      <c r="J101" s="4">
        <f t="shared" si="421"/>
        <v>4.0125532391840357</v>
      </c>
      <c r="K101" s="4">
        <f t="shared" si="421"/>
        <v>5.3077609277430993</v>
      </c>
      <c r="L101" s="4">
        <f t="shared" si="421"/>
        <v>3.5099193372574833</v>
      </c>
      <c r="M101" s="4">
        <f t="shared" si="421"/>
        <v>2.1720430107526889</v>
      </c>
      <c r="N101" s="4">
        <f t="shared" si="421"/>
        <v>4.0301724137931094</v>
      </c>
      <c r="O101" s="4">
        <f t="shared" si="421"/>
        <v>1.8212621770436366</v>
      </c>
      <c r="P101" s="4">
        <f t="shared" si="421"/>
        <v>1.9376579612468525</v>
      </c>
      <c r="Q101" s="4">
        <f t="shared" si="421"/>
        <v>2.6310250473584373</v>
      </c>
      <c r="R101" s="4">
        <f t="shared" si="421"/>
        <v>1.6159105034182941</v>
      </c>
      <c r="S101" s="4">
        <f t="shared" si="421"/>
        <v>1.9550748752080072</v>
      </c>
      <c r="T101" s="4">
        <f t="shared" si="421"/>
        <v>1.880165289256186</v>
      </c>
      <c r="U101" s="4">
        <f t="shared" si="421"/>
        <v>0.57424118129612012</v>
      </c>
      <c r="V101" s="4">
        <f t="shared" si="421"/>
        <v>2.0183486238531723</v>
      </c>
      <c r="W101" s="4">
        <f t="shared" si="421"/>
        <v>2.6519787841697395</v>
      </c>
      <c r="X101" s="4">
        <f t="shared" si="421"/>
        <v>2.1293855201784728</v>
      </c>
      <c r="Y101" s="4">
        <f t="shared" si="421"/>
        <v>2.2838499184339556</v>
      </c>
      <c r="Z101" s="4">
        <f t="shared" si="421"/>
        <v>1.0991207034372508</v>
      </c>
      <c r="AA101" s="4">
        <f t="shared" si="421"/>
        <v>1.9674085850556411</v>
      </c>
      <c r="AB101" s="4">
        <f t="shared" si="421"/>
        <v>1.5488482922954683</v>
      </c>
      <c r="AC101" s="4">
        <f t="shared" si="421"/>
        <v>1.9138755980861122</v>
      </c>
      <c r="AD101" s="4">
        <f t="shared" si="421"/>
        <v>1.2848389009685546</v>
      </c>
      <c r="AE101" s="4">
        <f t="shared" si="421"/>
        <v>-1.9489378288850556E-2</v>
      </c>
      <c r="AF101" s="4">
        <f t="shared" si="421"/>
        <v>2.3269456394211963</v>
      </c>
      <c r="AG101" s="4">
        <f t="shared" si="421"/>
        <v>2.5039123630672844</v>
      </c>
      <c r="AH101" s="4">
        <f t="shared" si="421"/>
        <v>2.5565964090554338</v>
      </c>
      <c r="AI101" s="4">
        <f t="shared" si="421"/>
        <v>3.2748538011696082</v>
      </c>
      <c r="AJ101" s="4">
        <f t="shared" si="421"/>
        <v>2.0829352188037387</v>
      </c>
      <c r="AK101" s="4">
        <f t="shared" si="421"/>
        <v>2.5954198473282508</v>
      </c>
      <c r="AL101" s="4">
        <f t="shared" si="421"/>
        <v>2.8544243577545148</v>
      </c>
      <c r="AM101" s="4">
        <f t="shared" si="421"/>
        <v>2.3027557568893853</v>
      </c>
      <c r="AN101" s="4">
        <f t="shared" si="421"/>
        <v>2.3025084238113003</v>
      </c>
      <c r="AO101" s="4">
        <f t="shared" si="421"/>
        <v>2.6599702380952328</v>
      </c>
      <c r="AP101" s="4">
        <f t="shared" si="421"/>
        <v>2.1461609620721411</v>
      </c>
      <c r="AQ101" s="4">
        <f t="shared" si="421"/>
        <v>2.4169741697416924</v>
      </c>
      <c r="AR101" s="4">
        <f t="shared" si="421"/>
        <v>2.5434583714547321</v>
      </c>
      <c r="AS101" s="4">
        <f t="shared" si="421"/>
        <v>0.99655734734551693</v>
      </c>
      <c r="AT101" s="4">
        <f t="shared" si="421"/>
        <v>0.92374569824309471</v>
      </c>
      <c r="AU101" s="4">
        <f t="shared" si="421"/>
        <v>2.5040533237254525</v>
      </c>
      <c r="AV101" s="4">
        <f t="shared" si="421"/>
        <v>2.4625267665952855</v>
      </c>
      <c r="AW101" s="4">
        <f t="shared" si="421"/>
        <v>3.5701471115895389</v>
      </c>
      <c r="AX101" s="4">
        <f t="shared" si="421"/>
        <v>4.4508255563531884</v>
      </c>
      <c r="AY101" s="4">
        <f t="shared" si="421"/>
        <v>2.7240773286467457</v>
      </c>
      <c r="AZ101" s="4">
        <f t="shared" si="421"/>
        <v>2.2117729014280663</v>
      </c>
      <c r="BA101" s="4">
        <f t="shared" si="421"/>
        <v>1.8014896934003044</v>
      </c>
      <c r="BB101" s="4">
        <f t="shared" si="421"/>
        <v>1.5635738831615065</v>
      </c>
      <c r="BC101" s="4">
        <f t="shared" si="421"/>
        <v>1.4542343883661379</v>
      </c>
      <c r="BD101" s="4">
        <f t="shared" si="421"/>
        <v>1.6016357130686831</v>
      </c>
      <c r="BE101" s="4">
        <f t="shared" si="421"/>
        <v>0.74868129998297839</v>
      </c>
      <c r="BF101" s="4">
        <f t="shared" si="421"/>
        <v>0.55828117069869343</v>
      </c>
      <c r="BG101" s="4">
        <f t="shared" si="421"/>
        <v>-0.10118043844855595</v>
      </c>
      <c r="BH101" s="4">
        <f t="shared" si="421"/>
        <v>-0.48633238302868698</v>
      </c>
      <c r="BI101" s="4">
        <f t="shared" si="421"/>
        <v>0.45600405336936323</v>
      </c>
      <c r="BJ101" s="4">
        <f t="shared" si="421"/>
        <v>0.10094212651412526</v>
      </c>
      <c r="BK101" s="4">
        <f t="shared" si="421"/>
        <v>-6.7521944631998565E-2</v>
      </c>
      <c r="BL101" s="4">
        <f t="shared" si="421"/>
        <v>1.6852039096737492E-2</v>
      </c>
      <c r="BM101" s="4">
        <f t="shared" si="421"/>
        <v>-0.21856086079352632</v>
      </c>
      <c r="BN101" s="4">
        <f t="shared" si="421"/>
        <v>-5.0420168067211169E-2</v>
      </c>
      <c r="BO101" s="4">
        <f t="shared" si="421"/>
        <v>0.692567567567548</v>
      </c>
      <c r="BP101" s="4">
        <f t="shared" si="421"/>
        <v>0.2695871946082562</v>
      </c>
      <c r="BQ101" s="4">
        <f t="shared" si="421"/>
        <v>0.11794439764110098</v>
      </c>
      <c r="BR101" s="4">
        <f t="shared" si="421"/>
        <v>0.2522280141247446</v>
      </c>
      <c r="BS101" s="4">
        <f t="shared" ref="BS101:ED101" si="422">100*(BS20/BO20-1)</f>
        <v>0.18453279651065024</v>
      </c>
      <c r="BT101" s="4">
        <f t="shared" si="422"/>
        <v>0.60494034616032089</v>
      </c>
      <c r="BU101" s="4">
        <f t="shared" si="422"/>
        <v>1.3463480309660047</v>
      </c>
      <c r="BV101" s="4">
        <f t="shared" si="422"/>
        <v>1.308285810130827</v>
      </c>
      <c r="BW101" s="4">
        <f t="shared" si="422"/>
        <v>1.7414601473543234</v>
      </c>
      <c r="BX101" s="4">
        <f t="shared" si="422"/>
        <v>1.4865542007683308</v>
      </c>
      <c r="BY101" s="4">
        <f t="shared" si="422"/>
        <v>2.7233477250083071</v>
      </c>
      <c r="BZ101" s="4">
        <f t="shared" si="422"/>
        <v>2.6986754966887405</v>
      </c>
      <c r="CA101" s="4">
        <f t="shared" si="422"/>
        <v>1.7774851876234177</v>
      </c>
      <c r="CB101" s="4">
        <f t="shared" si="422"/>
        <v>2.188940092165903</v>
      </c>
      <c r="CC101" s="4">
        <f t="shared" si="422"/>
        <v>-8.0827675396066834E-2</v>
      </c>
      <c r="CD101" s="4">
        <f t="shared" si="422"/>
        <v>-0.67709172980817689</v>
      </c>
      <c r="CE101" s="4">
        <f t="shared" si="422"/>
        <v>-0.53363518758082762</v>
      </c>
      <c r="CF101" s="4">
        <f t="shared" si="422"/>
        <v>0.49927524561121928</v>
      </c>
      <c r="CG101" s="4">
        <f t="shared" si="422"/>
        <v>4.8535835625296286E-2</v>
      </c>
      <c r="CH101" s="4">
        <f t="shared" si="422"/>
        <v>-0.66547638370392237</v>
      </c>
      <c r="CI101" s="4">
        <f t="shared" si="422"/>
        <v>-0.91042106974477122</v>
      </c>
      <c r="CJ101" s="4">
        <f t="shared" si="422"/>
        <v>-2.596153846153848</v>
      </c>
      <c r="CK101" s="4">
        <f t="shared" si="422"/>
        <v>-2.441785252263895</v>
      </c>
      <c r="CL101" s="4">
        <f t="shared" si="422"/>
        <v>-1.0457516339869244</v>
      </c>
      <c r="CM101" s="4">
        <f t="shared" si="422"/>
        <v>-0.37735849056602655</v>
      </c>
      <c r="CN101" s="4">
        <f t="shared" si="422"/>
        <v>-0.11516946363935299</v>
      </c>
      <c r="CO101" s="4">
        <f t="shared" si="422"/>
        <v>0.64644455494777819</v>
      </c>
      <c r="CP101" s="4">
        <f t="shared" si="422"/>
        <v>0.84214002642006847</v>
      </c>
      <c r="CQ101" s="4">
        <f t="shared" si="422"/>
        <v>0.90579710144929049</v>
      </c>
      <c r="CR101" s="4">
        <f t="shared" si="422"/>
        <v>0.92241805303903135</v>
      </c>
      <c r="CS101" s="4">
        <f t="shared" si="422"/>
        <v>1.0210803689064463</v>
      </c>
      <c r="CT101" s="4">
        <f t="shared" si="422"/>
        <v>1.2935975110528908</v>
      </c>
      <c r="CU101" s="4">
        <f t="shared" si="422"/>
        <v>1.2567324955116588</v>
      </c>
      <c r="CV101" s="4">
        <f t="shared" si="422"/>
        <v>1.3220173004732994</v>
      </c>
      <c r="CW101" s="4">
        <f t="shared" si="422"/>
        <v>1.695467883925672</v>
      </c>
      <c r="CX101" s="4">
        <f t="shared" si="422"/>
        <v>1.4872292272874343</v>
      </c>
      <c r="CY101" s="4">
        <f t="shared" si="422"/>
        <v>1.9019987105093561</v>
      </c>
      <c r="CZ101" s="4">
        <f t="shared" si="422"/>
        <v>2.545103092783485</v>
      </c>
      <c r="DA101" s="4">
        <f t="shared" si="422"/>
        <v>2.8053863417761837</v>
      </c>
      <c r="DB101" s="4">
        <f t="shared" si="422"/>
        <v>2.6760114686205982</v>
      </c>
      <c r="DC101" s="4">
        <f t="shared" si="422"/>
        <v>2.2461246440999671</v>
      </c>
      <c r="DD101" s="4">
        <f t="shared" si="422"/>
        <v>2.4191014765944097</v>
      </c>
      <c r="DE101" s="4">
        <f t="shared" si="422"/>
        <v>2.0427257133946775</v>
      </c>
      <c r="DF101" s="4">
        <f t="shared" si="422"/>
        <v>2.5131864722307995</v>
      </c>
      <c r="DG101" s="4">
        <f t="shared" si="422"/>
        <v>2.2896039603960139</v>
      </c>
      <c r="DH101" s="4">
        <f t="shared" si="422"/>
        <v>1.8098159509202461</v>
      </c>
      <c r="DI101" s="4">
        <f t="shared" si="422"/>
        <v>1.4669926650366705</v>
      </c>
      <c r="DJ101" s="4">
        <f t="shared" si="422"/>
        <v>0.84745762711866401</v>
      </c>
      <c r="DK101" s="4">
        <f t="shared" si="422"/>
        <v>-7.5620084694483225E-2</v>
      </c>
      <c r="DL101" s="4">
        <f t="shared" si="422"/>
        <v>-1.0846640554384002</v>
      </c>
      <c r="DM101" s="4">
        <f t="shared" si="422"/>
        <v>-1.7018072289156416</v>
      </c>
      <c r="DN101" s="4">
        <f t="shared" si="422"/>
        <v>-2.1008403361344463</v>
      </c>
      <c r="DO101" s="4">
        <f t="shared" si="422"/>
        <v>-2.6941123051309246</v>
      </c>
      <c r="DP101" s="4">
        <f t="shared" si="422"/>
        <v>-1.6905269570514414</v>
      </c>
      <c r="DQ101" s="4">
        <f t="shared" si="422"/>
        <v>4.5962923241926745E-2</v>
      </c>
      <c r="DR101" s="4">
        <f t="shared" si="422"/>
        <v>-0.22992029429795835</v>
      </c>
      <c r="DS101" s="4">
        <f t="shared" si="422"/>
        <v>2.395395862498062</v>
      </c>
      <c r="DT101" s="4">
        <f t="shared" si="422"/>
        <v>-4.5391169635941147</v>
      </c>
      <c r="DU101" s="4">
        <f t="shared" si="422"/>
        <v>-3.2312404287902274</v>
      </c>
      <c r="DV101" s="4">
        <f t="shared" si="422"/>
        <v>-6.2989706560147685</v>
      </c>
      <c r="DW101" s="4">
        <f t="shared" si="422"/>
        <v>-7.3978429287558933</v>
      </c>
      <c r="DX101" s="4">
        <f t="shared" si="422"/>
        <v>0.19474196689386325</v>
      </c>
      <c r="DY101" s="4">
        <f t="shared" si="422"/>
        <v>0.60136097483780571</v>
      </c>
      <c r="DZ101" s="4">
        <f t="shared" si="422"/>
        <v>2.8857189703230368</v>
      </c>
      <c r="EA101" s="4">
        <f t="shared" si="422"/>
        <v>-0.82020997375327198</v>
      </c>
      <c r="EB101" s="4">
        <f t="shared" si="422"/>
        <v>-2.6724975704567555</v>
      </c>
      <c r="EC101" s="4">
        <f t="shared" si="422"/>
        <v>-0.55057417020608623</v>
      </c>
      <c r="ED101" s="4">
        <f t="shared" si="422"/>
        <v>-0.70119521912351823</v>
      </c>
      <c r="EE101" s="4">
        <f t="shared" ref="EE101:FN101" si="423">100*(EE20/EA20-1)</f>
        <v>2.7125372146874049</v>
      </c>
      <c r="EF101" s="4">
        <f t="shared" si="423"/>
        <v>7.2557829921784167</v>
      </c>
      <c r="EG101" s="4">
        <f t="shared" si="423"/>
        <v>1.9930401771591333</v>
      </c>
      <c r="EH101" s="4">
        <f t="shared" si="423"/>
        <v>3.5949285828919875</v>
      </c>
      <c r="EI101" s="4">
        <f t="shared" si="423"/>
        <v>8.5024154589372181</v>
      </c>
      <c r="EJ101" s="4">
        <f t="shared" si="423"/>
        <v>5.8650116369278305</v>
      </c>
      <c r="EK101" s="4">
        <f t="shared" si="423"/>
        <v>6.8703473945409543</v>
      </c>
      <c r="EL101" s="4">
        <f t="shared" si="423"/>
        <v>7.5755228505034689</v>
      </c>
      <c r="EM101" s="4">
        <f t="shared" si="423"/>
        <v>2.7901454437518458</v>
      </c>
      <c r="EN101" s="4">
        <f t="shared" si="423"/>
        <v>2.0372270262347891</v>
      </c>
      <c r="EO101" s="4">
        <f t="shared" si="423"/>
        <v>1.0738644608910164</v>
      </c>
      <c r="EP101" s="4">
        <f t="shared" si="423"/>
        <v>-4.3202764976935093E-2</v>
      </c>
      <c r="EQ101" s="4">
        <f t="shared" si="423"/>
        <v>0</v>
      </c>
      <c r="ER101" s="10">
        <f t="shared" si="423"/>
        <v>-0.49152542372882246</v>
      </c>
      <c r="ES101" s="10">
        <f t="shared" si="423"/>
        <v>-0.77977027997129245</v>
      </c>
      <c r="ET101" s="10">
        <f t="shared" si="423"/>
        <v>-0.59484224175192502</v>
      </c>
      <c r="EU101" s="10">
        <f t="shared" si="423"/>
        <v>-0.42789488882472027</v>
      </c>
      <c r="EV101" s="10">
        <f t="shared" si="423"/>
        <v>-0.55983302010167435</v>
      </c>
      <c r="EW101" s="10">
        <f t="shared" si="423"/>
        <v>-0.28451576970112136</v>
      </c>
      <c r="EX101" s="10">
        <f t="shared" si="423"/>
        <v>-8.030769979964214E-2</v>
      </c>
      <c r="EY101" s="10">
        <f t="shared" si="423"/>
        <v>5.1896912633964121E-2</v>
      </c>
      <c r="EZ101" s="10">
        <f t="shared" si="423"/>
        <v>0.21203379999059635</v>
      </c>
      <c r="FA101" s="10">
        <f t="shared" si="423"/>
        <v>0.22960293146434552</v>
      </c>
      <c r="FB101" s="10">
        <f t="shared" si="423"/>
        <v>0.27827856315139066</v>
      </c>
      <c r="FC101" s="10">
        <f t="shared" si="423"/>
        <v>0.25861083200251489</v>
      </c>
      <c r="FD101" s="10">
        <f t="shared" si="423"/>
        <v>0.25942974994361823</v>
      </c>
      <c r="FE101" s="10">
        <f t="shared" si="423"/>
        <v>0.29414281389386066</v>
      </c>
      <c r="FF101" s="10">
        <f t="shared" si="423"/>
        <v>0.2892227740044051</v>
      </c>
      <c r="FG101" s="10">
        <f t="shared" si="423"/>
        <v>0.370913414940377</v>
      </c>
      <c r="FH101" s="10">
        <f t="shared" si="423"/>
        <v>0.58426531886888178</v>
      </c>
      <c r="FI101" s="10">
        <f t="shared" si="423"/>
        <v>0.64056507965379872</v>
      </c>
      <c r="FJ101" s="10">
        <f t="shared" si="423"/>
        <v>0.44134502926507224</v>
      </c>
      <c r="FK101" s="10">
        <f t="shared" si="423"/>
        <v>0.52702937417530293</v>
      </c>
      <c r="FL101" s="10">
        <f t="shared" si="423"/>
        <v>0.35972664566967794</v>
      </c>
      <c r="FM101" s="10">
        <f t="shared" si="423"/>
        <v>0.34916255207961822</v>
      </c>
      <c r="FN101" s="10">
        <f t="shared" si="423"/>
        <v>0.58061867465752925</v>
      </c>
    </row>
    <row r="102" spans="2:170" x14ac:dyDescent="0.2">
      <c r="B102" t="str">
        <f t="shared" ref="B102:B103" si="424">B21</f>
        <v xml:space="preserve">      State and local</v>
      </c>
      <c r="C102" s="4"/>
      <c r="D102" s="4"/>
      <c r="E102" s="4"/>
      <c r="F102" s="4"/>
      <c r="G102" s="4">
        <f t="shared" ref="G102:G103" si="425">100*(G21/C21-1)</f>
        <v>4.0540540540540571</v>
      </c>
      <c r="H102" s="4">
        <f t="shared" ref="H102:H103" si="426">100*(H21/D21-1)</f>
        <v>6.1844581876848492</v>
      </c>
      <c r="I102" s="4">
        <f t="shared" ref="I102:I103" si="427">100*(I21/E21-1)</f>
        <v>4.0614423327258509</v>
      </c>
      <c r="J102" s="4">
        <f t="shared" ref="J102:J103" si="428">100*(J21/F21-1)</f>
        <v>4.3648719289074878</v>
      </c>
      <c r="K102" s="4">
        <f t="shared" ref="K102:K103" si="429">100*(K21/G21-1)</f>
        <v>5.792207792207793</v>
      </c>
      <c r="L102" s="4">
        <f t="shared" ref="L102:L103" si="430">100*(L21/H21-1)</f>
        <v>3.7731071157254936</v>
      </c>
      <c r="M102" s="4">
        <f t="shared" ref="M102:M103" si="431">100*(M21/I21-1)</f>
        <v>2.5018764073054811</v>
      </c>
      <c r="N102" s="4">
        <f t="shared" ref="N102:N103" si="432">100*(N21/J21-1)</f>
        <v>4.4327573253193142</v>
      </c>
      <c r="O102" s="4">
        <f t="shared" ref="O102:O103" si="433">100*(O21/K21-1)</f>
        <v>1.7186349128406553</v>
      </c>
      <c r="P102" s="4">
        <f t="shared" ref="P102:P103" si="434">100*(P21/L21-1)</f>
        <v>1.8057589067838054</v>
      </c>
      <c r="Q102" s="4">
        <f t="shared" ref="Q102:Q103" si="435">100*(Q21/M21-1)</f>
        <v>2.5384427629973061</v>
      </c>
      <c r="R102" s="4">
        <f t="shared" ref="R102:R103" si="436">100*(R21/N21-1)</f>
        <v>1.5347721822542182</v>
      </c>
      <c r="S102" s="4">
        <f t="shared" ref="S102:S103" si="437">100*(S21/O21-1)</f>
        <v>2.1723388848660319</v>
      </c>
      <c r="T102" s="4">
        <f t="shared" ref="T102:T103" si="438">100*(T21/P21-1)</f>
        <v>2.1572387344199528</v>
      </c>
      <c r="U102" s="4">
        <f t="shared" ref="U102:U103" si="439">100*(U21/Q21-1)</f>
        <v>0.85693882408950373</v>
      </c>
      <c r="V102" s="4">
        <f t="shared" ref="V102:V103" si="440">100*(V21/R21-1)</f>
        <v>2.4563060935285597</v>
      </c>
      <c r="W102" s="4">
        <f t="shared" ref="W102:W103" si="441">100*(W21/S21-1)</f>
        <v>3.307347035199637</v>
      </c>
      <c r="X102" s="4">
        <f t="shared" ref="X102:X103" si="442">100*(X21/T21-1)</f>
        <v>2.7217268887846036</v>
      </c>
      <c r="Y102" s="4">
        <f t="shared" ref="Y102:Y103" si="443">100*(Y21/U21-1)</f>
        <v>2.9029974038234707</v>
      </c>
      <c r="Z102" s="4">
        <f t="shared" ref="Z102:Z103" si="444">100*(Z21/V21-1)</f>
        <v>1.5905947441217316</v>
      </c>
      <c r="AA102" s="4">
        <f t="shared" ref="AA102:AA103" si="445">100*(AA21/W21-1)</f>
        <v>2.4468328378687287</v>
      </c>
      <c r="AB102" s="4">
        <f t="shared" ref="AB102:AB103" si="446">100*(AB21/X21-1)</f>
        <v>2.0785746916400116</v>
      </c>
      <c r="AC102" s="4">
        <f t="shared" ref="AC102:AC103" si="447">100*(AC21/Y21-1)</f>
        <v>2.5458715596330173</v>
      </c>
      <c r="AD102" s="4">
        <f t="shared" ref="AD102:AD103" si="448">100*(AD21/Z21-1)</f>
        <v>1.6110732924892179</v>
      </c>
      <c r="AE102" s="4">
        <f t="shared" ref="AE102:AE103" si="449">100*(AE21/AA21-1)</f>
        <v>4.4642857142851433E-2</v>
      </c>
      <c r="AF102" s="4">
        <f t="shared" ref="AF102:AF103" si="450">100*(AF21/AB21-1)</f>
        <v>2.5732826135600906</v>
      </c>
      <c r="AG102" s="4">
        <f t="shared" ref="AG102:AG103" si="451">100*(AG21/AC21-1)</f>
        <v>2.4379333482442256</v>
      </c>
      <c r="AH102" s="4">
        <f t="shared" ref="AH102:AH103" si="452">100*(AH21/AD21-1)</f>
        <v>2.7020991514068671</v>
      </c>
      <c r="AI102" s="4">
        <f t="shared" ref="AI102:AI103" si="453">100*(AI21/AE21-1)</f>
        <v>3.3020972780009039</v>
      </c>
      <c r="AJ102" s="4">
        <f t="shared" ref="AJ102:AJ103" si="454">100*(AJ21/AF21-1)</f>
        <v>1.9851657940662903</v>
      </c>
      <c r="AK102" s="4">
        <f t="shared" ref="AK102:AK103" si="455">100*(AK21/AG21-1)</f>
        <v>2.576419213973824</v>
      </c>
      <c r="AL102" s="4">
        <f t="shared" ref="AL102:AL103" si="456">100*(AL21/AH21-1)</f>
        <v>2.5440313111545931</v>
      </c>
      <c r="AM102" s="4">
        <f t="shared" ref="AM102:AM103" si="457">100*(AM21/AI21-1)</f>
        <v>1.9438444924406051</v>
      </c>
      <c r="AN102" s="4">
        <f t="shared" ref="AN102:AN103" si="458">100*(AN21/AJ21-1)</f>
        <v>2.1604278074866423</v>
      </c>
      <c r="AO102" s="4">
        <f t="shared" ref="AO102:AO103" si="459">100*(AO21/AK21-1)</f>
        <v>2.8522775649212351</v>
      </c>
      <c r="AP102" s="4">
        <f t="shared" ref="AP102:AP103" si="460">100*(AP21/AL21-1)</f>
        <v>2.3112807463952389</v>
      </c>
      <c r="AQ102" s="4">
        <f t="shared" ref="AQ102:AQ103" si="461">100*(AQ21/AM21-1)</f>
        <v>2.8813559322033777</v>
      </c>
      <c r="AR102" s="4">
        <f t="shared" ref="AR102:AR103" si="462">100*(AR21/AN21-1)</f>
        <v>1.2772194304857765</v>
      </c>
      <c r="AS102" s="4">
        <f t="shared" ref="AS102:AS103" si="463">100*(AS21/AO21-1)</f>
        <v>0.66225165562914245</v>
      </c>
      <c r="AT102" s="4">
        <f t="shared" ref="AT102:AT103" si="464">100*(AT21/AP21-1)</f>
        <v>1.0777202072539183</v>
      </c>
      <c r="AU102" s="4">
        <f t="shared" ref="AU102:AU103" si="465">100*(AU21/AQ21-1)</f>
        <v>2.5535420098846684</v>
      </c>
      <c r="AV102" s="4">
        <f t="shared" ref="AV102:AV103" si="466">100*(AV21/AR21-1)</f>
        <v>4.0934463510440278</v>
      </c>
      <c r="AW102" s="4">
        <f t="shared" ref="AW102:AW103" si="467">100*(AW21/AS21-1)</f>
        <v>4.070723684210531</v>
      </c>
      <c r="AX102" s="4">
        <f t="shared" ref="AX102:AX103" si="468">100*(AX21/AT21-1)</f>
        <v>4.6955095345499132</v>
      </c>
      <c r="AY102" s="4">
        <f t="shared" ref="AY102:AY103" si="469">100*(AY21/AU21-1)</f>
        <v>3.0522088353413634</v>
      </c>
      <c r="AZ102" s="4">
        <f t="shared" ref="AZ102:AZ103" si="470">100*(AZ21/AV21-1)</f>
        <v>2.4031777557100176</v>
      </c>
      <c r="BA102" s="4">
        <f t="shared" ref="BA102:BA103" si="471">100*(BA21/AW21-1)</f>
        <v>1.9755037534571196</v>
      </c>
      <c r="BB102" s="4">
        <f t="shared" ref="BB102:BB103" si="472">100*(BB21/AX21-1)</f>
        <v>1.0771641206423821</v>
      </c>
      <c r="BC102" s="4">
        <f t="shared" ref="BC102:BC103" si="473">100*(BC21/AY21-1)</f>
        <v>0.89633671083397815</v>
      </c>
      <c r="BD102" s="4">
        <f t="shared" ref="BD102:BD103" si="474">100*(BD21/AZ21-1)</f>
        <v>1.1636927851047307</v>
      </c>
      <c r="BE102" s="4">
        <f t="shared" ref="BE102:BE103" si="475">100*(BE21/BA21-1)</f>
        <v>0.34870205346764216</v>
      </c>
      <c r="BF102" s="4">
        <f t="shared" ref="BF102:BF103" si="476">100*(BF21/BB21-1)</f>
        <v>0.71691532648709977</v>
      </c>
      <c r="BG102" s="4">
        <f t="shared" ref="BG102:BG103" si="477">100*(BG21/BC21-1)</f>
        <v>0.11587485515645035</v>
      </c>
      <c r="BH102" s="4">
        <f t="shared" ref="BH102:BH103" si="478">100*(BH21/BD21-1)</f>
        <v>-0.42177914110430592</v>
      </c>
      <c r="BI102" s="4">
        <f t="shared" ref="BI102:BI103" si="479">100*(BI21/BE21-1)</f>
        <v>0.5791505791505891</v>
      </c>
      <c r="BJ102" s="4">
        <f t="shared" ref="BJ102:BJ103" si="480">100*(BJ21/BF21-1)</f>
        <v>0.21161985378992387</v>
      </c>
      <c r="BK102" s="4">
        <f t="shared" ref="BK102:BK103" si="481">100*(BK21/BG21-1)</f>
        <v>0.11574074074074403</v>
      </c>
      <c r="BL102" s="4">
        <f t="shared" ref="BL102:BL103" si="482">100*(BL21/BH21-1)</f>
        <v>0.23103581055063938</v>
      </c>
      <c r="BM102" s="4">
        <f t="shared" ref="BM102:BM103" si="483">100*(BM21/BI21-1)</f>
        <v>-9.596928982724684E-2</v>
      </c>
      <c r="BN102" s="4">
        <f t="shared" ref="BN102:BN103" si="484">100*(BN21/BJ21-1)</f>
        <v>0.38395085429066</v>
      </c>
      <c r="BO102" s="4">
        <f t="shared" ref="BO102:BO103" si="485">100*(BO21/BK21-1)</f>
        <v>1.1175337186897893</v>
      </c>
      <c r="BP102" s="4">
        <f t="shared" ref="BP102:BP103" si="486">100*(BP21/BL21-1)</f>
        <v>0.67230119093353302</v>
      </c>
      <c r="BQ102" s="4">
        <f t="shared" ref="BQ102:BQ103" si="487">100*(BQ21/BM21-1)</f>
        <v>0.51873198847263158</v>
      </c>
      <c r="BR102" s="4">
        <f t="shared" ref="BR102:BR103" si="488">100*(BR21/BN21-1)</f>
        <v>0.42073054121245512</v>
      </c>
      <c r="BS102" s="4">
        <f t="shared" ref="BS102:BS103" si="489">100*(BS21/BO21-1)</f>
        <v>0.26676829268292845</v>
      </c>
      <c r="BT102" s="4">
        <f t="shared" ref="BT102:BT103" si="490">100*(BT21/BP21-1)</f>
        <v>0.70597214272085651</v>
      </c>
      <c r="BU102" s="4">
        <f t="shared" ref="BU102:BU103" si="491">100*(BU21/BQ21-1)</f>
        <v>1.5481651376146655</v>
      </c>
      <c r="BV102" s="4">
        <f t="shared" ref="BV102:BV103" si="492">100*(BV21/BR21-1)</f>
        <v>1.4663873547895667</v>
      </c>
      <c r="BW102" s="4">
        <f t="shared" ref="BW102:BW103" si="493">100*(BW21/BS21-1)</f>
        <v>1.8814139110604255</v>
      </c>
      <c r="BX102" s="4">
        <f t="shared" ref="BX102:BX103" si="494">100*(BX21/BT21-1)</f>
        <v>1.5725653656688099</v>
      </c>
      <c r="BY102" s="4">
        <f t="shared" ref="BY102:BY103" si="495">100*(BY21/BU21-1)</f>
        <v>2.898550724637694</v>
      </c>
      <c r="BZ102" s="4">
        <f t="shared" ref="BZ102:BZ103" si="496">100*(BZ21/BV21-1)</f>
        <v>2.8716216216216228</v>
      </c>
      <c r="CA102" s="4">
        <f t="shared" ref="CA102:CA103" si="497">100*(CA21/BW21-1)</f>
        <v>1.8466703973139209</v>
      </c>
      <c r="CB102" s="4">
        <f t="shared" ref="CB102:CB103" si="498">100*(CB21/BX21-1)</f>
        <v>1.9026301063234552</v>
      </c>
      <c r="CC102" s="4">
        <f t="shared" ref="CC102:CC103" si="499">100*(CC21/BY21-1)</f>
        <v>-0.32924821657217551</v>
      </c>
      <c r="CD102" s="4">
        <f t="shared" ref="CD102:CD103" si="500">100*(CD21/BZ21-1)</f>
        <v>-0.83926290822844418</v>
      </c>
      <c r="CE102" s="4">
        <f t="shared" ref="CE102:CE103" si="501">100*(CE21/CA21-1)</f>
        <v>-0.31135531135527694</v>
      </c>
      <c r="CF102" s="4">
        <f t="shared" ref="CF102:CF103" si="502">100*(CF21/CB21-1)</f>
        <v>-0.18304960644333068</v>
      </c>
      <c r="CG102" s="4">
        <f t="shared" ref="CG102:CG103" si="503">100*(CG21/CC21-1)</f>
        <v>0.2018719031014804</v>
      </c>
      <c r="CH102" s="4">
        <f t="shared" ref="CH102:CH103" si="504">100*(CH21/CD21-1)</f>
        <v>-0.44158233670650304</v>
      </c>
      <c r="CI102" s="4">
        <f t="shared" ref="CI102:CI103" si="505">100*(CI21/CE21-1)</f>
        <v>-1.0655888296895233</v>
      </c>
      <c r="CJ102" s="4">
        <f t="shared" ref="CJ102:CJ103" si="506">100*(CJ21/CF21-1)</f>
        <v>-1.5037593984962516</v>
      </c>
      <c r="CK102" s="4">
        <f t="shared" ref="CK102:CK103" si="507">100*(CK21/CG21-1)</f>
        <v>-2.3260073260073177</v>
      </c>
      <c r="CL102" s="4">
        <f t="shared" ref="CL102:CL103" si="508">100*(CL21/CH21-1)</f>
        <v>-0.94252448715578252</v>
      </c>
      <c r="CM102" s="4">
        <f t="shared" ref="CM102:CM103" si="509">100*(CM21/CI21-1)</f>
        <v>-0.12999071494892434</v>
      </c>
      <c r="CN102" s="4">
        <f t="shared" ref="CN102:CN103" si="510">100*(CN21/CJ21-1)</f>
        <v>0.1489480543660493</v>
      </c>
      <c r="CO102" s="4">
        <f t="shared" ref="CO102:CO103" si="511">100*(CO21/CK21-1)</f>
        <v>0.91880742546408545</v>
      </c>
      <c r="CP102" s="4">
        <f t="shared" ref="CP102:CP103" si="512">100*(CP21/CL21-1)</f>
        <v>1.0820895522387852</v>
      </c>
      <c r="CQ102" s="4">
        <f t="shared" ref="CQ102:CQ103" si="513">100*(CQ21/CM21-1)</f>
        <v>1.1900334696913317</v>
      </c>
      <c r="CR102" s="4">
        <f t="shared" ref="CR102:CR103" si="514">100*(CR21/CN21-1)</f>
        <v>1.3199479457148167</v>
      </c>
      <c r="CS102" s="4">
        <f t="shared" ref="CS102:CS103" si="515">100*(CS21/CO21-1)</f>
        <v>1.5050167224080147</v>
      </c>
      <c r="CT102" s="4">
        <f t="shared" ref="CT102:CT103" si="516">100*(CT21/CP21-1)</f>
        <v>1.864156515319304</v>
      </c>
      <c r="CU102" s="4">
        <f t="shared" ref="CU102:CU103" si="517">100*(CU21/CQ21-1)</f>
        <v>1.7089305402425481</v>
      </c>
      <c r="CV102" s="4">
        <f t="shared" ref="CV102:CV103" si="518">100*(CV21/CR21-1)</f>
        <v>1.688073394495393</v>
      </c>
      <c r="CW102" s="4">
        <f t="shared" ref="CW102:CW103" si="519">100*(CW21/CS21-1)</f>
        <v>2.1050704740984916</v>
      </c>
      <c r="CX102" s="4">
        <f t="shared" ref="CX102:CX103" si="520">100*(CX21/CT21-1)</f>
        <v>1.8481608987135356</v>
      </c>
      <c r="CY102" s="4">
        <f t="shared" ref="CY102:CY103" si="521">100*(CY21/CU21-1)</f>
        <v>2.3306233062330595</v>
      </c>
      <c r="CZ102" s="4">
        <f t="shared" ref="CZ102:CZ103" si="522">100*(CZ21/CV21-1)</f>
        <v>2.9411764705882248</v>
      </c>
      <c r="DA102" s="4">
        <f t="shared" ref="DA102:DA103" si="523">100*(DA21/CW21-1)</f>
        <v>3.1193976335603946</v>
      </c>
      <c r="DB102" s="4">
        <f t="shared" ref="DB102:DB103" si="524">100*(DB21/CX21-1)</f>
        <v>2.9176303148906069</v>
      </c>
      <c r="DC102" s="4">
        <f t="shared" ref="DC102:DC103" si="525">100*(DC21/CY21-1)</f>
        <v>2.4540960451977512</v>
      </c>
      <c r="DD102" s="4">
        <f t="shared" ref="DD102:DD103" si="526">100*(DD21/CZ21-1)</f>
        <v>2.6468010517090468</v>
      </c>
      <c r="DE102" s="4">
        <f t="shared" ref="DE102:DE103" si="527">100*(DE21/DA21-1)</f>
        <v>2.2253129346314404</v>
      </c>
      <c r="DF102" s="4">
        <f t="shared" ref="DF102:DF103" si="528">100*(DF21/DB21-1)</f>
        <v>2.7139152981849213</v>
      </c>
      <c r="DG102" s="4">
        <f t="shared" ref="DG102:DG103" si="529">100*(DG21/DC21-1)</f>
        <v>2.3953127692572407</v>
      </c>
      <c r="DH102" s="4">
        <f t="shared" ref="DH102:DH103" si="530">100*(DH21/DD21-1)</f>
        <v>1.9637978142076573</v>
      </c>
      <c r="DI102" s="4">
        <f t="shared" ref="DI102:DI103" si="531">100*(DI21/DE21-1)</f>
        <v>1.6326530612244872</v>
      </c>
      <c r="DJ102" s="4">
        <f t="shared" ref="DJ102:DJ103" si="532">100*(DJ21/DF21-1)</f>
        <v>1.0265903736115911</v>
      </c>
      <c r="DK102" s="4">
        <f t="shared" ref="DK102:DK103" si="533">100*(DK21/DG21-1)</f>
        <v>0.16829350387077557</v>
      </c>
      <c r="DL102" s="4">
        <f t="shared" ref="DL102:DL103" si="534">100*(DL21/DH21-1)</f>
        <v>-0.93786635404456975</v>
      </c>
      <c r="DM102" s="4">
        <f t="shared" ref="DM102:DM103" si="535">100*(DM21/DI21-1)</f>
        <v>-1.6398929049531219</v>
      </c>
      <c r="DN102" s="4">
        <f t="shared" ref="DN102:DN103" si="536">100*(DN21/DJ21-1)</f>
        <v>-2.0656338497417881</v>
      </c>
      <c r="DO102" s="4">
        <f t="shared" ref="DO102:DO103" si="537">100*(DO21/DK21-1)</f>
        <v>-2.7217741935483875</v>
      </c>
      <c r="DP102" s="4">
        <f t="shared" ref="DP102:DP103" si="538">100*(DP21/DL21-1)</f>
        <v>-1.673710904480108</v>
      </c>
      <c r="DQ102" s="4">
        <f t="shared" ref="DQ102:DQ103" si="539">100*(DQ21/DM21-1)</f>
        <v>0.20415107179312386</v>
      </c>
      <c r="DR102" s="4">
        <f t="shared" ref="DR102:DR103" si="540">100*(DR21/DN21-1)</f>
        <v>-0.11906786868514097</v>
      </c>
      <c r="DS102" s="4">
        <f t="shared" ref="DS102:DS103" si="541">100*(DS21/DO21-1)</f>
        <v>2.6079447322970628</v>
      </c>
      <c r="DT102" s="4">
        <f t="shared" ref="DT102:DT103" si="542">100*(DT21/DP21-1)</f>
        <v>-5.1581843191196741</v>
      </c>
      <c r="DU102" s="4">
        <f t="shared" ref="DU102:DU103" si="543">100*(DU21/DQ21-1)</f>
        <v>-4.3972835314091903</v>
      </c>
      <c r="DV102" s="4">
        <f t="shared" ref="DV102:DV103" si="544">100*(DV21/DR21-1)</f>
        <v>-7.3399182561308063</v>
      </c>
      <c r="DW102" s="4">
        <f t="shared" ref="DW102:DW103" si="545">100*(DW21/DS21-1)</f>
        <v>-8.2982662851371796</v>
      </c>
      <c r="DX102" s="4">
        <f t="shared" ref="DX102:DX103" si="546">100*(DX21/DT21-1)</f>
        <v>0.2175489485134019</v>
      </c>
      <c r="DY102" s="4">
        <f t="shared" ref="DY102:DY103" si="547">100*(DY21/DU21-1)</f>
        <v>1.5095009767359224</v>
      </c>
      <c r="DZ102" s="4">
        <f t="shared" ref="DZ102:DZ103" si="548">100*(DZ21/DV21-1)</f>
        <v>3.565521043925779</v>
      </c>
      <c r="EA102" s="4">
        <f t="shared" ref="EA102:EA103" si="549">100*(EA21/DW21-1)</f>
        <v>-0.62408223201174673</v>
      </c>
      <c r="EB102" s="4">
        <f t="shared" ref="EB102:EB103" si="550">100*(EB21/DX21-1)</f>
        <v>-2.5144717800289373</v>
      </c>
      <c r="EC102" s="4">
        <f t="shared" ref="EC102:EC103" si="551">100*(EC21/DY21-1)</f>
        <v>-0.13995801259623075</v>
      </c>
      <c r="ED102" s="4">
        <f t="shared" ref="ED102:ED103" si="552">100*(ED21/DZ21-1)</f>
        <v>-0.37267080745342351</v>
      </c>
      <c r="EE102" s="4">
        <f t="shared" ref="EE102:EE103" si="553">100*(EE21/EA21-1)</f>
        <v>3.2323605467307059</v>
      </c>
      <c r="EF102" s="4">
        <f t="shared" ref="EF102:EF103" si="554">100*(EF21/EB21-1)</f>
        <v>7.9606606049360096</v>
      </c>
      <c r="EG102" s="4">
        <f t="shared" ref="EG102:EG103" si="555">100*(EG21/EC21-1)</f>
        <v>1.8920812894183792</v>
      </c>
      <c r="EH102" s="4">
        <f t="shared" ref="EH102:EH103" si="556">100*(EH21/ED21-1)</f>
        <v>3.6337727110794527</v>
      </c>
      <c r="EI102" s="4">
        <f t="shared" ref="EI102:EI103" si="557">100*(EI21/EE21-1)</f>
        <v>9.107174807657902</v>
      </c>
      <c r="EJ102" s="4">
        <f t="shared" ref="EJ102:EJ103" si="558">100*(EJ21/EF21-1)</f>
        <v>6.2220694396699638</v>
      </c>
      <c r="EK102" s="4">
        <f t="shared" ref="EK102:EK103" si="559">100*(EK21/EG21-1)</f>
        <v>7.3762035763411227</v>
      </c>
      <c r="EL102" s="4">
        <f t="shared" ref="EL102:EL103" si="560">100*(EL21/EH21-1)</f>
        <v>8.198693709178384</v>
      </c>
      <c r="EM102" s="4">
        <f t="shared" ref="EM102:EM103" si="561">100*(EM21/EI21-1)</f>
        <v>2.9353886520170569</v>
      </c>
      <c r="EN102" s="4">
        <f t="shared" ref="EN102:EN103" si="562">100*(EN21/EJ21-1)</f>
        <v>2.3786407766990258</v>
      </c>
      <c r="EO102" s="4">
        <f t="shared" ref="EO102:EO103" si="563">100*(EO21/EK21-1)</f>
        <v>1.5372297838270654</v>
      </c>
      <c r="EP102" s="4">
        <f t="shared" ref="EP102:EP103" si="564">100*(EP21/EL21-1)</f>
        <v>0.76250992851472077</v>
      </c>
      <c r="EQ102" s="4">
        <f t="shared" ref="EQ102:EQ103" si="565">100*(EQ21/EM21-1)</f>
        <v>0.90807710689819743</v>
      </c>
      <c r="ER102" s="10">
        <f t="shared" ref="ER102:ER103" si="566">100*(ER21/EN21-1)</f>
        <v>0.12418207681366145</v>
      </c>
      <c r="ES102" s="10">
        <f t="shared" ref="ES102:ES103" si="567">100*(ES21/EO21-1)</f>
        <v>-0.34090837407350083</v>
      </c>
      <c r="ET102" s="10">
        <f t="shared" ref="ET102:ET103" si="568">100*(ET21/EP21-1)</f>
        <v>-0.53507803878293236</v>
      </c>
      <c r="EU102" s="10">
        <f t="shared" ref="EU102:EU103" si="569">100*(EU21/EQ21-1)</f>
        <v>-0.45342595516261186</v>
      </c>
      <c r="EV102" s="10">
        <f t="shared" ref="EV102:EV103" si="570">100*(EV21/ER21-1)</f>
        <v>-0.57074690083769308</v>
      </c>
      <c r="EW102" s="10">
        <f t="shared" ref="EW102:EW103" si="571">100*(EW21/ES21-1)</f>
        <v>-0.29646881665503777</v>
      </c>
      <c r="EX102" s="10">
        <f t="shared" ref="EX102:EX103" si="572">100*(EX21/ET21-1)</f>
        <v>-8.5686298751308509E-2</v>
      </c>
      <c r="EY102" s="10">
        <f t="shared" ref="EY102:EY103" si="573">100*(EY21/EU21-1)</f>
        <v>5.4287834957378323E-2</v>
      </c>
      <c r="EZ102" s="10">
        <f t="shared" ref="EZ102:EZ103" si="574">100*(EZ21/EV21-1)</f>
        <v>0.21085299968994775</v>
      </c>
      <c r="FA102" s="10">
        <f t="shared" ref="FA102:FA103" si="575">100*(FA21/EW21-1)</f>
        <v>0.22316752181679167</v>
      </c>
      <c r="FB102" s="10">
        <f t="shared" ref="FB102:FB103" si="576">100*(FB21/EX21-1)</f>
        <v>0.26579821798593528</v>
      </c>
      <c r="FC102" s="10">
        <f t="shared" ref="FC102:FC103" si="577">100*(FC21/EY21-1)</f>
        <v>0.25070129311841605</v>
      </c>
      <c r="FD102" s="10">
        <f t="shared" ref="FD102:FD103" si="578">100*(FD21/EZ21-1)</f>
        <v>0.25499122145784536</v>
      </c>
      <c r="FE102" s="10">
        <f t="shared" ref="FE102:FE103" si="579">100*(FE21/FA21-1)</f>
        <v>0.29531052024724946</v>
      </c>
      <c r="FF102" s="10">
        <f t="shared" ref="FF102:FF103" si="580">100*(FF21/FB21-1)</f>
        <v>0.2963257599310376</v>
      </c>
      <c r="FG102" s="10">
        <f t="shared" ref="FG102:FG103" si="581">100*(FG21/FC21-1)</f>
        <v>0.3360255538800816</v>
      </c>
      <c r="FH102" s="10">
        <f t="shared" ref="FH102:FH103" si="582">100*(FH21/FD21-1)</f>
        <v>0.38585181564636528</v>
      </c>
      <c r="FI102" s="10">
        <f t="shared" ref="FI102:FI103" si="583">100*(FI21/FE21-1)</f>
        <v>0.44071414259452268</v>
      </c>
      <c r="FJ102" s="10">
        <f t="shared" ref="FJ102:FJ103" si="584">100*(FJ21/FF21-1)</f>
        <v>0.47519079092457339</v>
      </c>
      <c r="FK102" s="10">
        <f t="shared" ref="FK102:FK103" si="585">100*(FK21/FG21-1)</f>
        <v>0.56749605367101275</v>
      </c>
      <c r="FL102" s="10">
        <f t="shared" ref="FL102:FL103" si="586">100*(FL21/FH21-1)</f>
        <v>0.5668954586970143</v>
      </c>
      <c r="FM102" s="10">
        <f t="shared" ref="FM102:FM103" si="587">100*(FM21/FI21-1)</f>
        <v>0.55889791800973754</v>
      </c>
      <c r="FN102" s="10">
        <f t="shared" ref="FN102:FN103" si="588">100*(FN21/FJ21-1)</f>
        <v>0.55800822104794534</v>
      </c>
    </row>
    <row r="103" spans="2:170" x14ac:dyDescent="0.2">
      <c r="B103" t="str">
        <f t="shared" si="424"/>
        <v xml:space="preserve">      Federal</v>
      </c>
      <c r="C103" s="4"/>
      <c r="D103" s="4"/>
      <c r="E103" s="4"/>
      <c r="F103" s="4"/>
      <c r="G103" s="4">
        <f t="shared" si="425"/>
        <v>-2.9096477794793296</v>
      </c>
      <c r="H103" s="4">
        <f t="shared" si="426"/>
        <v>-4.633781763826617</v>
      </c>
      <c r="I103" s="4">
        <f t="shared" si="427"/>
        <v>0</v>
      </c>
      <c r="J103" s="4">
        <f t="shared" si="428"/>
        <v>1.8897637795275424</v>
      </c>
      <c r="K103" s="4">
        <f t="shared" si="429"/>
        <v>2.3659305993690927</v>
      </c>
      <c r="L103" s="4">
        <f t="shared" si="430"/>
        <v>1.8808777429467183</v>
      </c>
      <c r="M103" s="4">
        <f t="shared" si="431"/>
        <v>0.15313935681471325</v>
      </c>
      <c r="N103" s="4">
        <f t="shared" si="432"/>
        <v>1.5455950540958385</v>
      </c>
      <c r="O103" s="4">
        <f t="shared" si="433"/>
        <v>2.4653312788906145</v>
      </c>
      <c r="P103" s="4">
        <f t="shared" si="434"/>
        <v>2.7692307692307683</v>
      </c>
      <c r="Q103" s="4">
        <f t="shared" si="435"/>
        <v>3.2110091743119185</v>
      </c>
      <c r="R103" s="4">
        <f t="shared" si="436"/>
        <v>2.1308980213089912</v>
      </c>
      <c r="S103" s="4">
        <f t="shared" si="437"/>
        <v>0.60150375939849177</v>
      </c>
      <c r="T103" s="4">
        <f t="shared" si="438"/>
        <v>0.14970059880239361</v>
      </c>
      <c r="U103" s="4">
        <f t="shared" si="439"/>
        <v>-1.185185185185178</v>
      </c>
      <c r="V103" s="4">
        <f t="shared" si="440"/>
        <v>-0.74515648286140879</v>
      </c>
      <c r="W103" s="4">
        <f t="shared" si="441"/>
        <v>-1.4947683109118204</v>
      </c>
      <c r="X103" s="4">
        <f t="shared" si="442"/>
        <v>-1.6442451420029758</v>
      </c>
      <c r="Y103" s="4">
        <f t="shared" si="443"/>
        <v>-1.6491754122938573</v>
      </c>
      <c r="Z103" s="4">
        <f t="shared" si="444"/>
        <v>-2.1021021021021102</v>
      </c>
      <c r="AA103" s="4">
        <f t="shared" si="445"/>
        <v>-1.2139605462822223</v>
      </c>
      <c r="AB103" s="4">
        <f t="shared" si="446"/>
        <v>-1.9756838905775287</v>
      </c>
      <c r="AC103" s="4">
        <f t="shared" si="447"/>
        <v>-2.286585365853655</v>
      </c>
      <c r="AD103" s="4">
        <f t="shared" si="448"/>
        <v>-0.92024539877298972</v>
      </c>
      <c r="AE103" s="4">
        <f t="shared" si="449"/>
        <v>-0.46082949308756671</v>
      </c>
      <c r="AF103" s="4">
        <f t="shared" si="450"/>
        <v>0.62015503875969546</v>
      </c>
      <c r="AG103" s="4">
        <f t="shared" si="451"/>
        <v>2.9641185647425905</v>
      </c>
      <c r="AH103" s="4">
        <f t="shared" si="452"/>
        <v>1.5479876160990669</v>
      </c>
      <c r="AI103" s="4">
        <f t="shared" si="453"/>
        <v>3.0864197530864113</v>
      </c>
      <c r="AJ103" s="4">
        <f t="shared" si="454"/>
        <v>2.7734976887519247</v>
      </c>
      <c r="AK103" s="4">
        <f t="shared" si="455"/>
        <v>2.7272727272727337</v>
      </c>
      <c r="AL103" s="4">
        <f t="shared" si="456"/>
        <v>5.0304878048780477</v>
      </c>
      <c r="AM103" s="4">
        <f t="shared" si="457"/>
        <v>4.7904191616766623</v>
      </c>
      <c r="AN103" s="4">
        <f t="shared" si="458"/>
        <v>3.2983508245876925</v>
      </c>
      <c r="AO103" s="4">
        <f t="shared" si="459"/>
        <v>1.327433628318575</v>
      </c>
      <c r="AP103" s="4">
        <f t="shared" si="460"/>
        <v>1.0159651669085612</v>
      </c>
      <c r="AQ103" s="4">
        <f t="shared" si="461"/>
        <v>-0.71428571428572285</v>
      </c>
      <c r="AR103" s="4">
        <f t="shared" si="462"/>
        <v>11.32075471698113</v>
      </c>
      <c r="AS103" s="4">
        <f t="shared" si="463"/>
        <v>3.3478893740902516</v>
      </c>
      <c r="AT103" s="4">
        <f t="shared" si="464"/>
        <v>-0.14367816091953589</v>
      </c>
      <c r="AU103" s="4">
        <f t="shared" si="465"/>
        <v>2.1582733812949728</v>
      </c>
      <c r="AV103" s="4">
        <f t="shared" si="466"/>
        <v>-7.8226857887874868</v>
      </c>
      <c r="AW103" s="4">
        <f t="shared" si="467"/>
        <v>0.14084507042253502</v>
      </c>
      <c r="AX103" s="4">
        <f t="shared" si="468"/>
        <v>2.7338129496402797</v>
      </c>
      <c r="AY103" s="4">
        <f t="shared" si="469"/>
        <v>0.42253521126760507</v>
      </c>
      <c r="AZ103" s="4">
        <f t="shared" si="470"/>
        <v>0.84865629420085575</v>
      </c>
      <c r="BA103" s="4">
        <f t="shared" si="471"/>
        <v>0.56258790436005679</v>
      </c>
      <c r="BB103" s="4">
        <f t="shared" si="472"/>
        <v>5.0420168067226934</v>
      </c>
      <c r="BC103" s="4">
        <f t="shared" si="473"/>
        <v>5.4698457223001373</v>
      </c>
      <c r="BD103" s="4">
        <f t="shared" si="474"/>
        <v>4.7685834502103841</v>
      </c>
      <c r="BE103" s="4">
        <f t="shared" si="475"/>
        <v>3.6363636363636376</v>
      </c>
      <c r="BF103" s="4">
        <f t="shared" si="476"/>
        <v>-0.53333333333333011</v>
      </c>
      <c r="BG103" s="4">
        <f t="shared" si="477"/>
        <v>-1.5957446808510412</v>
      </c>
      <c r="BH103" s="4">
        <f t="shared" si="478"/>
        <v>-0.93708165997321569</v>
      </c>
      <c r="BI103" s="4">
        <f t="shared" si="479"/>
        <v>-0.40485829959513442</v>
      </c>
      <c r="BJ103" s="4">
        <f t="shared" si="480"/>
        <v>-0.67024128686327122</v>
      </c>
      <c r="BK103" s="4">
        <f t="shared" si="481"/>
        <v>-1.3513513513513598</v>
      </c>
      <c r="BL103" s="4">
        <f t="shared" si="482"/>
        <v>-1.4864864864865046</v>
      </c>
      <c r="BM103" s="4">
        <f t="shared" si="483"/>
        <v>-1.084010840108407</v>
      </c>
      <c r="BN103" s="4">
        <f t="shared" si="484"/>
        <v>-3.1039136302294046</v>
      </c>
      <c r="BO103" s="4">
        <f t="shared" si="485"/>
        <v>-2.3287671232876672</v>
      </c>
      <c r="BP103" s="4">
        <f t="shared" si="486"/>
        <v>-2.6063100137174167</v>
      </c>
      <c r="BQ103" s="4">
        <f t="shared" si="487"/>
        <v>-2.7397260273972601</v>
      </c>
      <c r="BR103" s="4">
        <f t="shared" si="488"/>
        <v>-0.97493036211701023</v>
      </c>
      <c r="BS103" s="4">
        <f t="shared" si="489"/>
        <v>-0.42075736325386526</v>
      </c>
      <c r="BT103" s="4">
        <f t="shared" si="490"/>
        <v>-0.14084507042252392</v>
      </c>
      <c r="BU103" s="4">
        <f t="shared" si="491"/>
        <v>-0.14084507042252392</v>
      </c>
      <c r="BV103" s="4">
        <f t="shared" si="492"/>
        <v>0.14064697608999754</v>
      </c>
      <c r="BW103" s="4">
        <f t="shared" si="493"/>
        <v>0.70422535211267512</v>
      </c>
      <c r="BX103" s="4">
        <f t="shared" si="494"/>
        <v>0.84626234132580969</v>
      </c>
      <c r="BY103" s="4">
        <f t="shared" si="495"/>
        <v>1.4104372355430161</v>
      </c>
      <c r="BZ103" s="4">
        <f t="shared" si="496"/>
        <v>1.4044943820224587</v>
      </c>
      <c r="CA103" s="4">
        <f t="shared" si="497"/>
        <v>1.2587412587412583</v>
      </c>
      <c r="CB103" s="4">
        <f t="shared" si="498"/>
        <v>4.3356643356643465</v>
      </c>
      <c r="CC103" s="4">
        <f t="shared" si="499"/>
        <v>1.8080667593880495</v>
      </c>
      <c r="CD103" s="4">
        <f t="shared" si="500"/>
        <v>0.55401662049863187</v>
      </c>
      <c r="CE103" s="4">
        <f t="shared" si="501"/>
        <v>-2.2099447513812098</v>
      </c>
      <c r="CF103" s="4">
        <f t="shared" si="502"/>
        <v>5.4959785522788129</v>
      </c>
      <c r="CG103" s="4">
        <f t="shared" si="503"/>
        <v>-1.0928961748633892</v>
      </c>
      <c r="CH103" s="4">
        <f t="shared" si="504"/>
        <v>-2.3415977961432466</v>
      </c>
      <c r="CI103" s="4">
        <f t="shared" si="505"/>
        <v>0.28248587570620654</v>
      </c>
      <c r="CJ103" s="4">
        <f t="shared" si="506"/>
        <v>-10.165184243964443</v>
      </c>
      <c r="CK103" s="4">
        <f t="shared" si="507"/>
        <v>-3.3149171270718147</v>
      </c>
      <c r="CL103" s="4">
        <f t="shared" si="508"/>
        <v>-1.833568406205921</v>
      </c>
      <c r="CM103" s="4">
        <f t="shared" si="509"/>
        <v>-2.2535211267605604</v>
      </c>
      <c r="CN103" s="4">
        <f t="shared" si="510"/>
        <v>-2.1216407355021172</v>
      </c>
      <c r="CO103" s="4">
        <f t="shared" si="511"/>
        <v>-1.4285714285714346</v>
      </c>
      <c r="CP103" s="4">
        <f t="shared" si="512"/>
        <v>-1.0057471264367734</v>
      </c>
      <c r="CQ103" s="4">
        <f t="shared" si="513"/>
        <v>-1.2968299711815456</v>
      </c>
      <c r="CR103" s="4">
        <f t="shared" si="514"/>
        <v>-2.1676300578034713</v>
      </c>
      <c r="CS103" s="4">
        <f t="shared" si="515"/>
        <v>-2.753623188405796</v>
      </c>
      <c r="CT103" s="4">
        <f t="shared" si="516"/>
        <v>-3.1930333817126288</v>
      </c>
      <c r="CU103" s="4">
        <f t="shared" si="517"/>
        <v>-2.3357664233576658</v>
      </c>
      <c r="CV103" s="4">
        <f t="shared" si="518"/>
        <v>-1.6248153618906636</v>
      </c>
      <c r="CW103" s="4">
        <f t="shared" si="519"/>
        <v>-1.6393442622950838</v>
      </c>
      <c r="CX103" s="4">
        <f t="shared" si="520"/>
        <v>-1.4992503748125996</v>
      </c>
      <c r="CY103" s="4">
        <f t="shared" si="521"/>
        <v>-1.6442451420029758</v>
      </c>
      <c r="CZ103" s="4">
        <f t="shared" si="522"/>
        <v>-0.75075075075075048</v>
      </c>
      <c r="DA103" s="4">
        <f t="shared" si="523"/>
        <v>0.15151515151516914</v>
      </c>
      <c r="DB103" s="4">
        <f t="shared" si="524"/>
        <v>0.60882800608830223</v>
      </c>
      <c r="DC103" s="4">
        <f t="shared" si="525"/>
        <v>0.45592705167172287</v>
      </c>
      <c r="DD103" s="4">
        <f t="shared" si="526"/>
        <v>0.45385779122542047</v>
      </c>
      <c r="DE103" s="4">
        <f t="shared" si="527"/>
        <v>0.45385779122542047</v>
      </c>
      <c r="DF103" s="4">
        <f t="shared" si="528"/>
        <v>0.75642965204234525</v>
      </c>
      <c r="DG103" s="4">
        <f t="shared" si="529"/>
        <v>1.3615733736762614</v>
      </c>
      <c r="DH103" s="4">
        <f t="shared" si="530"/>
        <v>0.45180722891564606</v>
      </c>
      <c r="DI103" s="4">
        <f t="shared" si="531"/>
        <v>0</v>
      </c>
      <c r="DJ103" s="4">
        <f t="shared" si="532"/>
        <v>-0.75075075075073938</v>
      </c>
      <c r="DK103" s="4">
        <f t="shared" si="533"/>
        <v>-2.2388059701492491</v>
      </c>
      <c r="DL103" s="4">
        <f t="shared" si="534"/>
        <v>-2.398800599700146</v>
      </c>
      <c r="DM103" s="4">
        <f t="shared" si="535"/>
        <v>-2.259036144578308</v>
      </c>
      <c r="DN103" s="4">
        <f t="shared" si="536"/>
        <v>-2.4205748865355647</v>
      </c>
      <c r="DO103" s="4">
        <f t="shared" si="537"/>
        <v>-2.4427480916030642</v>
      </c>
      <c r="DP103" s="4">
        <f t="shared" si="538"/>
        <v>-1.8433179723502446</v>
      </c>
      <c r="DQ103" s="4">
        <f t="shared" si="539"/>
        <v>-1.3867488443759624</v>
      </c>
      <c r="DR103" s="4">
        <f t="shared" si="540"/>
        <v>-1.2403100775193798</v>
      </c>
      <c r="DS103" s="4">
        <f t="shared" si="541"/>
        <v>0.46948356807510194</v>
      </c>
      <c r="DT103" s="4">
        <f t="shared" si="542"/>
        <v>1.0954616588419341</v>
      </c>
      <c r="DU103" s="4">
        <f t="shared" si="543"/>
        <v>7.4999999999999956</v>
      </c>
      <c r="DV103" s="4">
        <f t="shared" si="544"/>
        <v>3.2967032967033072</v>
      </c>
      <c r="DW103" s="4">
        <f t="shared" si="545"/>
        <v>0.93457943925234765</v>
      </c>
      <c r="DX103" s="4">
        <f t="shared" si="546"/>
        <v>0</v>
      </c>
      <c r="DY103" s="4">
        <f t="shared" si="547"/>
        <v>-6.831395348837221</v>
      </c>
      <c r="DZ103" s="4">
        <f t="shared" si="548"/>
        <v>-2.7355623100304149</v>
      </c>
      <c r="EA103" s="4">
        <f t="shared" si="549"/>
        <v>-2.4691358024691579</v>
      </c>
      <c r="EB103" s="4">
        <f t="shared" si="550"/>
        <v>-4.0247678018575765</v>
      </c>
      <c r="EC103" s="4">
        <f t="shared" si="551"/>
        <v>-4.2121684867394649</v>
      </c>
      <c r="ED103" s="4">
        <f t="shared" si="552"/>
        <v>-3.5937500000000178</v>
      </c>
      <c r="EE103" s="4">
        <f t="shared" si="553"/>
        <v>-1.7405063291139111</v>
      </c>
      <c r="EF103" s="4">
        <f t="shared" si="554"/>
        <v>1.1290322580645107</v>
      </c>
      <c r="EG103" s="4">
        <f t="shared" si="555"/>
        <v>2.9315960912051908</v>
      </c>
      <c r="EH103" s="4">
        <f t="shared" si="556"/>
        <v>3.2414910858995283</v>
      </c>
      <c r="EI103" s="4">
        <f t="shared" si="557"/>
        <v>3.0595813204508771</v>
      </c>
      <c r="EJ103" s="4">
        <f t="shared" si="558"/>
        <v>2.5518341307815273</v>
      </c>
      <c r="EK103" s="4">
        <f t="shared" si="559"/>
        <v>2.2151898734177555</v>
      </c>
      <c r="EL103" s="4">
        <f t="shared" si="560"/>
        <v>1.883830455259039</v>
      </c>
      <c r="EM103" s="4">
        <f t="shared" si="561"/>
        <v>1.4062500000000089</v>
      </c>
      <c r="EN103" s="4">
        <f t="shared" si="562"/>
        <v>-1.2441679626749913</v>
      </c>
      <c r="EO103" s="4">
        <f t="shared" si="563"/>
        <v>-3.4055727554179627</v>
      </c>
      <c r="EP103" s="4">
        <f t="shared" si="564"/>
        <v>-7.8582434514637756</v>
      </c>
      <c r="EQ103" s="4">
        <f t="shared" si="565"/>
        <v>-8.7827426810477611</v>
      </c>
      <c r="ER103" s="10">
        <f t="shared" si="566"/>
        <v>-6.6260629921259699</v>
      </c>
      <c r="ES103" s="10">
        <f t="shared" si="567"/>
        <v>-5.2394711538461536</v>
      </c>
      <c r="ET103" s="10">
        <f t="shared" si="568"/>
        <v>-1.228561872909717</v>
      </c>
      <c r="EU103" s="10">
        <f t="shared" si="569"/>
        <v>-0.15523648648648747</v>
      </c>
      <c r="EV103" s="10">
        <f t="shared" si="570"/>
        <v>-0.44347973477230074</v>
      </c>
      <c r="EW103" s="10">
        <f t="shared" si="571"/>
        <v>-0.15697464103593406</v>
      </c>
      <c r="EX103" s="10">
        <f t="shared" si="572"/>
        <v>-2.2703677894242436E-2</v>
      </c>
      <c r="EY103" s="10">
        <f t="shared" si="573"/>
        <v>2.689986651573939E-2</v>
      </c>
      <c r="EZ103" s="10">
        <f t="shared" si="574"/>
        <v>0.22468426803547992</v>
      </c>
      <c r="FA103" s="10">
        <f t="shared" si="575"/>
        <v>0.29818209535423801</v>
      </c>
      <c r="FB103" s="10">
        <f t="shared" si="576"/>
        <v>0.41140074893428746</v>
      </c>
      <c r="FC103" s="10">
        <f t="shared" si="577"/>
        <v>0.34305865638319943</v>
      </c>
      <c r="FD103" s="10">
        <f t="shared" si="578"/>
        <v>0.30668267014726247</v>
      </c>
      <c r="FE103" s="10">
        <f t="shared" si="579"/>
        <v>0.28204578696957583</v>
      </c>
      <c r="FF103" s="10">
        <f t="shared" si="580"/>
        <v>0.21350926766827705</v>
      </c>
      <c r="FG103" s="10">
        <f t="shared" si="581"/>
        <v>0.7428847959683571</v>
      </c>
      <c r="FH103" s="10">
        <f t="shared" si="582"/>
        <v>2.7001914444985342</v>
      </c>
      <c r="FI103" s="10">
        <f t="shared" si="583"/>
        <v>2.7724618058362127</v>
      </c>
      <c r="FJ103" s="10">
        <f t="shared" si="584"/>
        <v>8.0173068816047355E-2</v>
      </c>
      <c r="FK103" s="10">
        <f t="shared" si="585"/>
        <v>9.7276850518923652E-2</v>
      </c>
      <c r="FL103" s="10">
        <f t="shared" si="586"/>
        <v>-1.7999716470131988</v>
      </c>
      <c r="FM103" s="10">
        <f t="shared" si="587"/>
        <v>-1.8373473690626918</v>
      </c>
      <c r="FN103" s="10">
        <f t="shared" si="588"/>
        <v>0.82283081849747752</v>
      </c>
    </row>
    <row r="104" spans="2:170" x14ac:dyDescent="0.2">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row>
    <row r="105" spans="2:170" x14ac:dyDescent="0.2">
      <c r="B105" t="str">
        <f>B24</f>
        <v>Personal income (mil. $2012)</v>
      </c>
      <c r="C105" s="4"/>
      <c r="D105" s="4"/>
      <c r="E105" s="4"/>
      <c r="F105" s="4"/>
      <c r="G105" s="4">
        <f t="shared" ref="G105:P108" si="589">100*(G24/C24-1)</f>
        <v>2.7489424961531839</v>
      </c>
      <c r="H105" s="4">
        <f t="shared" si="589"/>
        <v>2.4409570048865792</v>
      </c>
      <c r="I105" s="4">
        <f t="shared" si="589"/>
        <v>2.7435434847359996</v>
      </c>
      <c r="J105" s="4">
        <f t="shared" si="589"/>
        <v>3.7085918685096253</v>
      </c>
      <c r="K105" s="4">
        <f t="shared" si="589"/>
        <v>5.048834702610705</v>
      </c>
      <c r="L105" s="4">
        <f t="shared" si="589"/>
        <v>4.495335674382428</v>
      </c>
      <c r="M105" s="4">
        <f t="shared" si="589"/>
        <v>4.2890737626377851</v>
      </c>
      <c r="N105" s="4">
        <f t="shared" si="589"/>
        <v>5.0665670970525989</v>
      </c>
      <c r="O105" s="4">
        <f t="shared" si="589"/>
        <v>1.3486309726164158</v>
      </c>
      <c r="P105" s="4">
        <f t="shared" si="589"/>
        <v>2.0403251441804438</v>
      </c>
      <c r="Q105" s="4">
        <f t="shared" ref="Q105:Z108" si="590">100*(Q24/M24-1)</f>
        <v>1.0479049111377536</v>
      </c>
      <c r="R105" s="4">
        <f t="shared" si="590"/>
        <v>-0.13011113098699845</v>
      </c>
      <c r="S105" s="4">
        <f t="shared" si="590"/>
        <v>2.8871129094924175</v>
      </c>
      <c r="T105" s="4">
        <f t="shared" si="590"/>
        <v>2.7030806584122935</v>
      </c>
      <c r="U105" s="4">
        <f t="shared" si="590"/>
        <v>2.8127729454951567</v>
      </c>
      <c r="V105" s="4">
        <f t="shared" si="590"/>
        <v>3.4122273468195852</v>
      </c>
      <c r="W105" s="4">
        <f t="shared" si="590"/>
        <v>3.7889317994208804</v>
      </c>
      <c r="X105" s="4">
        <f t="shared" si="590"/>
        <v>3.5012719880692433</v>
      </c>
      <c r="Y105" s="4">
        <f t="shared" si="590"/>
        <v>4.6607551681407733</v>
      </c>
      <c r="Z105" s="4">
        <f t="shared" si="590"/>
        <v>3.6908907678892211</v>
      </c>
      <c r="AA105" s="4">
        <f t="shared" ref="AA105:AJ108" si="591">100*(AA24/W24-1)</f>
        <v>5.6344119261766412</v>
      </c>
      <c r="AB105" s="4">
        <f t="shared" si="591"/>
        <v>6.1312984557117201</v>
      </c>
      <c r="AC105" s="4">
        <f t="shared" si="591"/>
        <v>6.1715906047699054</v>
      </c>
      <c r="AD105" s="4">
        <f t="shared" si="591"/>
        <v>6.2310152706559929</v>
      </c>
      <c r="AE105" s="4">
        <f t="shared" si="591"/>
        <v>6.5063845386162944</v>
      </c>
      <c r="AF105" s="4">
        <f t="shared" si="591"/>
        <v>6.4903448611632886</v>
      </c>
      <c r="AG105" s="4">
        <f t="shared" si="591"/>
        <v>6.3919116085445316</v>
      </c>
      <c r="AH105" s="4">
        <f t="shared" si="591"/>
        <v>7.70204095380711</v>
      </c>
      <c r="AI105" s="4">
        <f t="shared" si="591"/>
        <v>11.710768110749159</v>
      </c>
      <c r="AJ105" s="4">
        <f t="shared" si="591"/>
        <v>12.050605518060342</v>
      </c>
      <c r="AK105" s="4">
        <f t="shared" ref="AK105:AT108" si="592">100*(AK24/AG24-1)</f>
        <v>12.575856288198173</v>
      </c>
      <c r="AL105" s="4">
        <f t="shared" si="592"/>
        <v>11.423041440416348</v>
      </c>
      <c r="AM105" s="4">
        <f t="shared" si="592"/>
        <v>8.4472575615958778</v>
      </c>
      <c r="AN105" s="4">
        <f t="shared" si="592"/>
        <v>5.9157869131073015</v>
      </c>
      <c r="AO105" s="4">
        <f t="shared" si="592"/>
        <v>6.8284615415838967</v>
      </c>
      <c r="AP105" s="4">
        <f t="shared" si="592"/>
        <v>8.7684847510506749</v>
      </c>
      <c r="AQ105" s="4">
        <f t="shared" si="592"/>
        <v>5.6075259612973438</v>
      </c>
      <c r="AR105" s="4">
        <f t="shared" si="592"/>
        <v>5.5689860475633735</v>
      </c>
      <c r="AS105" s="4">
        <f t="shared" si="592"/>
        <v>2.9713002931414323</v>
      </c>
      <c r="AT105" s="4">
        <f t="shared" si="592"/>
        <v>1.2358365471340615</v>
      </c>
      <c r="AU105" s="4">
        <f t="shared" ref="AU105:BD108" si="593">100*(AU24/AQ24-1)</f>
        <v>-0.7623208830151551</v>
      </c>
      <c r="AV105" s="4">
        <f t="shared" si="593"/>
        <v>1.3502420810135751</v>
      </c>
      <c r="AW105" s="4">
        <f t="shared" si="593"/>
        <v>-0.4890792166608593</v>
      </c>
      <c r="AX105" s="4">
        <f t="shared" si="593"/>
        <v>-1.1116728914101759</v>
      </c>
      <c r="AY105" s="4">
        <f t="shared" si="593"/>
        <v>-0.75491047181108772</v>
      </c>
      <c r="AZ105" s="4">
        <f t="shared" si="593"/>
        <v>-2.0646536704568619</v>
      </c>
      <c r="BA105" s="4">
        <f t="shared" si="593"/>
        <v>0.31213881429597023</v>
      </c>
      <c r="BB105" s="4">
        <f t="shared" si="593"/>
        <v>0.55174985944379529</v>
      </c>
      <c r="BC105" s="4">
        <f t="shared" si="593"/>
        <v>-0.88537139828335221</v>
      </c>
      <c r="BD105" s="4">
        <f t="shared" si="593"/>
        <v>0.84640820566277419</v>
      </c>
      <c r="BE105" s="4">
        <f t="shared" ref="BE105:BN108" si="594">100*(BE24/BA24-1)</f>
        <v>1.5591253959398532</v>
      </c>
      <c r="BF105" s="4">
        <f t="shared" si="594"/>
        <v>0.70555584339950794</v>
      </c>
      <c r="BG105" s="4">
        <f t="shared" si="594"/>
        <v>3.8440489742936457</v>
      </c>
      <c r="BH105" s="4">
        <f t="shared" si="594"/>
        <v>3.7584690092226536</v>
      </c>
      <c r="BI105" s="4">
        <f t="shared" si="594"/>
        <v>2.6584166830139644</v>
      </c>
      <c r="BJ105" s="4">
        <f t="shared" si="594"/>
        <v>14.364592779895681</v>
      </c>
      <c r="BK105" s="4">
        <f t="shared" si="594"/>
        <v>2.2598727788305295</v>
      </c>
      <c r="BL105" s="4">
        <f t="shared" si="594"/>
        <v>1.5439743580642595</v>
      </c>
      <c r="BM105" s="4">
        <f t="shared" si="594"/>
        <v>1.8051941852686104</v>
      </c>
      <c r="BN105" s="4">
        <f t="shared" si="594"/>
        <v>-6.3866758795223078</v>
      </c>
      <c r="BO105" s="4">
        <f t="shared" ref="BO105:BX108" si="595">100*(BO24/BK24-1)</f>
        <v>7.4193639330765837</v>
      </c>
      <c r="BP105" s="4">
        <f t="shared" si="595"/>
        <v>7.3823345029538467</v>
      </c>
      <c r="BQ105" s="4">
        <f t="shared" si="595"/>
        <v>7.5752896369777112</v>
      </c>
      <c r="BR105" s="4">
        <f t="shared" si="595"/>
        <v>7.5408104891704797</v>
      </c>
      <c r="BS105" s="4">
        <f t="shared" si="595"/>
        <v>5.2967716137469534</v>
      </c>
      <c r="BT105" s="4">
        <f t="shared" si="595"/>
        <v>6.4496368008081451</v>
      </c>
      <c r="BU105" s="4">
        <f t="shared" si="595"/>
        <v>7.0050844711432969</v>
      </c>
      <c r="BV105" s="4">
        <f t="shared" si="595"/>
        <v>5.4938283948338551</v>
      </c>
      <c r="BW105" s="4">
        <f t="shared" si="595"/>
        <v>2.0238658911268192</v>
      </c>
      <c r="BX105" s="4">
        <f t="shared" si="595"/>
        <v>2.2824151855163066</v>
      </c>
      <c r="BY105" s="4">
        <f t="shared" ref="BY105:CH108" si="596">100*(BY24/BU24-1)</f>
        <v>-0.39277071301286881</v>
      </c>
      <c r="BZ105" s="4">
        <f t="shared" si="596"/>
        <v>-1.106894782360246</v>
      </c>
      <c r="CA105" s="4">
        <f t="shared" si="596"/>
        <v>-5.016945683457541</v>
      </c>
      <c r="CB105" s="4">
        <f t="shared" si="596"/>
        <v>-7.1364798685125796</v>
      </c>
      <c r="CC105" s="4">
        <f t="shared" si="596"/>
        <v>-6.8811619870497998</v>
      </c>
      <c r="CD105" s="4">
        <f t="shared" si="596"/>
        <v>-6.6127880288090246</v>
      </c>
      <c r="CE105" s="4">
        <f t="shared" si="596"/>
        <v>-1.8501071011303161</v>
      </c>
      <c r="CF105" s="4">
        <f t="shared" si="596"/>
        <v>-0.3151067177484701</v>
      </c>
      <c r="CG105" s="4">
        <f t="shared" si="596"/>
        <v>1.9897841322744636</v>
      </c>
      <c r="CH105" s="4">
        <f t="shared" si="596"/>
        <v>2.2013197055954059</v>
      </c>
      <c r="CI105" s="4">
        <f t="shared" ref="CI105:CR108" si="597">100*(CI24/CE24-1)</f>
        <v>6.0517851719309013</v>
      </c>
      <c r="CJ105" s="4">
        <f t="shared" si="597"/>
        <v>4.1016972832214504</v>
      </c>
      <c r="CK105" s="4">
        <f t="shared" si="597"/>
        <v>3.9060401923720622</v>
      </c>
      <c r="CL105" s="4">
        <f t="shared" si="597"/>
        <v>4.790370061039595</v>
      </c>
      <c r="CM105" s="4">
        <f t="shared" si="597"/>
        <v>7.2254494677954195</v>
      </c>
      <c r="CN105" s="4">
        <f t="shared" si="597"/>
        <v>9.2087709701004208</v>
      </c>
      <c r="CO105" s="4">
        <f t="shared" si="597"/>
        <v>8.3597364001718901</v>
      </c>
      <c r="CP105" s="4">
        <f t="shared" si="597"/>
        <v>10.576081972082974</v>
      </c>
      <c r="CQ105" s="4">
        <f t="shared" si="597"/>
        <v>1.8419036139513345</v>
      </c>
      <c r="CR105" s="4">
        <f t="shared" si="597"/>
        <v>1.4294792594502503</v>
      </c>
      <c r="CS105" s="4">
        <f t="shared" ref="CS105:DB108" si="598">100*(CS24/CO24-1)</f>
        <v>2.7000806514611675</v>
      </c>
      <c r="CT105" s="4">
        <f t="shared" si="598"/>
        <v>-0.3635510060274183</v>
      </c>
      <c r="CU105" s="4">
        <f t="shared" si="598"/>
        <v>6.2436425454367894</v>
      </c>
      <c r="CV105" s="4">
        <f t="shared" si="598"/>
        <v>7.0204464921272747</v>
      </c>
      <c r="CW105" s="4">
        <f t="shared" si="598"/>
        <v>7.987399515336846</v>
      </c>
      <c r="CX105" s="4">
        <f t="shared" si="598"/>
        <v>9.9469557719266142</v>
      </c>
      <c r="CY105" s="4">
        <f t="shared" si="598"/>
        <v>7.8234694099353685</v>
      </c>
      <c r="CZ105" s="4">
        <f t="shared" si="598"/>
        <v>6.9685107979283067</v>
      </c>
      <c r="DA105" s="4">
        <f t="shared" si="598"/>
        <v>5.9680110184570978</v>
      </c>
      <c r="DB105" s="4">
        <f t="shared" si="598"/>
        <v>4.8139186017666313</v>
      </c>
      <c r="DC105" s="4">
        <f t="shared" ref="DC105:DL108" si="599">100*(DC24/CY24-1)</f>
        <v>5.6998700522341794</v>
      </c>
      <c r="DD105" s="4">
        <f t="shared" si="599"/>
        <v>5.1389665053273248</v>
      </c>
      <c r="DE105" s="4">
        <f t="shared" si="599"/>
        <v>5.0860041282636326</v>
      </c>
      <c r="DF105" s="4">
        <f t="shared" si="599"/>
        <v>5.9495035873540436</v>
      </c>
      <c r="DG105" s="4">
        <f t="shared" si="599"/>
        <v>5.0761034430775842</v>
      </c>
      <c r="DH105" s="4">
        <f t="shared" si="599"/>
        <v>5.9742312424906796</v>
      </c>
      <c r="DI105" s="4">
        <f t="shared" si="599"/>
        <v>6.1583827605472097</v>
      </c>
      <c r="DJ105" s="4">
        <f t="shared" si="599"/>
        <v>5.6438347850445103</v>
      </c>
      <c r="DK105" s="4">
        <f t="shared" si="599"/>
        <v>5.785341343233652</v>
      </c>
      <c r="DL105" s="4">
        <f t="shared" si="599"/>
        <v>5.0274846206938006</v>
      </c>
      <c r="DM105" s="4">
        <f t="shared" ref="DM105:DV108" si="600">100*(DM24/DI24-1)</f>
        <v>5.6150583117373642</v>
      </c>
      <c r="DN105" s="4">
        <f t="shared" si="600"/>
        <v>5.5525257260126804</v>
      </c>
      <c r="DO105" s="4">
        <f t="shared" si="600"/>
        <v>6.7781959614932719</v>
      </c>
      <c r="DP105" s="4">
        <f t="shared" si="600"/>
        <v>6.6506787252369914</v>
      </c>
      <c r="DQ105" s="4">
        <f t="shared" si="600"/>
        <v>5.5323006457093094</v>
      </c>
      <c r="DR105" s="4">
        <f t="shared" si="600"/>
        <v>5.4229253465512883</v>
      </c>
      <c r="DS105" s="4">
        <f t="shared" si="600"/>
        <v>2.8770989580542805</v>
      </c>
      <c r="DT105" s="4">
        <f t="shared" si="600"/>
        <v>10.170093755050047</v>
      </c>
      <c r="DU105" s="4">
        <f t="shared" si="600"/>
        <v>6.6252641688941738</v>
      </c>
      <c r="DV105" s="4">
        <f t="shared" si="600"/>
        <v>4.3856252527349149</v>
      </c>
      <c r="DW105" s="4">
        <f t="shared" ref="DW105:EF108" si="601">100*(DW24/DS24-1)</f>
        <v>15.219626734642834</v>
      </c>
      <c r="DX105" s="4">
        <f t="shared" si="601"/>
        <v>1.9582753067271419</v>
      </c>
      <c r="DY105" s="4">
        <f t="shared" si="601"/>
        <v>3.2643071130909584</v>
      </c>
      <c r="DZ105" s="4">
        <f t="shared" si="601"/>
        <v>3.9196747990193348</v>
      </c>
      <c r="EA105" s="4">
        <f t="shared" si="601"/>
        <v>-6.439030707309124</v>
      </c>
      <c r="EB105" s="4">
        <f t="shared" si="601"/>
        <v>-2.6108572803348884</v>
      </c>
      <c r="EC105" s="4">
        <f t="shared" si="601"/>
        <v>-0.23930368599841545</v>
      </c>
      <c r="ED105" s="4">
        <f t="shared" si="601"/>
        <v>0.82789921942041378</v>
      </c>
      <c r="EE105" s="4">
        <f t="shared" si="601"/>
        <v>3.013199146101142</v>
      </c>
      <c r="EF105" s="4">
        <f t="shared" si="601"/>
        <v>4.8717221920634657</v>
      </c>
      <c r="EG105" s="4">
        <f t="shared" ref="EG105:EP108" si="602">100*(EG24/EC24-1)</f>
        <v>4.5628631947273623</v>
      </c>
      <c r="EH105" s="4">
        <f t="shared" si="602"/>
        <v>5.1274807816747092</v>
      </c>
      <c r="EI105" s="4">
        <f t="shared" si="602"/>
        <v>3.7695368243711558</v>
      </c>
      <c r="EJ105" s="4">
        <f t="shared" si="602"/>
        <v>4.6514494608006052</v>
      </c>
      <c r="EK105" s="4">
        <f t="shared" si="602"/>
        <v>4.0909577268769981</v>
      </c>
      <c r="EL105" s="4">
        <f t="shared" si="602"/>
        <v>4.0535958032322572</v>
      </c>
      <c r="EM105" s="10">
        <f t="shared" si="602"/>
        <v>3.7297367576455631</v>
      </c>
      <c r="EN105" s="10">
        <f t="shared" si="602"/>
        <v>2.5264397108908154</v>
      </c>
      <c r="EO105" s="10">
        <f t="shared" si="602"/>
        <v>3.2439813363349668</v>
      </c>
      <c r="EP105" s="10">
        <f t="shared" si="602"/>
        <v>0.52992315355417929</v>
      </c>
      <c r="EQ105" s="10">
        <f t="shared" ref="EQ105:EZ108" si="603">100*(EQ24/EM24-1)</f>
        <v>-0.45279301549273621</v>
      </c>
      <c r="ER105" s="10">
        <f t="shared" si="603"/>
        <v>-1.0616380894466926</v>
      </c>
      <c r="ES105" s="10">
        <f t="shared" si="603"/>
        <v>-1.3714782200106024</v>
      </c>
      <c r="ET105" s="10">
        <f t="shared" si="603"/>
        <v>1.0525035187340936</v>
      </c>
      <c r="EU105" s="10">
        <f t="shared" si="603"/>
        <v>2.3752075194191313</v>
      </c>
      <c r="EV105" s="10">
        <f t="shared" si="603"/>
        <v>3.4190609376615777</v>
      </c>
      <c r="EW105" s="10">
        <f t="shared" si="603"/>
        <v>3.7679808502056877</v>
      </c>
      <c r="EX105" s="10">
        <f t="shared" si="603"/>
        <v>3.7927700331416903</v>
      </c>
      <c r="EY105" s="10">
        <f t="shared" si="603"/>
        <v>3.661429162185148</v>
      </c>
      <c r="EZ105" s="10">
        <f t="shared" si="603"/>
        <v>3.5945189200758287</v>
      </c>
      <c r="FA105" s="10">
        <f t="shared" ref="FA105:FJ108" si="604">100*(FA24/EW24-1)</f>
        <v>3.4925549535679501</v>
      </c>
      <c r="FB105" s="10">
        <f t="shared" si="604"/>
        <v>3.4394122505105651</v>
      </c>
      <c r="FC105" s="10">
        <f t="shared" si="604"/>
        <v>3.4612738121926334</v>
      </c>
      <c r="FD105" s="10">
        <f t="shared" si="604"/>
        <v>3.4418895516644232</v>
      </c>
      <c r="FE105" s="10">
        <f t="shared" si="604"/>
        <v>3.4246049550248125</v>
      </c>
      <c r="FF105" s="10">
        <f t="shared" si="604"/>
        <v>3.37914649548261</v>
      </c>
      <c r="FG105" s="10">
        <f t="shared" si="604"/>
        <v>3.3483326856954987</v>
      </c>
      <c r="FH105" s="10">
        <f t="shared" si="604"/>
        <v>3.3863598829767083</v>
      </c>
      <c r="FI105" s="10">
        <f t="shared" si="604"/>
        <v>3.3876211866048278</v>
      </c>
      <c r="FJ105" s="10">
        <f t="shared" si="604"/>
        <v>3.3982224258510607</v>
      </c>
      <c r="FK105" s="10">
        <f t="shared" ref="FK105:FK108" si="605">100*(FK24/FG24-1)</f>
        <v>3.3900744774770342</v>
      </c>
      <c r="FL105" s="10">
        <f t="shared" ref="FL105:FL108" si="606">100*(FL24/FH24-1)</f>
        <v>3.3502943794416762</v>
      </c>
      <c r="FM105" s="10">
        <f t="shared" ref="FM105:FM108" si="607">100*(FM24/FI24-1)</f>
        <v>3.3266756725758073</v>
      </c>
      <c r="FN105" s="10">
        <f t="shared" ref="FN105:FN108" si="608">100*(FN24/FJ24-1)</f>
        <v>3.2854605548143567</v>
      </c>
    </row>
    <row r="106" spans="2:170" x14ac:dyDescent="0.2">
      <c r="B106" t="str">
        <f>B25</f>
        <v>Personal income (mil. $)</v>
      </c>
      <c r="C106" s="4"/>
      <c r="D106" s="4"/>
      <c r="E106" s="4"/>
      <c r="F106" s="4"/>
      <c r="G106" s="4">
        <f t="shared" si="589"/>
        <v>6.9480905908190227</v>
      </c>
      <c r="H106" s="4">
        <f t="shared" si="589"/>
        <v>6.2445305353294289</v>
      </c>
      <c r="I106" s="4">
        <f t="shared" si="589"/>
        <v>5.9359510884772648</v>
      </c>
      <c r="J106" s="4">
        <f t="shared" si="589"/>
        <v>6.3012214934212718</v>
      </c>
      <c r="K106" s="4">
        <f t="shared" si="589"/>
        <v>7.7831047212581383</v>
      </c>
      <c r="L106" s="4">
        <f t="shared" si="589"/>
        <v>7.3413799832465987</v>
      </c>
      <c r="M106" s="4">
        <f t="shared" si="589"/>
        <v>7.0850861511799534</v>
      </c>
      <c r="N106" s="4">
        <f t="shared" si="589"/>
        <v>7.8530097697277812</v>
      </c>
      <c r="O106" s="4">
        <f t="shared" si="589"/>
        <v>4.0052094674157823</v>
      </c>
      <c r="P106" s="4">
        <f t="shared" si="589"/>
        <v>4.7232179555078302</v>
      </c>
      <c r="Q106" s="4">
        <f t="shared" si="590"/>
        <v>3.494085427732152</v>
      </c>
      <c r="R106" s="4">
        <f t="shared" si="590"/>
        <v>2.1647807095847904</v>
      </c>
      <c r="S106" s="4">
        <f t="shared" si="590"/>
        <v>5.0026204994596313</v>
      </c>
      <c r="T106" s="4">
        <f t="shared" si="590"/>
        <v>4.6962239600268241</v>
      </c>
      <c r="U106" s="4">
        <f t="shared" si="590"/>
        <v>5.1039884518547352</v>
      </c>
      <c r="V106" s="4">
        <f t="shared" si="590"/>
        <v>5.604160688058557</v>
      </c>
      <c r="W106" s="4">
        <f t="shared" si="590"/>
        <v>6.1261791307918312</v>
      </c>
      <c r="X106" s="4">
        <f t="shared" si="590"/>
        <v>5.858233196755247</v>
      </c>
      <c r="Y106" s="4">
        <f t="shared" si="590"/>
        <v>6.7160386632678426</v>
      </c>
      <c r="Z106" s="4">
        <f t="shared" si="590"/>
        <v>5.6959118774775108</v>
      </c>
      <c r="AA106" s="4">
        <f t="shared" si="591"/>
        <v>7.7487652572194365</v>
      </c>
      <c r="AB106" s="4">
        <f t="shared" si="591"/>
        <v>8.3484146862580211</v>
      </c>
      <c r="AC106" s="4">
        <f t="shared" si="591"/>
        <v>8.4086744029798322</v>
      </c>
      <c r="AD106" s="4">
        <f t="shared" si="591"/>
        <v>8.7305136069125044</v>
      </c>
      <c r="AE106" s="4">
        <f t="shared" si="591"/>
        <v>8.8882718140268722</v>
      </c>
      <c r="AF106" s="4">
        <f t="shared" si="591"/>
        <v>8.419607176828503</v>
      </c>
      <c r="AG106" s="4">
        <f t="shared" si="591"/>
        <v>8.1439890615621291</v>
      </c>
      <c r="AH106" s="4">
        <f t="shared" si="591"/>
        <v>9.0764880024592145</v>
      </c>
      <c r="AI106" s="4">
        <f t="shared" si="591"/>
        <v>12.647439173950502</v>
      </c>
      <c r="AJ106" s="4">
        <f t="shared" si="591"/>
        <v>12.911270453834822</v>
      </c>
      <c r="AK106" s="4">
        <f t="shared" si="592"/>
        <v>13.492587384404974</v>
      </c>
      <c r="AL106" s="4">
        <f t="shared" si="592"/>
        <v>12.272384098263679</v>
      </c>
      <c r="AM106" s="4">
        <f t="shared" si="592"/>
        <v>9.4824254729877886</v>
      </c>
      <c r="AN106" s="4">
        <f t="shared" si="592"/>
        <v>7.3405959263928899</v>
      </c>
      <c r="AO106" s="4">
        <f t="shared" si="592"/>
        <v>8.5257024450266616</v>
      </c>
      <c r="AP106" s="4">
        <f t="shared" si="592"/>
        <v>10.875188128732471</v>
      </c>
      <c r="AQ106" s="4">
        <f t="shared" si="592"/>
        <v>8.3131733206363698</v>
      </c>
      <c r="AR106" s="4">
        <f t="shared" si="592"/>
        <v>8.174538491658879</v>
      </c>
      <c r="AS106" s="4">
        <f t="shared" si="592"/>
        <v>5.6115168969092855</v>
      </c>
      <c r="AT106" s="4">
        <f t="shared" si="592"/>
        <v>3.7880239201916854</v>
      </c>
      <c r="AU106" s="4">
        <f t="shared" si="593"/>
        <v>1.6678291962914926</v>
      </c>
      <c r="AV106" s="4">
        <f t="shared" si="593"/>
        <v>3.8231064314841579</v>
      </c>
      <c r="AW106" s="4">
        <f t="shared" si="593"/>
        <v>1.3373887521211492</v>
      </c>
      <c r="AX106" s="4">
        <f t="shared" si="593"/>
        <v>0.17921421508388935</v>
      </c>
      <c r="AY106" s="4">
        <f t="shared" si="593"/>
        <v>1.8776582231039285E-3</v>
      </c>
      <c r="AZ106" s="4">
        <f t="shared" si="593"/>
        <v>-1.0484329675960025</v>
      </c>
      <c r="BA106" s="4">
        <f t="shared" si="593"/>
        <v>1.8261136153021607</v>
      </c>
      <c r="BB106" s="4">
        <f t="shared" si="593"/>
        <v>2.5032792076544519</v>
      </c>
      <c r="BC106" s="4">
        <f t="shared" si="593"/>
        <v>1.6061320196789186</v>
      </c>
      <c r="BD106" s="4">
        <f t="shared" si="593"/>
        <v>2.7230824512130436</v>
      </c>
      <c r="BE106" s="4">
        <f t="shared" si="594"/>
        <v>3.5945805019298671</v>
      </c>
      <c r="BF106" s="4">
        <f t="shared" si="594"/>
        <v>2.7498932949125532</v>
      </c>
      <c r="BG106" s="4">
        <f t="shared" si="594"/>
        <v>5.9588844149192743</v>
      </c>
      <c r="BH106" s="4">
        <f t="shared" si="594"/>
        <v>6.4767744813190475</v>
      </c>
      <c r="BI106" s="4">
        <f t="shared" si="594"/>
        <v>5.1725110907852256</v>
      </c>
      <c r="BJ106" s="4">
        <f t="shared" si="594"/>
        <v>17.588963826827488</v>
      </c>
      <c r="BK106" s="4">
        <f t="shared" si="594"/>
        <v>4.9449995892938636</v>
      </c>
      <c r="BL106" s="4">
        <f t="shared" si="594"/>
        <v>4.1669661825759263</v>
      </c>
      <c r="BM106" s="4">
        <f t="shared" si="594"/>
        <v>5.0470248984007871</v>
      </c>
      <c r="BN106" s="4">
        <f t="shared" si="594"/>
        <v>-3.4623111696138742</v>
      </c>
      <c r="BO106" s="4">
        <f t="shared" si="595"/>
        <v>10.706631066181039</v>
      </c>
      <c r="BP106" s="4">
        <f t="shared" si="595"/>
        <v>10.9398264175955</v>
      </c>
      <c r="BQ106" s="4">
        <f t="shared" si="595"/>
        <v>10.742642346446241</v>
      </c>
      <c r="BR106" s="4">
        <f t="shared" si="595"/>
        <v>9.6518365085819013</v>
      </c>
      <c r="BS106" s="4">
        <f t="shared" si="595"/>
        <v>7.784979369080669</v>
      </c>
      <c r="BT106" s="4">
        <f t="shared" si="595"/>
        <v>8.9343660386812971</v>
      </c>
      <c r="BU106" s="4">
        <f t="shared" si="595"/>
        <v>9.3350602988264022</v>
      </c>
      <c r="BV106" s="4">
        <f t="shared" si="595"/>
        <v>9.0657587330711173</v>
      </c>
      <c r="BW106" s="4">
        <f t="shared" si="595"/>
        <v>5.3743231153281501</v>
      </c>
      <c r="BX106" s="4">
        <f t="shared" si="595"/>
        <v>5.7718470088950369</v>
      </c>
      <c r="BY106" s="4">
        <f t="shared" si="596"/>
        <v>3.5186821349729058</v>
      </c>
      <c r="BZ106" s="4">
        <f t="shared" si="596"/>
        <v>0.11892232452934692</v>
      </c>
      <c r="CA106" s="4">
        <f t="shared" si="596"/>
        <v>-5.2608280620868086</v>
      </c>
      <c r="CB106" s="4">
        <f t="shared" si="596"/>
        <v>-7.9031560308635225</v>
      </c>
      <c r="CC106" s="4">
        <f t="shared" si="596"/>
        <v>-7.9948187434144335</v>
      </c>
      <c r="CD106" s="4">
        <f t="shared" si="596"/>
        <v>-5.5093629112976323</v>
      </c>
      <c r="CE106" s="4">
        <f t="shared" si="596"/>
        <v>0.3715413971419057</v>
      </c>
      <c r="CF106" s="4">
        <f t="shared" si="596"/>
        <v>1.6947601609939023</v>
      </c>
      <c r="CG106" s="4">
        <f t="shared" si="596"/>
        <v>3.5320675565896575</v>
      </c>
      <c r="CH106" s="4">
        <f t="shared" si="596"/>
        <v>3.612091568391107</v>
      </c>
      <c r="CI106" s="4">
        <f t="shared" si="597"/>
        <v>8.001659971658782</v>
      </c>
      <c r="CJ106" s="4">
        <f t="shared" si="597"/>
        <v>6.8922041548256763</v>
      </c>
      <c r="CK106" s="4">
        <f t="shared" si="597"/>
        <v>6.9799319991460829</v>
      </c>
      <c r="CL106" s="4">
        <f t="shared" si="597"/>
        <v>7.5577011250211434</v>
      </c>
      <c r="CM106" s="4">
        <f t="shared" si="597"/>
        <v>9.8630308947867729</v>
      </c>
      <c r="CN106" s="4">
        <f t="shared" si="597"/>
        <v>11.072920341940119</v>
      </c>
      <c r="CO106" s="4">
        <f t="shared" si="597"/>
        <v>10.020600263765722</v>
      </c>
      <c r="CP106" s="4">
        <f t="shared" si="597"/>
        <v>12.529129432215758</v>
      </c>
      <c r="CQ106" s="4">
        <f t="shared" si="597"/>
        <v>3.3193006683123194</v>
      </c>
      <c r="CR106" s="4">
        <f t="shared" si="597"/>
        <v>2.7059372261911241</v>
      </c>
      <c r="CS106" s="4">
        <f t="shared" si="598"/>
        <v>4.1179812310986552</v>
      </c>
      <c r="CT106" s="4">
        <f t="shared" si="598"/>
        <v>0.81793370336014082</v>
      </c>
      <c r="CU106" s="4">
        <f t="shared" si="598"/>
        <v>7.6203947199693589</v>
      </c>
      <c r="CV106" s="4">
        <f t="shared" si="598"/>
        <v>8.8368403414774921</v>
      </c>
      <c r="CW106" s="4">
        <f t="shared" si="598"/>
        <v>9.668562250620095</v>
      </c>
      <c r="CX106" s="4">
        <f t="shared" si="598"/>
        <v>11.101779179633509</v>
      </c>
      <c r="CY106" s="4">
        <f t="shared" si="598"/>
        <v>7.9717746286778191</v>
      </c>
      <c r="CZ106" s="4">
        <f t="shared" si="598"/>
        <v>7.170049344356455</v>
      </c>
      <c r="DA106" s="4">
        <f t="shared" si="598"/>
        <v>6.1540648809553566</v>
      </c>
      <c r="DB106" s="4">
        <f t="shared" si="598"/>
        <v>5.0563812726698076</v>
      </c>
      <c r="DC106" s="4">
        <f t="shared" si="599"/>
        <v>6.4738242174846139</v>
      </c>
      <c r="DD106" s="4">
        <f t="shared" si="599"/>
        <v>6.0519312650384016</v>
      </c>
      <c r="DE106" s="4">
        <f t="shared" si="599"/>
        <v>6.0887722299744151</v>
      </c>
      <c r="DF106" s="4">
        <f t="shared" si="599"/>
        <v>7.5329319054048716</v>
      </c>
      <c r="DG106" s="4">
        <f t="shared" si="599"/>
        <v>7.215588991663302</v>
      </c>
      <c r="DH106" s="4">
        <f t="shared" si="599"/>
        <v>7.6660272464128099</v>
      </c>
      <c r="DI106" s="4">
        <f t="shared" si="599"/>
        <v>7.8612970389104309</v>
      </c>
      <c r="DJ106" s="4">
        <f t="shared" si="599"/>
        <v>7.4898552843354782</v>
      </c>
      <c r="DK106" s="4">
        <f t="shared" si="599"/>
        <v>7.7581076461660237</v>
      </c>
      <c r="DL106" s="4">
        <f t="shared" si="599"/>
        <v>7.3318460216612591</v>
      </c>
      <c r="DM106" s="4">
        <f t="shared" si="600"/>
        <v>7.9136073844717547</v>
      </c>
      <c r="DN106" s="4">
        <f t="shared" si="600"/>
        <v>7.6137544754399711</v>
      </c>
      <c r="DO106" s="4">
        <f t="shared" si="600"/>
        <v>8.3275225176123957</v>
      </c>
      <c r="DP106" s="4">
        <f t="shared" si="600"/>
        <v>8.235076319141621</v>
      </c>
      <c r="DQ106" s="4">
        <f t="shared" si="600"/>
        <v>6.9988584255277209</v>
      </c>
      <c r="DR106" s="4">
        <f t="shared" si="600"/>
        <v>6.9029670003029731</v>
      </c>
      <c r="DS106" s="4">
        <f t="shared" si="600"/>
        <v>4.4715034435637957</v>
      </c>
      <c r="DT106" s="4">
        <f t="shared" si="600"/>
        <v>10.799631061039182</v>
      </c>
      <c r="DU106" s="4">
        <f t="shared" si="600"/>
        <v>7.8182741176370474</v>
      </c>
      <c r="DV106" s="4">
        <f t="shared" si="600"/>
        <v>5.6753643462950309</v>
      </c>
      <c r="DW106" s="4">
        <f t="shared" si="601"/>
        <v>17.560533890858167</v>
      </c>
      <c r="DX106" s="4">
        <f t="shared" si="601"/>
        <v>6.0428012323270996</v>
      </c>
      <c r="DY106" s="4">
        <f t="shared" si="601"/>
        <v>8.0120913481756197</v>
      </c>
      <c r="DZ106" s="4">
        <f t="shared" si="601"/>
        <v>9.950564447739584</v>
      </c>
      <c r="EA106" s="4">
        <f t="shared" si="601"/>
        <v>-0.2801804104233363</v>
      </c>
      <c r="EB106" s="4">
        <f t="shared" si="601"/>
        <v>4.1173691920341815</v>
      </c>
      <c r="EC106" s="4">
        <f t="shared" si="601"/>
        <v>6.4302112898617425</v>
      </c>
      <c r="ED106" s="4">
        <f t="shared" si="601"/>
        <v>6.8802502435706403</v>
      </c>
      <c r="EE106" s="4">
        <f t="shared" si="601"/>
        <v>8.2063950601594993</v>
      </c>
      <c r="EF106" s="4">
        <f t="shared" si="601"/>
        <v>8.9810673733257573</v>
      </c>
      <c r="EG106" s="4">
        <f t="shared" si="602"/>
        <v>8.1497092275897529</v>
      </c>
      <c r="EH106" s="4">
        <f t="shared" si="602"/>
        <v>8.125378918641978</v>
      </c>
      <c r="EI106" s="4">
        <f t="shared" si="602"/>
        <v>6.6519273181852023</v>
      </c>
      <c r="EJ106" s="4">
        <f t="shared" si="602"/>
        <v>7.454286766852003</v>
      </c>
      <c r="EK106" s="4">
        <f t="shared" si="602"/>
        <v>6.612388458515106</v>
      </c>
      <c r="EL106" s="4">
        <f t="shared" si="602"/>
        <v>6.7562532493909311</v>
      </c>
      <c r="EM106" s="10">
        <f t="shared" si="602"/>
        <v>6.3834219381901258</v>
      </c>
      <c r="EN106" s="10">
        <f t="shared" si="602"/>
        <v>5.0312587737495917</v>
      </c>
      <c r="EO106" s="10">
        <f t="shared" si="602"/>
        <v>6.0456396049873629</v>
      </c>
      <c r="EP106" s="10">
        <f t="shared" si="602"/>
        <v>3.3490465208186215</v>
      </c>
      <c r="EQ106" s="10">
        <f t="shared" si="603"/>
        <v>2.6311685173728172</v>
      </c>
      <c r="ER106" s="10">
        <f t="shared" si="603"/>
        <v>2.7871197287612892</v>
      </c>
      <c r="ES106" s="10">
        <f t="shared" si="603"/>
        <v>2.3810358211881155</v>
      </c>
      <c r="ET106" s="10">
        <f t="shared" si="603"/>
        <v>4.8538236413939506</v>
      </c>
      <c r="EU106" s="10">
        <f t="shared" si="603"/>
        <v>5.6451620973215544</v>
      </c>
      <c r="EV106" s="10">
        <f t="shared" si="603"/>
        <v>5.9622845014610348</v>
      </c>
      <c r="EW106" s="10">
        <f t="shared" si="603"/>
        <v>6.2461021517737914</v>
      </c>
      <c r="EX106" s="10">
        <f t="shared" si="603"/>
        <v>6.0773617229564314</v>
      </c>
      <c r="EY106" s="10">
        <f t="shared" si="603"/>
        <v>5.906036194183284</v>
      </c>
      <c r="EZ106" s="10">
        <f t="shared" si="603"/>
        <v>5.7992320262523878</v>
      </c>
      <c r="FA106" s="10">
        <f t="shared" si="604"/>
        <v>5.6648317622124633</v>
      </c>
      <c r="FB106" s="10">
        <f t="shared" si="604"/>
        <v>5.573883429492188</v>
      </c>
      <c r="FC106" s="10">
        <f t="shared" si="604"/>
        <v>5.4789793632108896</v>
      </c>
      <c r="FD106" s="10">
        <f t="shared" si="604"/>
        <v>5.3507952195954944</v>
      </c>
      <c r="FE106" s="10">
        <f t="shared" si="604"/>
        <v>5.2576890231333273</v>
      </c>
      <c r="FF106" s="10">
        <f t="shared" si="604"/>
        <v>5.1868797273373568</v>
      </c>
      <c r="FG106" s="10">
        <f t="shared" si="604"/>
        <v>5.1603939147052857</v>
      </c>
      <c r="FH106" s="10">
        <f t="shared" si="604"/>
        <v>5.1822762871193584</v>
      </c>
      <c r="FI106" s="10">
        <f t="shared" si="604"/>
        <v>5.1864214325275659</v>
      </c>
      <c r="FJ106" s="10">
        <f t="shared" si="604"/>
        <v>5.2107948503903323</v>
      </c>
      <c r="FK106" s="10">
        <f t="shared" si="605"/>
        <v>5.2123259565736602</v>
      </c>
      <c r="FL106" s="10">
        <f t="shared" si="606"/>
        <v>5.1991624613237697</v>
      </c>
      <c r="FM106" s="10">
        <f t="shared" si="607"/>
        <v>5.1871495844808768</v>
      </c>
      <c r="FN106" s="10">
        <f t="shared" si="608"/>
        <v>5.1520250423227054</v>
      </c>
    </row>
    <row r="107" spans="2:170" x14ac:dyDescent="0.2">
      <c r="B107" t="str">
        <f>B26</f>
        <v xml:space="preserve">  Wage and salary disbursements (mil. $)</v>
      </c>
      <c r="C107" s="4"/>
      <c r="D107" s="4"/>
      <c r="E107" s="4"/>
      <c r="F107" s="4"/>
      <c r="G107" s="4">
        <f t="shared" si="589"/>
        <v>7.46143407488562</v>
      </c>
      <c r="H107" s="4">
        <f t="shared" si="589"/>
        <v>5.7573135998664871</v>
      </c>
      <c r="I107" s="4">
        <f t="shared" si="589"/>
        <v>5.6419949960242244</v>
      </c>
      <c r="J107" s="4">
        <f t="shared" si="589"/>
        <v>5.9646382363182315</v>
      </c>
      <c r="K107" s="4">
        <f t="shared" si="589"/>
        <v>9.4848336289062409</v>
      </c>
      <c r="L107" s="4">
        <f t="shared" si="589"/>
        <v>8.9436355783135912</v>
      </c>
      <c r="M107" s="4">
        <f t="shared" si="589"/>
        <v>8.1077483132302</v>
      </c>
      <c r="N107" s="4">
        <f t="shared" si="589"/>
        <v>9.9612812703515417</v>
      </c>
      <c r="O107" s="4">
        <f t="shared" si="589"/>
        <v>1.65159358236453</v>
      </c>
      <c r="P107" s="4">
        <f t="shared" si="589"/>
        <v>2.7610888967400049</v>
      </c>
      <c r="Q107" s="4">
        <f t="shared" si="590"/>
        <v>1.9049937736047795</v>
      </c>
      <c r="R107" s="4">
        <f t="shared" si="590"/>
        <v>-1.9659669740196617</v>
      </c>
      <c r="S107" s="4">
        <f t="shared" si="590"/>
        <v>3.0954018904874925</v>
      </c>
      <c r="T107" s="4">
        <f t="shared" si="590"/>
        <v>3.0709319904123289</v>
      </c>
      <c r="U107" s="4">
        <f t="shared" si="590"/>
        <v>2.7006150193986</v>
      </c>
      <c r="V107" s="4">
        <f t="shared" si="590"/>
        <v>5.6436320477806445</v>
      </c>
      <c r="W107" s="4">
        <f t="shared" si="590"/>
        <v>6.2948781912902652</v>
      </c>
      <c r="X107" s="4">
        <f t="shared" si="590"/>
        <v>5.7252416033829023</v>
      </c>
      <c r="Y107" s="4">
        <f t="shared" si="590"/>
        <v>7.6703578364226699</v>
      </c>
      <c r="Z107" s="4">
        <f t="shared" si="590"/>
        <v>5.2069894247757542</v>
      </c>
      <c r="AA107" s="4">
        <f t="shared" si="591"/>
        <v>8.7185279041584138</v>
      </c>
      <c r="AB107" s="4">
        <f t="shared" si="591"/>
        <v>9.4239574325485798</v>
      </c>
      <c r="AC107" s="4">
        <f t="shared" si="591"/>
        <v>10.34749149946197</v>
      </c>
      <c r="AD107" s="4">
        <f t="shared" si="591"/>
        <v>12.727559012553957</v>
      </c>
      <c r="AE107" s="4">
        <f t="shared" si="591"/>
        <v>13.848523527792999</v>
      </c>
      <c r="AF107" s="4">
        <f t="shared" si="591"/>
        <v>15.120433555527214</v>
      </c>
      <c r="AG107" s="4">
        <f t="shared" si="591"/>
        <v>13.521477311911202</v>
      </c>
      <c r="AH107" s="4">
        <f t="shared" si="591"/>
        <v>14.233790200736562</v>
      </c>
      <c r="AI107" s="4">
        <f t="shared" si="591"/>
        <v>15.026014936215448</v>
      </c>
      <c r="AJ107" s="4">
        <f t="shared" si="591"/>
        <v>14.065463989844474</v>
      </c>
      <c r="AK107" s="4">
        <f t="shared" si="592"/>
        <v>15.397339268443755</v>
      </c>
      <c r="AL107" s="4">
        <f t="shared" si="592"/>
        <v>14.162559494086601</v>
      </c>
      <c r="AM107" s="4">
        <f t="shared" si="592"/>
        <v>13.769116548514205</v>
      </c>
      <c r="AN107" s="4">
        <f t="shared" si="592"/>
        <v>10.36311134255785</v>
      </c>
      <c r="AO107" s="4">
        <f t="shared" si="592"/>
        <v>12.173614842181868</v>
      </c>
      <c r="AP107" s="4">
        <f t="shared" si="592"/>
        <v>15.418492262878768</v>
      </c>
      <c r="AQ107" s="4">
        <f t="shared" si="592"/>
        <v>10.595857890465176</v>
      </c>
      <c r="AR107" s="4">
        <f t="shared" si="592"/>
        <v>8.2426609400293671</v>
      </c>
      <c r="AS107" s="4">
        <f t="shared" si="592"/>
        <v>3.1506706118297423</v>
      </c>
      <c r="AT107" s="4">
        <f t="shared" si="592"/>
        <v>-5.7060775544126585E-2</v>
      </c>
      <c r="AU107" s="4">
        <f t="shared" si="593"/>
        <v>-3.1765890498255067</v>
      </c>
      <c r="AV107" s="4">
        <f t="shared" si="593"/>
        <v>1.6705707190721064</v>
      </c>
      <c r="AW107" s="4">
        <f t="shared" si="593"/>
        <v>-1.5153801428028246</v>
      </c>
      <c r="AX107" s="4">
        <f t="shared" si="593"/>
        <v>-2.6941416452895939</v>
      </c>
      <c r="AY107" s="4">
        <f t="shared" si="593"/>
        <v>-2.4536937141758641</v>
      </c>
      <c r="AZ107" s="4">
        <f t="shared" si="593"/>
        <v>-4.2575421074306119</v>
      </c>
      <c r="BA107" s="4">
        <f t="shared" si="593"/>
        <v>-1.2359606108114374E-2</v>
      </c>
      <c r="BB107" s="4">
        <f t="shared" si="593"/>
        <v>4.8252182625918572E-2</v>
      </c>
      <c r="BC107" s="4">
        <f t="shared" si="593"/>
        <v>-0.98916481828655867</v>
      </c>
      <c r="BD107" s="4">
        <f t="shared" si="593"/>
        <v>0.83006554655411513</v>
      </c>
      <c r="BE107" s="4">
        <f t="shared" si="594"/>
        <v>2.2382401180864653</v>
      </c>
      <c r="BF107" s="4">
        <f t="shared" si="594"/>
        <v>1.2254294659407527</v>
      </c>
      <c r="BG107" s="4">
        <f t="shared" si="594"/>
        <v>1.7777835748881143</v>
      </c>
      <c r="BH107" s="4">
        <f t="shared" si="594"/>
        <v>3.1533841861831169</v>
      </c>
      <c r="BI107" s="4">
        <f t="shared" si="594"/>
        <v>2.0490359226734034</v>
      </c>
      <c r="BJ107" s="4">
        <f t="shared" si="594"/>
        <v>4.7438183337254136</v>
      </c>
      <c r="BK107" s="4">
        <f t="shared" si="594"/>
        <v>5.9152612517540115</v>
      </c>
      <c r="BL107" s="4">
        <f t="shared" si="594"/>
        <v>3.9221637155734346</v>
      </c>
      <c r="BM107" s="4">
        <f t="shared" si="594"/>
        <v>4.7265127528376194</v>
      </c>
      <c r="BN107" s="4">
        <f t="shared" si="594"/>
        <v>6.1830253897857235</v>
      </c>
      <c r="BO107" s="4">
        <f t="shared" si="595"/>
        <v>9.9032901455159426</v>
      </c>
      <c r="BP107" s="4">
        <f t="shared" si="595"/>
        <v>9.8984104412203067</v>
      </c>
      <c r="BQ107" s="4">
        <f t="shared" si="595"/>
        <v>9.781704636220967</v>
      </c>
      <c r="BR107" s="4">
        <f t="shared" si="595"/>
        <v>9.0683116805107655</v>
      </c>
      <c r="BS107" s="4">
        <f t="shared" si="595"/>
        <v>7.7799833579600186</v>
      </c>
      <c r="BT107" s="4">
        <f t="shared" si="595"/>
        <v>8.8772207593523778</v>
      </c>
      <c r="BU107" s="4">
        <f t="shared" si="595"/>
        <v>9.4000358577367891</v>
      </c>
      <c r="BV107" s="4">
        <f t="shared" si="595"/>
        <v>8.5057831924867813</v>
      </c>
      <c r="BW107" s="4">
        <f t="shared" si="595"/>
        <v>5.1950482266558184</v>
      </c>
      <c r="BX107" s="4">
        <f t="shared" si="595"/>
        <v>3.2607482914132069</v>
      </c>
      <c r="BY107" s="4">
        <f t="shared" si="596"/>
        <v>2.8783086498318733</v>
      </c>
      <c r="BZ107" s="4">
        <f t="shared" si="596"/>
        <v>-0.22935269985643325</v>
      </c>
      <c r="CA107" s="4">
        <f t="shared" si="596"/>
        <v>-3.0242581198432594</v>
      </c>
      <c r="CB107" s="4">
        <f t="shared" si="596"/>
        <v>-2.8848639208519211</v>
      </c>
      <c r="CC107" s="4">
        <f t="shared" si="596"/>
        <v>-5.3114813007953954</v>
      </c>
      <c r="CD107" s="4">
        <f t="shared" si="596"/>
        <v>-3.614608189303059</v>
      </c>
      <c r="CE107" s="4">
        <f t="shared" si="596"/>
        <v>-0.99208157185782797</v>
      </c>
      <c r="CF107" s="4">
        <f t="shared" si="596"/>
        <v>0.27417572189407657</v>
      </c>
      <c r="CG107" s="4">
        <f t="shared" si="596"/>
        <v>2.6033342511984303</v>
      </c>
      <c r="CH107" s="4">
        <f t="shared" si="596"/>
        <v>3.4166758325886004</v>
      </c>
      <c r="CI107" s="4">
        <f t="shared" si="597"/>
        <v>6.9473774043171899</v>
      </c>
      <c r="CJ107" s="4">
        <f t="shared" si="597"/>
        <v>6.0409472242819007</v>
      </c>
      <c r="CK107" s="4">
        <f t="shared" si="597"/>
        <v>6.5227260208508442</v>
      </c>
      <c r="CL107" s="4">
        <f t="shared" si="597"/>
        <v>6.4771792790293992</v>
      </c>
      <c r="CM107" s="4">
        <f t="shared" si="597"/>
        <v>7.3121511299717223</v>
      </c>
      <c r="CN107" s="4">
        <f t="shared" si="597"/>
        <v>7.7108456751739274</v>
      </c>
      <c r="CO107" s="4">
        <f t="shared" si="597"/>
        <v>7.3580311099354923</v>
      </c>
      <c r="CP107" s="4">
        <f t="shared" si="597"/>
        <v>7.9312409532617423</v>
      </c>
      <c r="CQ107" s="4">
        <f t="shared" si="597"/>
        <v>5.294066143441678</v>
      </c>
      <c r="CR107" s="4">
        <f t="shared" si="597"/>
        <v>4.9571528543299825</v>
      </c>
      <c r="CS107" s="4">
        <f t="shared" si="598"/>
        <v>4.7232786433877738</v>
      </c>
      <c r="CT107" s="4">
        <f t="shared" si="598"/>
        <v>3.891508927809606</v>
      </c>
      <c r="CU107" s="4">
        <f t="shared" si="598"/>
        <v>7.3334766219111058</v>
      </c>
      <c r="CV107" s="4">
        <f t="shared" si="598"/>
        <v>6.944887270914113</v>
      </c>
      <c r="CW107" s="4">
        <f t="shared" si="598"/>
        <v>8.3191471363343474</v>
      </c>
      <c r="CX107" s="4">
        <f t="shared" si="598"/>
        <v>9.3491228773153736</v>
      </c>
      <c r="CY107" s="4">
        <f t="shared" si="598"/>
        <v>5.3358524699439247</v>
      </c>
      <c r="CZ107" s="4">
        <f t="shared" si="598"/>
        <v>6.9963884864766346</v>
      </c>
      <c r="DA107" s="4">
        <f t="shared" si="598"/>
        <v>6.2700526665424139</v>
      </c>
      <c r="DB107" s="4">
        <f t="shared" si="598"/>
        <v>4.8904581527490665</v>
      </c>
      <c r="DC107" s="4">
        <f t="shared" si="599"/>
        <v>7.8356833708034257</v>
      </c>
      <c r="DD107" s="4">
        <f t="shared" si="599"/>
        <v>6.4849214926831156</v>
      </c>
      <c r="DE107" s="4">
        <f t="shared" si="599"/>
        <v>5.933057355323168</v>
      </c>
      <c r="DF107" s="4">
        <f t="shared" si="599"/>
        <v>8.4519348293336627</v>
      </c>
      <c r="DG107" s="4">
        <f t="shared" si="599"/>
        <v>7.2170715127725993</v>
      </c>
      <c r="DH107" s="4">
        <f t="shared" si="599"/>
        <v>8.1001572557863</v>
      </c>
      <c r="DI107" s="4">
        <f t="shared" si="599"/>
        <v>8.9672936371006031</v>
      </c>
      <c r="DJ107" s="4">
        <f t="shared" si="599"/>
        <v>8.6279490850381446</v>
      </c>
      <c r="DK107" s="4">
        <f t="shared" si="599"/>
        <v>11.329262605766033</v>
      </c>
      <c r="DL107" s="4">
        <f t="shared" si="599"/>
        <v>10.182796990767828</v>
      </c>
      <c r="DM107" s="4">
        <f t="shared" si="600"/>
        <v>10.611496344420912</v>
      </c>
      <c r="DN107" s="4">
        <f t="shared" si="600"/>
        <v>8.9191303745379749</v>
      </c>
      <c r="DO107" s="4">
        <f t="shared" si="600"/>
        <v>8.0270653312368481</v>
      </c>
      <c r="DP107" s="4">
        <f t="shared" si="600"/>
        <v>8.1534642936373913</v>
      </c>
      <c r="DQ107" s="4">
        <f t="shared" si="600"/>
        <v>6.8358955552669354</v>
      </c>
      <c r="DR107" s="4">
        <f t="shared" si="600"/>
        <v>8.3544010419964501</v>
      </c>
      <c r="DS107" s="4">
        <f t="shared" si="600"/>
        <v>8.0927103534790277</v>
      </c>
      <c r="DT107" s="4">
        <f t="shared" si="600"/>
        <v>1.6710475462439645</v>
      </c>
      <c r="DU107" s="4">
        <f t="shared" si="600"/>
        <v>5.5566363686405218</v>
      </c>
      <c r="DV107" s="4">
        <f t="shared" si="600"/>
        <v>5.8928476607889912</v>
      </c>
      <c r="DW107" s="4">
        <f t="shared" si="601"/>
        <v>5.4522293872358185</v>
      </c>
      <c r="DX107" s="4">
        <f t="shared" si="601"/>
        <v>14.812293223696127</v>
      </c>
      <c r="DY107" s="4">
        <f t="shared" si="601"/>
        <v>11.752890658627368</v>
      </c>
      <c r="DZ107" s="4">
        <f t="shared" si="601"/>
        <v>12.043290983623777</v>
      </c>
      <c r="EA107" s="4">
        <f t="shared" si="601"/>
        <v>7.9838884864016801</v>
      </c>
      <c r="EB107" s="4">
        <f t="shared" si="601"/>
        <v>5.0095709734704785</v>
      </c>
      <c r="EC107" s="4">
        <f t="shared" si="601"/>
        <v>5.7688865212238483</v>
      </c>
      <c r="ED107" s="4">
        <f t="shared" si="601"/>
        <v>2.9992768147036664</v>
      </c>
      <c r="EE107" s="4">
        <f t="shared" si="601"/>
        <v>7.905731387390813</v>
      </c>
      <c r="EF107" s="4">
        <f t="shared" si="601"/>
        <v>8.6889828589745477</v>
      </c>
      <c r="EG107" s="4">
        <f t="shared" si="602"/>
        <v>7.4239256936188269</v>
      </c>
      <c r="EH107" s="4">
        <f t="shared" si="602"/>
        <v>8.9048526342737855</v>
      </c>
      <c r="EI107" s="4">
        <f t="shared" si="602"/>
        <v>7.2777396152122531</v>
      </c>
      <c r="EJ107" s="4">
        <f t="shared" si="602"/>
        <v>9.3244293288250457</v>
      </c>
      <c r="EK107" s="4">
        <f t="shared" si="602"/>
        <v>7.52361315458141</v>
      </c>
      <c r="EL107" s="4">
        <f t="shared" si="602"/>
        <v>7.806036243260106</v>
      </c>
      <c r="EM107" s="10">
        <f t="shared" si="602"/>
        <v>6.4536623581799457</v>
      </c>
      <c r="EN107" s="10">
        <f t="shared" si="602"/>
        <v>3.7819252498120237</v>
      </c>
      <c r="EO107" s="10">
        <f t="shared" si="602"/>
        <v>6.1786354152922662</v>
      </c>
      <c r="EP107" s="10">
        <f t="shared" si="602"/>
        <v>2.6121478865631653</v>
      </c>
      <c r="EQ107" s="10">
        <f t="shared" si="603"/>
        <v>2.1115919320989551</v>
      </c>
      <c r="ER107" s="10">
        <f t="shared" si="603"/>
        <v>2.8233846922912642</v>
      </c>
      <c r="ES107" s="10">
        <f t="shared" si="603"/>
        <v>1.5061754895410395</v>
      </c>
      <c r="ET107" s="10">
        <f t="shared" si="603"/>
        <v>4.3115001884652226</v>
      </c>
      <c r="EU107" s="10">
        <f t="shared" si="603"/>
        <v>4.6335167975291469</v>
      </c>
      <c r="EV107" s="10">
        <f t="shared" si="603"/>
        <v>4.7156142679629642</v>
      </c>
      <c r="EW107" s="10">
        <f t="shared" si="603"/>
        <v>4.8340199571482279</v>
      </c>
      <c r="EX107" s="10">
        <f t="shared" si="603"/>
        <v>4.7733971269732889</v>
      </c>
      <c r="EY107" s="10">
        <f t="shared" si="603"/>
        <v>4.6881881042022622</v>
      </c>
      <c r="EZ107" s="10">
        <f t="shared" si="603"/>
        <v>4.7037557711241851</v>
      </c>
      <c r="FA107" s="10">
        <f t="shared" si="604"/>
        <v>4.7029535293320546</v>
      </c>
      <c r="FB107" s="10">
        <f t="shared" si="604"/>
        <v>4.7213753677632031</v>
      </c>
      <c r="FC107" s="10">
        <f t="shared" si="604"/>
        <v>4.7166417829578755</v>
      </c>
      <c r="FD107" s="10">
        <f t="shared" si="604"/>
        <v>4.7068001076808974</v>
      </c>
      <c r="FE107" s="10">
        <f t="shared" si="604"/>
        <v>4.7484836231298067</v>
      </c>
      <c r="FF107" s="10">
        <f t="shared" si="604"/>
        <v>4.7845874381864384</v>
      </c>
      <c r="FG107" s="10">
        <f t="shared" si="604"/>
        <v>4.8231975710102182</v>
      </c>
      <c r="FH107" s="10">
        <f t="shared" si="604"/>
        <v>4.8497273095943205</v>
      </c>
      <c r="FI107" s="10">
        <f t="shared" si="604"/>
        <v>4.835139690742829</v>
      </c>
      <c r="FJ107" s="10">
        <f t="shared" si="604"/>
        <v>4.8532775223009361</v>
      </c>
      <c r="FK107" s="10">
        <f t="shared" si="605"/>
        <v>4.8564725659020924</v>
      </c>
      <c r="FL107" s="10">
        <f t="shared" si="606"/>
        <v>4.8523953433315947</v>
      </c>
      <c r="FM107" s="10">
        <f t="shared" si="607"/>
        <v>4.8550020436863406</v>
      </c>
      <c r="FN107" s="10">
        <f t="shared" si="608"/>
        <v>4.8393558022947536</v>
      </c>
    </row>
    <row r="108" spans="2:170" x14ac:dyDescent="0.2">
      <c r="B108" t="str">
        <f>B27</f>
        <v>Per capita personal income ($)</v>
      </c>
      <c r="C108" s="4"/>
      <c r="D108" s="4"/>
      <c r="E108" s="4"/>
      <c r="F108" s="4"/>
      <c r="G108" s="4">
        <f t="shared" si="589"/>
        <v>3.5302179682190404</v>
      </c>
      <c r="H108" s="4">
        <f t="shared" si="589"/>
        <v>3.2749204568353063</v>
      </c>
      <c r="I108" s="4">
        <f t="shared" si="589"/>
        <v>3.5109409718883766</v>
      </c>
      <c r="J108" s="4">
        <f t="shared" si="589"/>
        <v>4.3951438824640698</v>
      </c>
      <c r="K108" s="4">
        <f t="shared" si="589"/>
        <v>6.2508070813703132</v>
      </c>
      <c r="L108" s="4">
        <f t="shared" si="589"/>
        <v>5.991371288461389</v>
      </c>
      <c r="M108" s="4">
        <f t="shared" si="589"/>
        <v>5.7382718745283112</v>
      </c>
      <c r="N108" s="4">
        <f t="shared" si="589"/>
        <v>6.3999358183584931</v>
      </c>
      <c r="O108" s="4">
        <f t="shared" si="589"/>
        <v>2.4941155844304896</v>
      </c>
      <c r="P108" s="4">
        <f t="shared" si="589"/>
        <v>3.1355045729986042</v>
      </c>
      <c r="Q108" s="4">
        <f t="shared" si="590"/>
        <v>1.9060316155489643</v>
      </c>
      <c r="R108" s="4">
        <f t="shared" si="590"/>
        <v>0.61267212773086221</v>
      </c>
      <c r="S108" s="4">
        <f t="shared" si="590"/>
        <v>3.4469267735197651</v>
      </c>
      <c r="T108" s="4">
        <f t="shared" si="590"/>
        <v>3.1973340169337838</v>
      </c>
      <c r="U108" s="4">
        <f t="shared" si="590"/>
        <v>3.6574564075255278</v>
      </c>
      <c r="V108" s="4">
        <f t="shared" si="590"/>
        <v>4.2086938524042994</v>
      </c>
      <c r="W108" s="4">
        <f t="shared" si="590"/>
        <v>4.775286839048154</v>
      </c>
      <c r="X108" s="4">
        <f t="shared" si="590"/>
        <v>4.5502795957361952</v>
      </c>
      <c r="Y108" s="4">
        <f t="shared" si="590"/>
        <v>5.4247283445512773</v>
      </c>
      <c r="Z108" s="4">
        <f t="shared" si="590"/>
        <v>4.4318324544883492</v>
      </c>
      <c r="AA108" s="4">
        <f t="shared" si="591"/>
        <v>6.4633735692118943</v>
      </c>
      <c r="AB108" s="4">
        <f t="shared" si="591"/>
        <v>7.0457586220513679</v>
      </c>
      <c r="AC108" s="4">
        <f t="shared" si="591"/>
        <v>7.073455889901048</v>
      </c>
      <c r="AD108" s="4">
        <f t="shared" si="591"/>
        <v>7.3276344054465259</v>
      </c>
      <c r="AE108" s="4">
        <f t="shared" si="591"/>
        <v>7.3779862783410533</v>
      </c>
      <c r="AF108" s="4">
        <f t="shared" si="591"/>
        <v>6.7669547352388726</v>
      </c>
      <c r="AG108" s="4">
        <f t="shared" si="591"/>
        <v>6.3281838082468456</v>
      </c>
      <c r="AH108" s="4">
        <f t="shared" si="591"/>
        <v>7.0887386944569197</v>
      </c>
      <c r="AI108" s="4">
        <f t="shared" si="591"/>
        <v>10.477946320388899</v>
      </c>
      <c r="AJ108" s="4">
        <f t="shared" si="591"/>
        <v>10.686398783083373</v>
      </c>
      <c r="AK108" s="4">
        <f t="shared" si="592"/>
        <v>11.256742637361473</v>
      </c>
      <c r="AL108" s="4">
        <f t="shared" si="592"/>
        <v>10.086883827769677</v>
      </c>
      <c r="AM108" s="4">
        <f t="shared" si="592"/>
        <v>7.3784909130750975</v>
      </c>
      <c r="AN108" s="4">
        <f t="shared" si="592"/>
        <v>5.2910027181975572</v>
      </c>
      <c r="AO108" s="4">
        <f t="shared" si="592"/>
        <v>6.4686057297411503</v>
      </c>
      <c r="AP108" s="4">
        <f t="shared" si="592"/>
        <v>8.8141368307023136</v>
      </c>
      <c r="AQ108" s="4">
        <f t="shared" si="592"/>
        <v>6.3863381469749569</v>
      </c>
      <c r="AR108" s="4">
        <f t="shared" si="592"/>
        <v>6.3944934126355601</v>
      </c>
      <c r="AS108" s="4">
        <f t="shared" si="592"/>
        <v>4.038078800915379</v>
      </c>
      <c r="AT108" s="4">
        <f t="shared" si="592"/>
        <v>2.3837497636543636</v>
      </c>
      <c r="AU108" s="4">
        <f t="shared" si="593"/>
        <v>0.37067444088747514</v>
      </c>
      <c r="AV108" s="4">
        <f t="shared" si="593"/>
        <v>2.4906697927649102</v>
      </c>
      <c r="AW108" s="4">
        <f t="shared" si="593"/>
        <v>-1.9450668284248795E-2</v>
      </c>
      <c r="AX108" s="4">
        <f t="shared" si="593"/>
        <v>-1.2145360264314675</v>
      </c>
      <c r="AY108" s="4">
        <f t="shared" si="593"/>
        <v>-1.3879600590071761</v>
      </c>
      <c r="AZ108" s="4">
        <f t="shared" si="593"/>
        <v>-2.3355067840500898</v>
      </c>
      <c r="BA108" s="4">
        <f t="shared" si="593"/>
        <v>0.65064905161464903</v>
      </c>
      <c r="BB108" s="4">
        <f t="shared" si="593"/>
        <v>1.4814100348070403</v>
      </c>
      <c r="BC108" s="4">
        <f t="shared" si="593"/>
        <v>0.7180077919720862</v>
      </c>
      <c r="BD108" s="4">
        <f t="shared" si="593"/>
        <v>1.8812084508199156</v>
      </c>
      <c r="BE108" s="4">
        <f t="shared" si="594"/>
        <v>2.7457830846741471</v>
      </c>
      <c r="BF108" s="4">
        <f t="shared" si="594"/>
        <v>1.8788487087343819</v>
      </c>
      <c r="BG108" s="4">
        <f t="shared" si="594"/>
        <v>5.0272740187527365</v>
      </c>
      <c r="BH108" s="4">
        <f t="shared" si="594"/>
        <v>5.5215149443165634</v>
      </c>
      <c r="BI108" s="4">
        <f t="shared" si="594"/>
        <v>4.2055361859262952</v>
      </c>
      <c r="BJ108" s="4">
        <f t="shared" si="594"/>
        <v>16.445677851614015</v>
      </c>
      <c r="BK108" s="4">
        <f t="shared" si="594"/>
        <v>3.8099207254846723</v>
      </c>
      <c r="BL108" s="4">
        <f t="shared" si="594"/>
        <v>2.8544056278905661</v>
      </c>
      <c r="BM108" s="4">
        <f t="shared" si="594"/>
        <v>3.50319803728667</v>
      </c>
      <c r="BN108" s="4">
        <f t="shared" si="594"/>
        <v>-5.0654464078402022</v>
      </c>
      <c r="BO108" s="4">
        <f t="shared" si="595"/>
        <v>8.7312127533953454</v>
      </c>
      <c r="BP108" s="4">
        <f t="shared" si="595"/>
        <v>8.9352595844957037</v>
      </c>
      <c r="BQ108" s="4">
        <f t="shared" si="595"/>
        <v>8.8058055820759549</v>
      </c>
      <c r="BR108" s="4">
        <f t="shared" si="595"/>
        <v>7.8488082295735451</v>
      </c>
      <c r="BS108" s="4">
        <f t="shared" si="595"/>
        <v>6.1399653483662053</v>
      </c>
      <c r="BT108" s="4">
        <f t="shared" si="595"/>
        <v>7.3865291179253001</v>
      </c>
      <c r="BU108" s="4">
        <f t="shared" si="595"/>
        <v>7.8822928571177675</v>
      </c>
      <c r="BV108" s="4">
        <f t="shared" si="595"/>
        <v>7.7093341228248624</v>
      </c>
      <c r="BW108" s="4">
        <f t="shared" si="595"/>
        <v>4.1522363431766074</v>
      </c>
      <c r="BX108" s="4">
        <f t="shared" si="595"/>
        <v>4.6352340798712532</v>
      </c>
      <c r="BY108" s="4">
        <f t="shared" si="596"/>
        <v>2.4836149598100876</v>
      </c>
      <c r="BZ108" s="4">
        <f t="shared" si="596"/>
        <v>-0.83300743682317435</v>
      </c>
      <c r="CA108" s="4">
        <f t="shared" si="596"/>
        <v>-6.1536249134633518</v>
      </c>
      <c r="CB108" s="4">
        <f t="shared" si="596"/>
        <v>-8.8072491804147113</v>
      </c>
      <c r="CC108" s="4">
        <f t="shared" si="596"/>
        <v>-8.9558621880630014</v>
      </c>
      <c r="CD108" s="4">
        <f t="shared" si="596"/>
        <v>-6.548173178153549</v>
      </c>
      <c r="CE108" s="4">
        <f t="shared" si="596"/>
        <v>-0.74752114656805313</v>
      </c>
      <c r="CF108" s="4">
        <f t="shared" si="596"/>
        <v>0.60724519636914387</v>
      </c>
      <c r="CG108" s="4">
        <f t="shared" si="596"/>
        <v>2.5199573246483142</v>
      </c>
      <c r="CH108" s="4">
        <f t="shared" si="596"/>
        <v>2.7177317639024201</v>
      </c>
      <c r="CI108" s="4">
        <f t="shared" si="597"/>
        <v>7.1919798895462073</v>
      </c>
      <c r="CJ108" s="4">
        <f t="shared" si="597"/>
        <v>6.1880278891330853</v>
      </c>
      <c r="CK108" s="4">
        <f t="shared" si="597"/>
        <v>6.3325590152309985</v>
      </c>
      <c r="CL108" s="4">
        <f t="shared" si="597"/>
        <v>6.910493532430384</v>
      </c>
      <c r="CM108" s="4">
        <f t="shared" si="597"/>
        <v>9.136426798275</v>
      </c>
      <c r="CN108" s="4">
        <f t="shared" si="597"/>
        <v>10.195693437665243</v>
      </c>
      <c r="CO108" s="4">
        <f t="shared" si="597"/>
        <v>8.9587023327569959</v>
      </c>
      <c r="CP108" s="4">
        <f t="shared" si="597"/>
        <v>11.224679953594885</v>
      </c>
      <c r="CQ108" s="4">
        <f t="shared" si="597"/>
        <v>1.9308102147366446</v>
      </c>
      <c r="CR108" s="4">
        <f t="shared" si="597"/>
        <v>1.1689671987052064</v>
      </c>
      <c r="CS108" s="4">
        <f t="shared" si="598"/>
        <v>2.437852611781266</v>
      </c>
      <c r="CT108" s="4">
        <f t="shared" si="598"/>
        <v>-0.89297077741848918</v>
      </c>
      <c r="CU108" s="4">
        <f t="shared" si="598"/>
        <v>5.7391065371061645</v>
      </c>
      <c r="CV108" s="4">
        <f t="shared" si="598"/>
        <v>6.9070693793358728</v>
      </c>
      <c r="CW108" s="4">
        <f t="shared" si="598"/>
        <v>7.6979899776510985</v>
      </c>
      <c r="CX108" s="4">
        <f t="shared" si="598"/>
        <v>9.0482761295762835</v>
      </c>
      <c r="CY108" s="4">
        <f t="shared" si="598"/>
        <v>5.860089987602124</v>
      </c>
      <c r="CZ108" s="4">
        <f t="shared" si="598"/>
        <v>4.8873554182819134</v>
      </c>
      <c r="DA108" s="4">
        <f t="shared" si="598"/>
        <v>3.6967556422834891</v>
      </c>
      <c r="DB108" s="4">
        <f t="shared" si="598"/>
        <v>2.4934793369517649</v>
      </c>
      <c r="DC108" s="4">
        <f t="shared" si="599"/>
        <v>3.8810050698997678</v>
      </c>
      <c r="DD108" s="4">
        <f t="shared" si="599"/>
        <v>3.6538842506581792</v>
      </c>
      <c r="DE108" s="4">
        <f t="shared" si="599"/>
        <v>3.9823200244691437</v>
      </c>
      <c r="DF108" s="4">
        <f t="shared" si="599"/>
        <v>5.702766720595398</v>
      </c>
      <c r="DG108" s="4">
        <f t="shared" si="599"/>
        <v>5.6039269663242575</v>
      </c>
      <c r="DH108" s="4">
        <f t="shared" si="599"/>
        <v>6.0993375255584903</v>
      </c>
      <c r="DI108" s="4">
        <f t="shared" si="599"/>
        <v>6.2226905925324427</v>
      </c>
      <c r="DJ108" s="4">
        <f t="shared" si="599"/>
        <v>5.7362408144017385</v>
      </c>
      <c r="DK108" s="4">
        <f t="shared" si="599"/>
        <v>5.8948736635620058</v>
      </c>
      <c r="DL108" s="4">
        <f t="shared" si="599"/>
        <v>5.435917699781001</v>
      </c>
      <c r="DM108" s="4">
        <f t="shared" si="600"/>
        <v>6.0126961239922228</v>
      </c>
      <c r="DN108" s="4">
        <f t="shared" si="600"/>
        <v>5.7328313978112666</v>
      </c>
      <c r="DO108" s="4">
        <f t="shared" si="600"/>
        <v>6.4227835030163716</v>
      </c>
      <c r="DP108" s="4">
        <f t="shared" si="600"/>
        <v>6.274808737174431</v>
      </c>
      <c r="DQ108" s="4">
        <f t="shared" si="600"/>
        <v>5.0000028393039964</v>
      </c>
      <c r="DR108" s="4">
        <f t="shared" si="600"/>
        <v>4.8953400842593586</v>
      </c>
      <c r="DS108" s="4">
        <f t="shared" si="600"/>
        <v>2.6011132106461332</v>
      </c>
      <c r="DT108" s="4">
        <f t="shared" si="600"/>
        <v>9.0521482197146064</v>
      </c>
      <c r="DU108" s="4">
        <f t="shared" si="600"/>
        <v>6.4182503716128991</v>
      </c>
      <c r="DV108" s="4">
        <f t="shared" si="600"/>
        <v>4.5805794367772323</v>
      </c>
      <c r="DW108" s="4">
        <f t="shared" si="601"/>
        <v>16.536560704483971</v>
      </c>
      <c r="DX108" s="4">
        <f t="shared" si="601"/>
        <v>5.1302139792470669</v>
      </c>
      <c r="DY108" s="4">
        <f t="shared" si="601"/>
        <v>6.9694811073955032</v>
      </c>
      <c r="DZ108" s="4">
        <f t="shared" si="601"/>
        <v>8.7168968893928565</v>
      </c>
      <c r="EA108" s="4">
        <f t="shared" si="601"/>
        <v>-1.5451885483448224</v>
      </c>
      <c r="EB108" s="4">
        <f t="shared" si="601"/>
        <v>2.7054994407920141</v>
      </c>
      <c r="EC108" s="4">
        <f t="shared" si="601"/>
        <v>4.9551552073643812</v>
      </c>
      <c r="ED108" s="4">
        <f t="shared" si="601"/>
        <v>5.4137594241781217</v>
      </c>
      <c r="EE108" s="4">
        <f t="shared" si="601"/>
        <v>6.7693105017473831</v>
      </c>
      <c r="EF108" s="4">
        <f t="shared" si="601"/>
        <v>7.5991564862470273</v>
      </c>
      <c r="EG108" s="4">
        <f t="shared" si="602"/>
        <v>6.8427954579308947</v>
      </c>
      <c r="EH108" s="4">
        <f t="shared" si="602"/>
        <v>6.8642655975540423</v>
      </c>
      <c r="EI108" s="4">
        <f t="shared" si="602"/>
        <v>5.4162215166432937</v>
      </c>
      <c r="EJ108" s="4">
        <f t="shared" si="602"/>
        <v>6.1724827690777584</v>
      </c>
      <c r="EK108" s="4">
        <f t="shared" si="602"/>
        <v>5.2899589954840787</v>
      </c>
      <c r="EL108" s="4">
        <f t="shared" si="602"/>
        <v>5.4069364225994843</v>
      </c>
      <c r="EM108" s="10">
        <f t="shared" si="602"/>
        <v>5.0785210390548174</v>
      </c>
      <c r="EN108" s="10">
        <f t="shared" si="602"/>
        <v>3.8707143563696533</v>
      </c>
      <c r="EO108" s="10">
        <f t="shared" si="602"/>
        <v>5.0618810867879116</v>
      </c>
      <c r="EP108" s="10">
        <f t="shared" si="602"/>
        <v>2.5881523604621703</v>
      </c>
      <c r="EQ108" s="10">
        <f t="shared" si="603"/>
        <v>2.0429614907432114</v>
      </c>
      <c r="ER108" s="10">
        <f t="shared" si="603"/>
        <v>2.3012677729087327</v>
      </c>
      <c r="ES108" s="10">
        <f t="shared" si="603"/>
        <v>1.944279962490536</v>
      </c>
      <c r="ET108" s="10">
        <f t="shared" si="603"/>
        <v>4.4175138975083073</v>
      </c>
      <c r="EU108" s="10">
        <f t="shared" si="603"/>
        <v>4.9054278334541124</v>
      </c>
      <c r="EV108" s="10">
        <f t="shared" si="603"/>
        <v>5.1815618403547203</v>
      </c>
      <c r="EW108" s="10">
        <f t="shared" si="603"/>
        <v>5.4286810169424493</v>
      </c>
      <c r="EX108" s="10">
        <f t="shared" si="603"/>
        <v>5.2201602271574998</v>
      </c>
      <c r="EY108" s="10">
        <f t="shared" si="603"/>
        <v>5.2852032906160362</v>
      </c>
      <c r="EZ108" s="10">
        <f t="shared" si="603"/>
        <v>5.1663841323004389</v>
      </c>
      <c r="FA108" s="10">
        <f t="shared" si="604"/>
        <v>5.026423013355541</v>
      </c>
      <c r="FB108" s="10">
        <f t="shared" si="604"/>
        <v>4.9525432353870746</v>
      </c>
      <c r="FC108" s="10">
        <f t="shared" si="604"/>
        <v>4.9165686352890203</v>
      </c>
      <c r="FD108" s="10">
        <f t="shared" si="604"/>
        <v>4.8277350872231395</v>
      </c>
      <c r="FE108" s="10">
        <f t="shared" si="604"/>
        <v>4.7551651187787813</v>
      </c>
      <c r="FF108" s="10">
        <f t="shared" si="604"/>
        <v>4.6702071623409669</v>
      </c>
      <c r="FG108" s="10">
        <f t="shared" si="604"/>
        <v>4.5760769619870967</v>
      </c>
      <c r="FH108" s="10">
        <f t="shared" si="604"/>
        <v>4.5278323707509838</v>
      </c>
      <c r="FI108" s="10">
        <f t="shared" si="604"/>
        <v>4.4671469241664541</v>
      </c>
      <c r="FJ108" s="10">
        <f t="shared" si="604"/>
        <v>4.4463893922825681</v>
      </c>
      <c r="FK108" s="10">
        <f t="shared" si="605"/>
        <v>4.4451630901704453</v>
      </c>
      <c r="FL108" s="10">
        <f t="shared" si="606"/>
        <v>4.4383074915445242</v>
      </c>
      <c r="FM108" s="10">
        <f t="shared" si="607"/>
        <v>4.43921567561949</v>
      </c>
      <c r="FN108" s="10">
        <f t="shared" si="608"/>
        <v>4.4182444351112959</v>
      </c>
    </row>
    <row r="109" spans="2:170" x14ac:dyDescent="0.2">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row>
    <row r="110" spans="2:170" x14ac:dyDescent="0.2">
      <c r="B110" t="str">
        <f>B29</f>
        <v>Seattle MSA CPI-U (1982-1984=100)</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f t="shared" ref="AM110:AV114" si="609">100*(AM29/AI29-1)</f>
        <v>2.4624624624624669</v>
      </c>
      <c r="AN110" s="4">
        <f t="shared" si="609"/>
        <v>3.294399520814606</v>
      </c>
      <c r="AO110" s="4">
        <f t="shared" si="609"/>
        <v>2.9080118694362111</v>
      </c>
      <c r="AP110" s="4">
        <f t="shared" si="609"/>
        <v>3.0705639208739255</v>
      </c>
      <c r="AQ110" s="4">
        <f t="shared" si="609"/>
        <v>3.2239155920281259</v>
      </c>
      <c r="AR110" s="4">
        <f t="shared" si="609"/>
        <v>3.5082632647144063</v>
      </c>
      <c r="AS110" s="4">
        <f t="shared" si="609"/>
        <v>3.979238754325265</v>
      </c>
      <c r="AT110" s="4">
        <f t="shared" si="609"/>
        <v>4.1535376682898972</v>
      </c>
      <c r="AU110" s="4">
        <f t="shared" si="609"/>
        <v>4.4860874503123149</v>
      </c>
      <c r="AV110" s="4">
        <f t="shared" si="609"/>
        <v>3.7815126050420256</v>
      </c>
      <c r="AW110" s="4">
        <f t="shared" ref="AW110:BF114" si="610">100*(AW29/AS29-1)</f>
        <v>3.6051026067664971</v>
      </c>
      <c r="AX110" s="4">
        <f t="shared" si="610"/>
        <v>2.8602860286028431</v>
      </c>
      <c r="AY110" s="4">
        <f t="shared" si="610"/>
        <v>1.9565217391304346</v>
      </c>
      <c r="AZ110" s="4">
        <f t="shared" si="610"/>
        <v>2.0782726045883937</v>
      </c>
      <c r="BA110" s="4">
        <f t="shared" si="610"/>
        <v>1.8736616702355491</v>
      </c>
      <c r="BB110" s="4">
        <f t="shared" si="610"/>
        <v>1.8449197860962441</v>
      </c>
      <c r="BC110" s="4">
        <f t="shared" si="610"/>
        <v>1.9722814498934094</v>
      </c>
      <c r="BD110" s="4">
        <f t="shared" si="610"/>
        <v>1.5335801163405716</v>
      </c>
      <c r="BE110" s="4">
        <f t="shared" si="610"/>
        <v>2.154492905937988</v>
      </c>
      <c r="BF110" s="4">
        <f t="shared" si="610"/>
        <v>0.99763717511158756</v>
      </c>
      <c r="BG110" s="4">
        <f t="shared" ref="BG110:BP114" si="611">100*(BG29/BC29-1)</f>
        <v>1.1500261369576492</v>
      </c>
      <c r="BH110" s="4">
        <f t="shared" si="611"/>
        <v>1.4583333333333393</v>
      </c>
      <c r="BI110" s="4">
        <f t="shared" si="611"/>
        <v>0.10288065843619965</v>
      </c>
      <c r="BJ110" s="4">
        <f t="shared" si="611"/>
        <v>1.7936054068105056</v>
      </c>
      <c r="BK110" s="4">
        <f t="shared" si="611"/>
        <v>2.1188630490956095</v>
      </c>
      <c r="BL110" s="4">
        <f t="shared" si="611"/>
        <v>2.9517453798767912</v>
      </c>
      <c r="BM110" s="4">
        <f t="shared" si="611"/>
        <v>2.7235354573484027</v>
      </c>
      <c r="BN110" s="4">
        <f t="shared" si="611"/>
        <v>3.2175689479060132</v>
      </c>
      <c r="BO110" s="4">
        <f t="shared" si="611"/>
        <v>3.0364372469635637</v>
      </c>
      <c r="BP110" s="4">
        <f t="shared" si="611"/>
        <v>3.615058588880582</v>
      </c>
      <c r="BQ110" s="4">
        <f t="shared" ref="BQ110:BZ114" si="612">100*(BQ29/BM29-1)</f>
        <v>4.8524262131065532</v>
      </c>
      <c r="BR110" s="4">
        <f t="shared" si="612"/>
        <v>3.6862939139040263</v>
      </c>
      <c r="BS110" s="4">
        <f t="shared" si="612"/>
        <v>3.9803536345776047</v>
      </c>
      <c r="BT110" s="4">
        <f t="shared" si="612"/>
        <v>3.7721366698748815</v>
      </c>
      <c r="BU110" s="4">
        <f t="shared" si="612"/>
        <v>3.0429389312977229</v>
      </c>
      <c r="BV110" s="4">
        <f t="shared" si="612"/>
        <v>4.3648293963254536</v>
      </c>
      <c r="BW110" s="4">
        <f t="shared" si="612"/>
        <v>4.7349128972527632</v>
      </c>
      <c r="BX110" s="4">
        <f t="shared" si="612"/>
        <v>4.6343765143979532</v>
      </c>
      <c r="BY110" s="4">
        <f t="shared" si="612"/>
        <v>5.4482400985285562</v>
      </c>
      <c r="BZ110" s="4">
        <f t="shared" si="612"/>
        <v>2.5382207762812969</v>
      </c>
      <c r="CA110" s="4">
        <f t="shared" ref="CA110:CJ114" si="613">100*(CA29/BW29-1)</f>
        <v>1.3570681194977618</v>
      </c>
      <c r="CB110" s="4">
        <f t="shared" si="613"/>
        <v>0.42347716635937616</v>
      </c>
      <c r="CC110" s="4">
        <f t="shared" si="613"/>
        <v>-0.26652615864234397</v>
      </c>
      <c r="CD110" s="4">
        <f t="shared" si="613"/>
        <v>0.7531856542436266</v>
      </c>
      <c r="CE110" s="4">
        <f t="shared" si="613"/>
        <v>0.5998122249562865</v>
      </c>
      <c r="CF110" s="4">
        <f t="shared" si="613"/>
        <v>-0.12004192640813205</v>
      </c>
      <c r="CG110" s="4">
        <f t="shared" si="613"/>
        <v>0.22321232026345506</v>
      </c>
      <c r="CH110" s="4">
        <f t="shared" si="613"/>
        <v>0.49571450385395011</v>
      </c>
      <c r="CI110" s="4">
        <f t="shared" si="613"/>
        <v>1.5025322334520252</v>
      </c>
      <c r="CJ110" s="4">
        <f t="shared" si="613"/>
        <v>2.6363638372095766</v>
      </c>
      <c r="CK110" s="4">
        <f t="shared" ref="CK110:CT114" si="614">100*(CK29/CG29-1)</f>
        <v>2.7081640273232344</v>
      </c>
      <c r="CL110" s="4">
        <f t="shared" si="614"/>
        <v>3.6587809642093516</v>
      </c>
      <c r="CM110" s="4">
        <f t="shared" si="614"/>
        <v>2.7287543249579382</v>
      </c>
      <c r="CN110" s="4">
        <f t="shared" si="614"/>
        <v>2.7783039581198654</v>
      </c>
      <c r="CO110" s="4">
        <f t="shared" si="614"/>
        <v>2.7385483939951216</v>
      </c>
      <c r="CP110" s="4">
        <f t="shared" si="614"/>
        <v>1.831206131778873</v>
      </c>
      <c r="CQ110" s="4">
        <f t="shared" si="614"/>
        <v>1.7620809013166872</v>
      </c>
      <c r="CR110" s="4">
        <f t="shared" si="614"/>
        <v>1.2926439511509624</v>
      </c>
      <c r="CS110" s="4">
        <f t="shared" si="614"/>
        <v>1.0632230562042766</v>
      </c>
      <c r="CT110" s="4">
        <f t="shared" si="614"/>
        <v>0.93752346937923114</v>
      </c>
      <c r="CU110" s="4">
        <f t="shared" ref="CU110:DD114" si="615">100*(CU29/CQ29-1)</f>
        <v>1.1971754662398304</v>
      </c>
      <c r="CV110" s="4">
        <f t="shared" si="615"/>
        <v>2.1948007104413803</v>
      </c>
      <c r="CW110" s="4">
        <f t="shared" si="615"/>
        <v>1.8198519568145555</v>
      </c>
      <c r="CX110" s="4">
        <f t="shared" si="615"/>
        <v>1.8729254591374866</v>
      </c>
      <c r="CY110" s="4">
        <f t="shared" si="615"/>
        <v>1.1228735016682423</v>
      </c>
      <c r="CZ110" s="4">
        <f t="shared" si="615"/>
        <v>1.0065593273148821</v>
      </c>
      <c r="DA110" s="4">
        <f t="shared" si="615"/>
        <v>1.7929890567793372</v>
      </c>
      <c r="DB110" s="4">
        <f t="shared" si="615"/>
        <v>1.6863324298443505</v>
      </c>
      <c r="DC110" s="4">
        <f t="shared" si="615"/>
        <v>2.2183660833577701</v>
      </c>
      <c r="DD110" s="4">
        <f t="shared" si="615"/>
        <v>2.1392816580634744</v>
      </c>
      <c r="DE110" s="4">
        <f t="shared" ref="DE110:DN114" si="616">100*(DE29/DA29-1)</f>
        <v>2.1024016660241562</v>
      </c>
      <c r="DF110" s="4">
        <f t="shared" si="616"/>
        <v>2.5031124305688435</v>
      </c>
      <c r="DG110" s="4">
        <f t="shared" si="616"/>
        <v>3.4115452973196847</v>
      </c>
      <c r="DH110" s="4">
        <f t="shared" si="616"/>
        <v>3.0207113762543925</v>
      </c>
      <c r="DI110" s="4">
        <f t="shared" si="616"/>
        <v>2.5012942426636986</v>
      </c>
      <c r="DJ110" s="4">
        <f t="shared" si="616"/>
        <v>3.2585126965404498</v>
      </c>
      <c r="DK110" s="4">
        <f t="shared" si="616"/>
        <v>3.2862818541596894</v>
      </c>
      <c r="DL110" s="4">
        <f t="shared" si="616"/>
        <v>3.3100076906090736</v>
      </c>
      <c r="DM110" s="4">
        <f t="shared" si="616"/>
        <v>3.1488647453983942</v>
      </c>
      <c r="DN110" s="4">
        <f t="shared" si="616"/>
        <v>2.939662923678088</v>
      </c>
      <c r="DO110" s="4">
        <f t="shared" ref="DO110:DX114" si="617">100*(DO29/DK29-1)</f>
        <v>2.7134920960635078</v>
      </c>
      <c r="DP110" s="4">
        <f t="shared" si="617"/>
        <v>2.3386597482237148</v>
      </c>
      <c r="DQ110" s="4">
        <f t="shared" si="617"/>
        <v>3.1885872066267806</v>
      </c>
      <c r="DR110" s="4">
        <f t="shared" si="617"/>
        <v>2.1983233778552824</v>
      </c>
      <c r="DS110" s="4">
        <f t="shared" si="617"/>
        <v>2.4739923865981117</v>
      </c>
      <c r="DT110" s="4">
        <f t="shared" si="617"/>
        <v>1.1060576597598848</v>
      </c>
      <c r="DU110" s="4">
        <f t="shared" si="617"/>
        <v>1.6479595841390582</v>
      </c>
      <c r="DV110" s="4">
        <f t="shared" si="617"/>
        <v>1.7579192371300456</v>
      </c>
      <c r="DW110" s="4">
        <f t="shared" si="617"/>
        <v>1.7138401006681514</v>
      </c>
      <c r="DX110" s="4">
        <f t="shared" si="617"/>
        <v>4.470214891574753</v>
      </c>
      <c r="DY110" s="4">
        <f t="shared" ref="DY110:EH114" si="618">100*(DY29/DU29-1)</f>
        <v>5.1943630332918156</v>
      </c>
      <c r="DZ110" s="4">
        <f t="shared" si="618"/>
        <v>7.050539342224349</v>
      </c>
      <c r="EA110" s="4">
        <f t="shared" si="618"/>
        <v>8.0599407562293113</v>
      </c>
      <c r="EB110" s="4">
        <f t="shared" si="618"/>
        <v>9.6379216590726013</v>
      </c>
      <c r="EC110" s="4">
        <f t="shared" si="618"/>
        <v>9.0395857245815883</v>
      </c>
      <c r="ED110" s="4">
        <f t="shared" si="618"/>
        <v>8.6695561349113159</v>
      </c>
      <c r="EE110" s="4">
        <f t="shared" si="618"/>
        <v>8.0331400486329372</v>
      </c>
      <c r="EF110" s="4">
        <f t="shared" si="618"/>
        <v>5.7588765837299327</v>
      </c>
      <c r="EG110" s="4">
        <f t="shared" si="618"/>
        <v>5.4018409038054438</v>
      </c>
      <c r="EH110" s="4">
        <f t="shared" si="618"/>
        <v>4.5881252440733711</v>
      </c>
      <c r="EI110" s="4">
        <f t="shared" ref="EI110:ER114" si="619">100*(EI29/EE29-1)</f>
        <v>4.2691208912584599</v>
      </c>
      <c r="EJ110" s="4">
        <f t="shared" si="619"/>
        <v>4.1318924290781878</v>
      </c>
      <c r="EK110" s="4">
        <f t="shared" si="619"/>
        <v>3.1151200903471787</v>
      </c>
      <c r="EL110" s="4">
        <f t="shared" si="619"/>
        <v>2.8345494910083202</v>
      </c>
      <c r="EM110" s="4">
        <f t="shared" si="619"/>
        <v>2.5217012894803048</v>
      </c>
      <c r="EN110" s="4">
        <f t="shared" si="619"/>
        <v>2.1765371078612095</v>
      </c>
      <c r="EO110" s="4">
        <f t="shared" si="619"/>
        <v>2.8244913128310012</v>
      </c>
      <c r="EP110" s="4">
        <f t="shared" si="619"/>
        <v>2.861686557081744</v>
      </c>
      <c r="EQ110" s="4">
        <f t="shared" si="619"/>
        <v>3.9165475179840037</v>
      </c>
      <c r="ER110" s="10">
        <f t="shared" si="619"/>
        <v>4.676156209930582</v>
      </c>
      <c r="ES110" s="10">
        <f t="shared" ref="ES110:FB114" si="620">100*(ES29/EO29-1)</f>
        <v>4.6035031803532744</v>
      </c>
      <c r="ET110" s="10">
        <f t="shared" si="620"/>
        <v>4.7769717633473485</v>
      </c>
      <c r="EU110" s="10">
        <f t="shared" si="620"/>
        <v>4.1411261390784215</v>
      </c>
      <c r="EV110" s="10">
        <f t="shared" si="620"/>
        <v>3.5782274098011602</v>
      </c>
      <c r="EW110" s="10">
        <f t="shared" si="620"/>
        <v>3.3239839957489581</v>
      </c>
      <c r="EX110" s="10">
        <f t="shared" si="620"/>
        <v>2.9618366782509398</v>
      </c>
      <c r="EY110" s="10">
        <f t="shared" si="620"/>
        <v>2.7917250490928414</v>
      </c>
      <c r="EZ110" s="10">
        <f t="shared" si="620"/>
        <v>2.6199968497338189</v>
      </c>
      <c r="FA110" s="10">
        <f t="shared" si="620"/>
        <v>2.6653955607732982</v>
      </c>
      <c r="FB110" s="10">
        <f t="shared" si="620"/>
        <v>2.6288201787060039</v>
      </c>
      <c r="FC110" s="10">
        <f t="shared" ref="FC110:FJ114" si="621">100*(FC29/EY29-1)</f>
        <v>2.4838471112574867</v>
      </c>
      <c r="FD110" s="10">
        <f t="shared" si="621"/>
        <v>2.371026505157503</v>
      </c>
      <c r="FE110" s="10">
        <f t="shared" si="621"/>
        <v>2.258349809052751</v>
      </c>
      <c r="FF110" s="10">
        <f t="shared" si="621"/>
        <v>2.2214763723918285</v>
      </c>
      <c r="FG110" s="10">
        <f t="shared" si="621"/>
        <v>2.1718863366583019</v>
      </c>
      <c r="FH110" s="10">
        <f t="shared" si="621"/>
        <v>2.0911086757840369</v>
      </c>
      <c r="FI110" s="10">
        <f t="shared" si="621"/>
        <v>2.0820252001353179</v>
      </c>
      <c r="FJ110" s="10">
        <f t="shared" si="621"/>
        <v>2.0936533480851782</v>
      </c>
      <c r="FK110" s="10">
        <f t="shared" ref="FK110:FK114" si="622">100*(FK29/FG29-1)</f>
        <v>2.1039493583000057</v>
      </c>
      <c r="FL110" s="10">
        <f t="shared" ref="FL110:FL114" si="623">100*(FL29/FH29-1)</f>
        <v>2.1455220111945783</v>
      </c>
      <c r="FM110" s="10">
        <f t="shared" ref="FM110:FM114" si="624">100*(FM29/FI29-1)</f>
        <v>2.1769296377685876</v>
      </c>
      <c r="FN110" s="10">
        <f t="shared" ref="FN110:FN114" si="625">100*(FN29/FJ29-1)</f>
        <v>2.1926462302925165</v>
      </c>
    </row>
    <row r="111" spans="2:170" x14ac:dyDescent="0.2">
      <c r="B111" t="str">
        <f>B30</f>
        <v>Seattle MSA CPI-W (1982-1984=100)</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f t="shared" si="609"/>
        <v>2.3427866831072786</v>
      </c>
      <c r="AN111" s="4">
        <f t="shared" si="609"/>
        <v>3.4185401909454738</v>
      </c>
      <c r="AO111" s="4">
        <f t="shared" si="609"/>
        <v>3.0525030525030417</v>
      </c>
      <c r="AP111" s="4">
        <f t="shared" si="609"/>
        <v>3.1837477258944702</v>
      </c>
      <c r="AQ111" s="4">
        <f t="shared" si="609"/>
        <v>3.3734939759036076</v>
      </c>
      <c r="AR111" s="4">
        <f t="shared" si="609"/>
        <v>3.5735556879094688</v>
      </c>
      <c r="AS111" s="4">
        <f t="shared" si="609"/>
        <v>3.9099526066350698</v>
      </c>
      <c r="AT111" s="4">
        <f t="shared" si="609"/>
        <v>4.1727887158389709</v>
      </c>
      <c r="AU111" s="4">
        <f t="shared" si="609"/>
        <v>4.4289044289044233</v>
      </c>
      <c r="AV111" s="4">
        <f t="shared" si="609"/>
        <v>3.7090281771132716</v>
      </c>
      <c r="AW111" s="4">
        <f t="shared" si="610"/>
        <v>3.477765108323827</v>
      </c>
      <c r="AX111" s="4">
        <f t="shared" si="610"/>
        <v>2.7362482369534424</v>
      </c>
      <c r="AY111" s="4">
        <f t="shared" si="610"/>
        <v>1.8415178571428603</v>
      </c>
      <c r="AZ111" s="4">
        <f t="shared" si="610"/>
        <v>1.9406709176601034</v>
      </c>
      <c r="BA111" s="4">
        <f t="shared" si="610"/>
        <v>1.8181818181818299</v>
      </c>
      <c r="BB111" s="4">
        <f t="shared" si="610"/>
        <v>1.6199890170236264</v>
      </c>
      <c r="BC111" s="4">
        <f t="shared" si="610"/>
        <v>2.0273972602739665</v>
      </c>
      <c r="BD111" s="4">
        <f t="shared" si="610"/>
        <v>1.3598041881969003</v>
      </c>
      <c r="BE111" s="4">
        <f t="shared" si="610"/>
        <v>1.8398268398268192</v>
      </c>
      <c r="BF111" s="4">
        <f t="shared" si="610"/>
        <v>0.81059173196433854</v>
      </c>
      <c r="BG111" s="4">
        <f t="shared" si="611"/>
        <v>0.85929108485500727</v>
      </c>
      <c r="BH111" s="4">
        <f t="shared" si="611"/>
        <v>1.8245237456399277</v>
      </c>
      <c r="BI111" s="4">
        <f t="shared" si="611"/>
        <v>0.74388947927737092</v>
      </c>
      <c r="BJ111" s="4">
        <f t="shared" si="611"/>
        <v>2.3586169927633183</v>
      </c>
      <c r="BK111" s="4">
        <f t="shared" si="611"/>
        <v>2.4494142705005384</v>
      </c>
      <c r="BL111" s="4">
        <f t="shared" si="611"/>
        <v>3.0303030303030276</v>
      </c>
      <c r="BM111" s="4">
        <f t="shared" si="611"/>
        <v>3.0063291139240667</v>
      </c>
      <c r="BN111" s="4">
        <f t="shared" si="611"/>
        <v>3.3516627389369003</v>
      </c>
      <c r="BO111" s="4">
        <f t="shared" si="611"/>
        <v>2.9106029106028997</v>
      </c>
      <c r="BP111" s="4">
        <f t="shared" si="611"/>
        <v>3.9130434782608692</v>
      </c>
      <c r="BQ111" s="4">
        <f t="shared" si="612"/>
        <v>5.0179211469533858</v>
      </c>
      <c r="BR111" s="4">
        <f t="shared" si="612"/>
        <v>3.4203192297947771</v>
      </c>
      <c r="BS111" s="4">
        <f t="shared" si="612"/>
        <v>3.9121212121212112</v>
      </c>
      <c r="BT111" s="4">
        <f t="shared" si="612"/>
        <v>3.6027565838050668</v>
      </c>
      <c r="BU111" s="4">
        <f t="shared" si="612"/>
        <v>2.4963432471964975</v>
      </c>
      <c r="BV111" s="4">
        <f t="shared" si="612"/>
        <v>4.6376776090151894</v>
      </c>
      <c r="BW111" s="4">
        <f t="shared" si="612"/>
        <v>5.1451790071252779</v>
      </c>
      <c r="BX111" s="4">
        <f t="shared" si="612"/>
        <v>5.0168908485335173</v>
      </c>
      <c r="BY111" s="4">
        <f t="shared" si="612"/>
        <v>6.2092093996765296</v>
      </c>
      <c r="BZ111" s="4">
        <f t="shared" si="612"/>
        <v>2.336519709410001</v>
      </c>
      <c r="CA111" s="4">
        <f t="shared" si="613"/>
        <v>1.1186509624096397</v>
      </c>
      <c r="CB111" s="4">
        <f t="shared" si="613"/>
        <v>3.2801274046745377E-2</v>
      </c>
      <c r="CC111" s="4">
        <f t="shared" si="613"/>
        <v>-0.62703506469657944</v>
      </c>
      <c r="CD111" s="4">
        <f t="shared" si="613"/>
        <v>1.1743012644385598</v>
      </c>
      <c r="CE111" s="4">
        <f t="shared" si="613"/>
        <v>1.1259325629022765</v>
      </c>
      <c r="CF111" s="4">
        <f t="shared" si="613"/>
        <v>0.44436805886916009</v>
      </c>
      <c r="CG111" s="4">
        <f t="shared" si="613"/>
        <v>0.70806272056536113</v>
      </c>
      <c r="CH111" s="4">
        <f t="shared" si="613"/>
        <v>0.84139072548183869</v>
      </c>
      <c r="CI111" s="4">
        <f t="shared" si="613"/>
        <v>2.0681237709920142</v>
      </c>
      <c r="CJ111" s="4">
        <f t="shared" si="613"/>
        <v>3.2012806022973406</v>
      </c>
      <c r="CK111" s="4">
        <f t="shared" si="614"/>
        <v>3.1837954923828793</v>
      </c>
      <c r="CL111" s="4">
        <f t="shared" si="614"/>
        <v>4.0426939333804368</v>
      </c>
      <c r="CM111" s="4">
        <f t="shared" si="614"/>
        <v>2.7862172815448005</v>
      </c>
      <c r="CN111" s="4">
        <f t="shared" si="614"/>
        <v>2.758598121666278</v>
      </c>
      <c r="CO111" s="4">
        <f t="shared" si="614"/>
        <v>2.6856582725387934</v>
      </c>
      <c r="CP111" s="4">
        <f t="shared" si="614"/>
        <v>1.8407565615072619</v>
      </c>
      <c r="CQ111" s="4">
        <f t="shared" si="614"/>
        <v>1.9221737238291903</v>
      </c>
      <c r="CR111" s="4">
        <f t="shared" si="614"/>
        <v>1.1332611510944224</v>
      </c>
      <c r="CS111" s="4">
        <f t="shared" si="614"/>
        <v>1.0952481520591251</v>
      </c>
      <c r="CT111" s="4">
        <f t="shared" si="614"/>
        <v>1.0261673738453103</v>
      </c>
      <c r="CU111" s="4">
        <f t="shared" si="615"/>
        <v>1.2957529741018492</v>
      </c>
      <c r="CV111" s="4">
        <f t="shared" si="615"/>
        <v>2.4382410237463459</v>
      </c>
      <c r="CW111" s="4">
        <f t="shared" si="615"/>
        <v>2.1425318475994715</v>
      </c>
      <c r="CX111" s="4">
        <f t="shared" si="615"/>
        <v>1.5985035108005308</v>
      </c>
      <c r="CY111" s="4">
        <f t="shared" si="615"/>
        <v>0.4707708873280092</v>
      </c>
      <c r="CZ111" s="4">
        <f t="shared" si="615"/>
        <v>0.43177733650556771</v>
      </c>
      <c r="DA111" s="4">
        <f t="shared" si="615"/>
        <v>1.2390017629902994</v>
      </c>
      <c r="DB111" s="4">
        <f t="shared" si="615"/>
        <v>1.5335608177066584</v>
      </c>
      <c r="DC111" s="4">
        <f t="shared" si="615"/>
        <v>2.3797952105011566</v>
      </c>
      <c r="DD111" s="4">
        <f t="shared" si="615"/>
        <v>2.2759085066008433</v>
      </c>
      <c r="DE111" s="4">
        <f t="shared" si="616"/>
        <v>1.9769696969696993</v>
      </c>
      <c r="DF111" s="4">
        <f t="shared" si="616"/>
        <v>2.5326274791706016</v>
      </c>
      <c r="DG111" s="4">
        <f t="shared" si="616"/>
        <v>3.6544890937418861</v>
      </c>
      <c r="DH111" s="4">
        <f t="shared" si="616"/>
        <v>3.1703122630894365</v>
      </c>
      <c r="DI111" s="4">
        <f t="shared" si="616"/>
        <v>2.82694052529191</v>
      </c>
      <c r="DJ111" s="4">
        <f t="shared" si="616"/>
        <v>3.718968163588654</v>
      </c>
      <c r="DK111" s="4">
        <f t="shared" si="616"/>
        <v>3.5252533555667709</v>
      </c>
      <c r="DL111" s="4">
        <f t="shared" si="616"/>
        <v>3.585524089454406</v>
      </c>
      <c r="DM111" s="4">
        <f t="shared" si="616"/>
        <v>3.1707561419191732</v>
      </c>
      <c r="DN111" s="4">
        <f t="shared" si="616"/>
        <v>2.9570195320630432</v>
      </c>
      <c r="DO111" s="4">
        <f t="shared" si="617"/>
        <v>2.4811231222374719</v>
      </c>
      <c r="DP111" s="4">
        <f t="shared" si="617"/>
        <v>1.9048792462621922</v>
      </c>
      <c r="DQ111" s="4">
        <f t="shared" si="617"/>
        <v>2.5257976448794794</v>
      </c>
      <c r="DR111" s="4">
        <f t="shared" si="617"/>
        <v>1.8774492803079967</v>
      </c>
      <c r="DS111" s="4">
        <f t="shared" si="617"/>
        <v>2.5981500817225722</v>
      </c>
      <c r="DT111" s="4">
        <f t="shared" si="617"/>
        <v>1.2438608414654606</v>
      </c>
      <c r="DU111" s="4">
        <f t="shared" si="617"/>
        <v>2.4082034095876503</v>
      </c>
      <c r="DV111" s="4">
        <f t="shared" si="617"/>
        <v>1.8474018408481951</v>
      </c>
      <c r="DW111" s="4">
        <f t="shared" si="617"/>
        <v>1.6951895311078324</v>
      </c>
      <c r="DX111" s="4">
        <f t="shared" si="617"/>
        <v>5.0004433017111438</v>
      </c>
      <c r="DY111" s="4">
        <f t="shared" si="618"/>
        <v>5.0791268127670319</v>
      </c>
      <c r="DZ111" s="4">
        <f t="shared" si="618"/>
        <v>7.069674328817066</v>
      </c>
      <c r="EA111" s="4">
        <f t="shared" si="618"/>
        <v>8.1002139358899541</v>
      </c>
      <c r="EB111" s="4">
        <f t="shared" si="618"/>
        <v>9.0033378883935598</v>
      </c>
      <c r="EC111" s="4">
        <f t="shared" si="618"/>
        <v>9.2258217392775954</v>
      </c>
      <c r="ED111" s="4">
        <f t="shared" si="618"/>
        <v>8.6460705294718831</v>
      </c>
      <c r="EE111" s="4">
        <f t="shared" si="618"/>
        <v>7.4952077513395388</v>
      </c>
      <c r="EF111" s="4">
        <f t="shared" si="618"/>
        <v>5.6379376306212592</v>
      </c>
      <c r="EG111" s="4">
        <f t="shared" si="618"/>
        <v>5.0733890362730349</v>
      </c>
      <c r="EH111" s="4">
        <f t="shared" si="618"/>
        <v>4.3503179917732338</v>
      </c>
      <c r="EI111" s="4">
        <f t="shared" si="619"/>
        <v>4.1909225081021795</v>
      </c>
      <c r="EJ111" s="4">
        <f t="shared" si="619"/>
        <v>4.0623031141081345</v>
      </c>
      <c r="EK111" s="4">
        <f t="shared" si="619"/>
        <v>2.9855412731466524</v>
      </c>
      <c r="EL111" s="4">
        <f t="shared" si="619"/>
        <v>2.7796470406337592</v>
      </c>
      <c r="EM111" s="4">
        <f t="shared" si="619"/>
        <v>2.5637655635289969</v>
      </c>
      <c r="EN111" s="4">
        <f t="shared" si="619"/>
        <v>2.174694619493156</v>
      </c>
      <c r="EO111" s="4">
        <f t="shared" si="619"/>
        <v>3.1707889883032081</v>
      </c>
      <c r="EP111" s="4">
        <f t="shared" si="619"/>
        <v>2.9501770793934678</v>
      </c>
      <c r="EQ111" s="4">
        <f t="shared" si="619"/>
        <v>3.7586319821166558</v>
      </c>
      <c r="ER111" s="10">
        <f t="shared" si="619"/>
        <v>4.4156096407519385</v>
      </c>
      <c r="ES111" s="10">
        <f t="shared" si="620"/>
        <v>3.8624811577144369</v>
      </c>
      <c r="ET111" s="10">
        <f t="shared" si="620"/>
        <v>4.1010932611914575</v>
      </c>
      <c r="EU111" s="10">
        <f t="shared" si="620"/>
        <v>3.828314542600264</v>
      </c>
      <c r="EV111" s="10">
        <f t="shared" si="620"/>
        <v>3.0257885557875008</v>
      </c>
      <c r="EW111" s="10">
        <f t="shared" si="620"/>
        <v>3.0450309201859094</v>
      </c>
      <c r="EX111" s="10">
        <f t="shared" si="620"/>
        <v>2.911341403519363</v>
      </c>
      <c r="EY111" s="10">
        <f t="shared" si="620"/>
        <v>2.6073648011038619</v>
      </c>
      <c r="EZ111" s="10">
        <f t="shared" si="620"/>
        <v>2.4306845764874518</v>
      </c>
      <c r="FA111" s="10">
        <f t="shared" si="620"/>
        <v>2.3460224198474267</v>
      </c>
      <c r="FB111" s="10">
        <f t="shared" si="620"/>
        <v>2.2207696690265788</v>
      </c>
      <c r="FC111" s="10">
        <f t="shared" si="621"/>
        <v>2.1578300620593183</v>
      </c>
      <c r="FD111" s="10">
        <f t="shared" si="621"/>
        <v>2.0772250188725971</v>
      </c>
      <c r="FE111" s="10">
        <f t="shared" si="621"/>
        <v>2.0174206323158916</v>
      </c>
      <c r="FF111" s="10">
        <f t="shared" si="621"/>
        <v>2.0340351167908111</v>
      </c>
      <c r="FG111" s="10">
        <f t="shared" si="621"/>
        <v>2.0115586004601615</v>
      </c>
      <c r="FH111" s="10">
        <f t="shared" si="621"/>
        <v>1.9807714061760073</v>
      </c>
      <c r="FI111" s="10">
        <f t="shared" si="621"/>
        <v>1.9748426485522774</v>
      </c>
      <c r="FJ111" s="10">
        <f t="shared" si="621"/>
        <v>1.9766237557520272</v>
      </c>
      <c r="FK111" s="10">
        <f t="shared" si="622"/>
        <v>1.9730299426420794</v>
      </c>
      <c r="FL111" s="10">
        <f t="shared" si="623"/>
        <v>1.9992578889788115</v>
      </c>
      <c r="FM111" s="10">
        <f t="shared" si="624"/>
        <v>2.0253215746432351</v>
      </c>
      <c r="FN111" s="10">
        <f t="shared" si="625"/>
        <v>2.0366489831899148</v>
      </c>
    </row>
    <row r="112" spans="2:170" x14ac:dyDescent="0.2">
      <c r="B112" t="str">
        <f>B31</f>
        <v>Seattle MSA S&amp;P CoreLogic Case-Shilller Home Price Index</v>
      </c>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f t="shared" si="609"/>
        <v>9.0686901412460497</v>
      </c>
      <c r="AN112" s="4">
        <f t="shared" si="609"/>
        <v>8.9365963856786088</v>
      </c>
      <c r="AO112" s="4">
        <f t="shared" si="609"/>
        <v>8.541331848041489</v>
      </c>
      <c r="AP112" s="4">
        <f t="shared" si="609"/>
        <v>8.9765012071861818</v>
      </c>
      <c r="AQ112" s="4">
        <f t="shared" si="609"/>
        <v>9.2907512738043643</v>
      </c>
      <c r="AR112" s="4">
        <f t="shared" si="609"/>
        <v>8.9607757654838629</v>
      </c>
      <c r="AS112" s="4">
        <f t="shared" si="609"/>
        <v>7.9902111827676814</v>
      </c>
      <c r="AT112" s="4">
        <f t="shared" si="609"/>
        <v>6.5781742589517966</v>
      </c>
      <c r="AU112" s="4">
        <f t="shared" si="609"/>
        <v>5.9359615487718731</v>
      </c>
      <c r="AV112" s="4">
        <f t="shared" si="609"/>
        <v>5.0870794174967315</v>
      </c>
      <c r="AW112" s="4">
        <f t="shared" si="610"/>
        <v>5.0593878982357676</v>
      </c>
      <c r="AX112" s="4">
        <f t="shared" si="610"/>
        <v>5.0678657021876461</v>
      </c>
      <c r="AY112" s="4">
        <f t="shared" si="610"/>
        <v>4.8942237044264703</v>
      </c>
      <c r="AZ112" s="4">
        <f t="shared" si="610"/>
        <v>4.0539362436763593</v>
      </c>
      <c r="BA112" s="4">
        <f t="shared" si="610"/>
        <v>3.7679569114756228</v>
      </c>
      <c r="BB112" s="4">
        <f t="shared" si="610"/>
        <v>3.6555783678246634</v>
      </c>
      <c r="BC112" s="4">
        <f t="shared" si="610"/>
        <v>3.7245469355558392</v>
      </c>
      <c r="BD112" s="4">
        <f t="shared" si="610"/>
        <v>4.5135256128249424</v>
      </c>
      <c r="BE112" s="4">
        <f t="shared" si="610"/>
        <v>5.3518419211326052</v>
      </c>
      <c r="BF112" s="4">
        <f t="shared" si="610"/>
        <v>6.6725390940319818</v>
      </c>
      <c r="BG112" s="4">
        <f t="shared" si="611"/>
        <v>7.7676336462165541</v>
      </c>
      <c r="BH112" s="4">
        <f t="shared" si="611"/>
        <v>9.2115653692640862</v>
      </c>
      <c r="BI112" s="4">
        <f t="shared" si="611"/>
        <v>10.182564030228702</v>
      </c>
      <c r="BJ112" s="4">
        <f t="shared" si="611"/>
        <v>10.896643567111219</v>
      </c>
      <c r="BK112" s="4">
        <f t="shared" si="611"/>
        <v>13.24797326243452</v>
      </c>
      <c r="BL112" s="4">
        <f t="shared" si="611"/>
        <v>14.569074718762721</v>
      </c>
      <c r="BM112" s="4">
        <f t="shared" si="611"/>
        <v>16.47891386871305</v>
      </c>
      <c r="BN112" s="4">
        <f t="shared" si="611"/>
        <v>18.343017133465889</v>
      </c>
      <c r="BO112" s="4">
        <f t="shared" si="611"/>
        <v>18.302279032247061</v>
      </c>
      <c r="BP112" s="4">
        <f t="shared" si="611"/>
        <v>17.473135900269511</v>
      </c>
      <c r="BQ112" s="4">
        <f t="shared" si="612"/>
        <v>15.813041806215411</v>
      </c>
      <c r="BR112" s="4">
        <f t="shared" si="612"/>
        <v>12.95496074641791</v>
      </c>
      <c r="BS112" s="4">
        <f t="shared" si="612"/>
        <v>10.862502529376773</v>
      </c>
      <c r="BT112" s="4">
        <f t="shared" si="612"/>
        <v>8.877640511761232</v>
      </c>
      <c r="BU112" s="4">
        <f t="shared" si="612"/>
        <v>5.5384177352773456</v>
      </c>
      <c r="BV112" s="4">
        <f t="shared" si="612"/>
        <v>1.7840568330698803</v>
      </c>
      <c r="BW112" s="4">
        <f t="shared" si="612"/>
        <v>-2.5192900671164864</v>
      </c>
      <c r="BX112" s="4">
        <f t="shared" si="612"/>
        <v>-6.1436288394992928</v>
      </c>
      <c r="BY112" s="4">
        <f t="shared" si="612"/>
        <v>-9.1176678915925287</v>
      </c>
      <c r="BZ112" s="4">
        <f t="shared" si="612"/>
        <v>-11.592286359322458</v>
      </c>
      <c r="CA112" s="4">
        <f t="shared" si="613"/>
        <v>-15.374785957237325</v>
      </c>
      <c r="CB112" s="4">
        <f t="shared" si="613"/>
        <v>-16.595692750380998</v>
      </c>
      <c r="CC112" s="4">
        <f t="shared" si="613"/>
        <v>-14.762545818581941</v>
      </c>
      <c r="CD112" s="4">
        <f t="shared" si="613"/>
        <v>-10.304327172493055</v>
      </c>
      <c r="CE112" s="4">
        <f t="shared" si="613"/>
        <v>-4.8837433642118349</v>
      </c>
      <c r="CF112" s="4">
        <f t="shared" si="613"/>
        <v>-2.1610035632720126</v>
      </c>
      <c r="CG112" s="4">
        <f t="shared" si="613"/>
        <v>-2.3443168161308425</v>
      </c>
      <c r="CH112" s="4">
        <f t="shared" si="613"/>
        <v>-4.8077726365537421</v>
      </c>
      <c r="CI112" s="4">
        <f t="shared" si="613"/>
        <v>-7.074058388186188</v>
      </c>
      <c r="CJ112" s="4">
        <f t="shared" si="613"/>
        <v>-6.9231962388902062</v>
      </c>
      <c r="CK112" s="4">
        <f t="shared" si="614"/>
        <v>-6.4242674436168485</v>
      </c>
      <c r="CL112" s="4">
        <f t="shared" si="614"/>
        <v>-5.843057931484708</v>
      </c>
      <c r="CM112" s="4">
        <f t="shared" si="614"/>
        <v>-2.7000905180937118</v>
      </c>
      <c r="CN112" s="4">
        <f t="shared" si="614"/>
        <v>0.24915713251711935</v>
      </c>
      <c r="CO112" s="4">
        <f t="shared" si="614"/>
        <v>3.7339926704295312</v>
      </c>
      <c r="CP112" s="4">
        <f t="shared" si="614"/>
        <v>7.3697357725617696</v>
      </c>
      <c r="CQ112" s="4">
        <f t="shared" si="614"/>
        <v>9.4732492419386425</v>
      </c>
      <c r="CR112" s="4">
        <f t="shared" si="614"/>
        <v>11.44785058960618</v>
      </c>
      <c r="CS112" s="4">
        <f t="shared" si="614"/>
        <v>13.055900243912655</v>
      </c>
      <c r="CT112" s="4">
        <f t="shared" si="614"/>
        <v>12.905696562779113</v>
      </c>
      <c r="CU112" s="4">
        <f t="shared" si="615"/>
        <v>11.947741823832914</v>
      </c>
      <c r="CV112" s="4">
        <f t="shared" si="615"/>
        <v>9.4431413859488842</v>
      </c>
      <c r="CW112" s="4">
        <f t="shared" si="615"/>
        <v>6.6584536964358065</v>
      </c>
      <c r="CX112" s="4">
        <f t="shared" si="615"/>
        <v>6.4723856422832737</v>
      </c>
      <c r="CY112" s="4">
        <f t="shared" si="615"/>
        <v>6.9075619202791483</v>
      </c>
      <c r="CZ112" s="4">
        <f t="shared" si="615"/>
        <v>7.156638363427037</v>
      </c>
      <c r="DA112" s="4">
        <f t="shared" si="615"/>
        <v>7.8525587002512109</v>
      </c>
      <c r="DB112" s="4">
        <f t="shared" si="615"/>
        <v>9.6403651440018621</v>
      </c>
      <c r="DC112" s="4">
        <f t="shared" si="615"/>
        <v>10.444281860314696</v>
      </c>
      <c r="DD112" s="4">
        <f t="shared" si="615"/>
        <v>10.559591693473358</v>
      </c>
      <c r="DE112" s="4">
        <f t="shared" si="616"/>
        <v>11.349591808077374</v>
      </c>
      <c r="DF112" s="4">
        <f t="shared" si="616"/>
        <v>10.82539434293488</v>
      </c>
      <c r="DG112" s="4">
        <f t="shared" si="616"/>
        <v>11.656944197035624</v>
      </c>
      <c r="DH112" s="4">
        <f t="shared" si="616"/>
        <v>12.990174543493826</v>
      </c>
      <c r="DI112" s="4">
        <f t="shared" si="616"/>
        <v>13.370625643878785</v>
      </c>
      <c r="DJ112" s="4">
        <f t="shared" si="616"/>
        <v>12.964104229195673</v>
      </c>
      <c r="DK112" s="4">
        <f t="shared" si="616"/>
        <v>12.637310272805813</v>
      </c>
      <c r="DL112" s="4">
        <f t="shared" si="616"/>
        <v>12.893581961500988</v>
      </c>
      <c r="DM112" s="4">
        <f t="shared" si="616"/>
        <v>9.9294715940647436</v>
      </c>
      <c r="DN112" s="4">
        <f t="shared" si="616"/>
        <v>6.4639599367595668</v>
      </c>
      <c r="DO112" s="4">
        <f t="shared" si="617"/>
        <v>2.7124698806062053</v>
      </c>
      <c r="DP112" s="4">
        <f t="shared" si="617"/>
        <v>-1.005985803407683</v>
      </c>
      <c r="DQ112" s="4">
        <f t="shared" si="617"/>
        <v>0.70530898305394274</v>
      </c>
      <c r="DR112" s="4">
        <f t="shared" si="617"/>
        <v>3.4539956419063156</v>
      </c>
      <c r="DS112" s="4">
        <f t="shared" si="617"/>
        <v>6.0426632229667598</v>
      </c>
      <c r="DT112" s="4">
        <f t="shared" si="617"/>
        <v>6.7729947447246586</v>
      </c>
      <c r="DU112" s="4">
        <f t="shared" si="617"/>
        <v>8.6736381181919064</v>
      </c>
      <c r="DV112" s="4">
        <f t="shared" si="617"/>
        <v>12.850223200557377</v>
      </c>
      <c r="DW112" s="4">
        <f t="shared" si="617"/>
        <v>16.129778998915789</v>
      </c>
      <c r="DX112" s="4">
        <f t="shared" si="617"/>
        <v>22.927779362386723</v>
      </c>
      <c r="DY112" s="4">
        <f t="shared" si="618"/>
        <v>24.384164996812686</v>
      </c>
      <c r="DZ112" s="4">
        <f t="shared" si="618"/>
        <v>23.478619697376701</v>
      </c>
      <c r="EA112" s="4">
        <f t="shared" si="618"/>
        <v>26.371633691754571</v>
      </c>
      <c r="EB112" s="4">
        <f t="shared" si="618"/>
        <v>22.74591955104297</v>
      </c>
      <c r="EC112" s="4">
        <f t="shared" si="618"/>
        <v>10.121763954422192</v>
      </c>
      <c r="ED112" s="4">
        <f t="shared" si="618"/>
        <v>1.3913477845316935</v>
      </c>
      <c r="EE112" s="4">
        <f t="shared" si="618"/>
        <v>-8.4385600757131645</v>
      </c>
      <c r="EF112" s="4">
        <f t="shared" si="618"/>
        <v>-10.318488568616447</v>
      </c>
      <c r="EG112" s="4">
        <f t="shared" si="618"/>
        <v>-1.3256532274128707</v>
      </c>
      <c r="EH112" s="4">
        <f t="shared" si="618"/>
        <v>2.8704251075196474</v>
      </c>
      <c r="EI112" s="4">
        <f t="shared" si="619"/>
        <v>6.6816543969318909</v>
      </c>
      <c r="EJ112" s="4">
        <f t="shared" si="619"/>
        <v>7.0430376826539964</v>
      </c>
      <c r="EK112" s="4">
        <f t="shared" si="619"/>
        <v>5.340285520917365</v>
      </c>
      <c r="EL112" s="4">
        <f t="shared" si="619"/>
        <v>5.2595368485362171</v>
      </c>
      <c r="EM112" s="4">
        <f t="shared" si="619"/>
        <v>4.8455338783599533</v>
      </c>
      <c r="EN112" s="4">
        <f t="shared" si="619"/>
        <v>1.9423561167797088</v>
      </c>
      <c r="EO112" s="4">
        <f t="shared" si="619"/>
        <v>-0.19162859514298969</v>
      </c>
      <c r="EP112" s="4">
        <f t="shared" si="619"/>
        <v>-0.2296490342979296</v>
      </c>
      <c r="EQ112" s="4">
        <f t="shared" si="619"/>
        <v>-1.6752697265991046</v>
      </c>
      <c r="ER112" s="10">
        <f t="shared" si="619"/>
        <v>-1.6136073817015095</v>
      </c>
      <c r="ES112" s="10">
        <f t="shared" si="620"/>
        <v>-1.6320925633395045</v>
      </c>
      <c r="ET112" s="10">
        <f t="shared" si="620"/>
        <v>-2.7390707068833287</v>
      </c>
      <c r="EU112" s="10">
        <f t="shared" si="620"/>
        <v>-2.525617456169349</v>
      </c>
      <c r="EV112" s="10">
        <f t="shared" si="620"/>
        <v>-1.6151743775200567</v>
      </c>
      <c r="EW112" s="10">
        <f t="shared" si="620"/>
        <v>-0.51401171539934287</v>
      </c>
      <c r="EX112" s="10">
        <f t="shared" si="620"/>
        <v>0.50788599543782897</v>
      </c>
      <c r="EY112" s="10">
        <f t="shared" si="620"/>
        <v>1.4019778849583053</v>
      </c>
      <c r="EZ112" s="10">
        <f t="shared" si="620"/>
        <v>2.1128348671094033</v>
      </c>
      <c r="FA112" s="10">
        <f t="shared" si="620"/>
        <v>2.6371137314118887</v>
      </c>
      <c r="FB112" s="10">
        <f t="shared" si="620"/>
        <v>3.0084917083797347</v>
      </c>
      <c r="FC112" s="10">
        <f t="shared" si="621"/>
        <v>3.227805615322521</v>
      </c>
      <c r="FD112" s="10">
        <f t="shared" si="621"/>
        <v>3.3444083495002053</v>
      </c>
      <c r="FE112" s="10">
        <f t="shared" si="621"/>
        <v>3.4070366939270791</v>
      </c>
      <c r="FF112" s="10">
        <f t="shared" si="621"/>
        <v>3.4281980889679042</v>
      </c>
      <c r="FG112" s="10">
        <f t="shared" si="621"/>
        <v>3.4371176391338798</v>
      </c>
      <c r="FH112" s="10">
        <f t="shared" si="621"/>
        <v>3.4596096528554332</v>
      </c>
      <c r="FI112" s="10">
        <f t="shared" si="621"/>
        <v>3.4963477794784925</v>
      </c>
      <c r="FJ112" s="10">
        <f t="shared" si="621"/>
        <v>3.5321606112414861</v>
      </c>
      <c r="FK112" s="10">
        <f t="shared" si="622"/>
        <v>3.5904095341951159</v>
      </c>
      <c r="FL112" s="10">
        <f t="shared" si="623"/>
        <v>3.6300487719930441</v>
      </c>
      <c r="FM112" s="10">
        <f t="shared" si="624"/>
        <v>3.6520768914410917</v>
      </c>
      <c r="FN112" s="10">
        <f t="shared" si="625"/>
        <v>3.6762909634144858</v>
      </c>
    </row>
    <row r="113" spans="2:170" x14ac:dyDescent="0.2">
      <c r="B113" t="str">
        <f>B32</f>
        <v>Housing permits (thous.)</v>
      </c>
      <c r="C113" s="4"/>
      <c r="D113" s="4"/>
      <c r="E113" s="4"/>
      <c r="F113" s="4"/>
      <c r="G113" s="4">
        <f t="shared" ref="G113:P114" si="626">100*(G32/C32-1)</f>
        <v>-70.629460946610067</v>
      </c>
      <c r="H113" s="4">
        <f t="shared" si="626"/>
        <v>-54.228569117644376</v>
      </c>
      <c r="I113" s="4">
        <f t="shared" si="626"/>
        <v>-40.967451864159486</v>
      </c>
      <c r="J113" s="4">
        <f t="shared" si="626"/>
        <v>-43.824476991878484</v>
      </c>
      <c r="K113" s="4">
        <f t="shared" si="626"/>
        <v>35.341035642386046</v>
      </c>
      <c r="L113" s="4">
        <f t="shared" si="626"/>
        <v>37.126430486211248</v>
      </c>
      <c r="M113" s="4">
        <f t="shared" si="626"/>
        <v>3.3452835497972844</v>
      </c>
      <c r="N113" s="4">
        <f t="shared" si="626"/>
        <v>46.549999379480433</v>
      </c>
      <c r="O113" s="4">
        <f t="shared" si="626"/>
        <v>-23.664532196072365</v>
      </c>
      <c r="P113" s="4">
        <f t="shared" si="626"/>
        <v>-16.717638543305579</v>
      </c>
      <c r="Q113" s="4">
        <f t="shared" ref="Q113:Z114" si="627">100*(Q32/M32-1)</f>
        <v>9.3910612395093462</v>
      </c>
      <c r="R113" s="4">
        <f t="shared" si="627"/>
        <v>29.934382398094183</v>
      </c>
      <c r="S113" s="4">
        <f t="shared" si="627"/>
        <v>21.85014650481374</v>
      </c>
      <c r="T113" s="4">
        <f t="shared" si="627"/>
        <v>17.938021454112029</v>
      </c>
      <c r="U113" s="4">
        <f t="shared" si="627"/>
        <v>27.990775439607951</v>
      </c>
      <c r="V113" s="4">
        <f t="shared" si="627"/>
        <v>-7.6417004048582875</v>
      </c>
      <c r="W113" s="4">
        <f t="shared" si="627"/>
        <v>6.1147372037100522</v>
      </c>
      <c r="X113" s="4">
        <f t="shared" si="627"/>
        <v>-0.35371399696815242</v>
      </c>
      <c r="Y113" s="4">
        <f t="shared" si="627"/>
        <v>-21.576576576576578</v>
      </c>
      <c r="Z113" s="4">
        <f t="shared" si="627"/>
        <v>-5.5068493150684965</v>
      </c>
      <c r="AA113" s="4">
        <f t="shared" ref="AA113:AJ114" si="628">100*(AA32/W32-1)</f>
        <v>12.495953382971825</v>
      </c>
      <c r="AB113" s="4">
        <f t="shared" si="628"/>
        <v>6.3894523326571973</v>
      </c>
      <c r="AC113" s="4">
        <f t="shared" si="628"/>
        <v>23.004020677771386</v>
      </c>
      <c r="AD113" s="4">
        <f t="shared" si="628"/>
        <v>18.20817628298057</v>
      </c>
      <c r="AE113" s="4">
        <f t="shared" si="628"/>
        <v>14.877697841726611</v>
      </c>
      <c r="AF113" s="4">
        <f t="shared" si="628"/>
        <v>-2.9551954242135414</v>
      </c>
      <c r="AG113" s="4">
        <f t="shared" si="628"/>
        <v>38.150828858276917</v>
      </c>
      <c r="AH113" s="4">
        <f t="shared" si="628"/>
        <v>-4.4395388766249706</v>
      </c>
      <c r="AI113" s="4">
        <f t="shared" si="628"/>
        <v>11.698396793587174</v>
      </c>
      <c r="AJ113" s="4">
        <f t="shared" si="628"/>
        <v>22.249508840864429</v>
      </c>
      <c r="AK113" s="4">
        <f t="shared" ref="AK113:AL114" si="629">100*(AK32/AG32-1)</f>
        <v>-0.60841642724354106</v>
      </c>
      <c r="AL113" s="4">
        <f t="shared" si="629"/>
        <v>46.996919917864474</v>
      </c>
      <c r="AM113" s="4">
        <f t="shared" si="609"/>
        <v>-17.066606862525234</v>
      </c>
      <c r="AN113" s="4">
        <f t="shared" si="609"/>
        <v>26.476496584973862</v>
      </c>
      <c r="AO113" s="4">
        <f t="shared" si="609"/>
        <v>-13.994218670294167</v>
      </c>
      <c r="AP113" s="4">
        <f t="shared" si="609"/>
        <v>-19.783481753099352</v>
      </c>
      <c r="AQ113" s="4">
        <f t="shared" si="609"/>
        <v>20.903190914007563</v>
      </c>
      <c r="AR113" s="4">
        <f t="shared" si="609"/>
        <v>-21.64866581956797</v>
      </c>
      <c r="AS113" s="4">
        <f t="shared" si="609"/>
        <v>0.65243179122183026</v>
      </c>
      <c r="AT113" s="4">
        <f t="shared" si="609"/>
        <v>-8.0104484109708274</v>
      </c>
      <c r="AU113" s="4">
        <f t="shared" si="609"/>
        <v>-9.2820398121225658</v>
      </c>
      <c r="AV113" s="4">
        <f t="shared" si="609"/>
        <v>-3.9529697952564335</v>
      </c>
      <c r="AW113" s="4">
        <f t="shared" si="610"/>
        <v>-22.549597328619132</v>
      </c>
      <c r="AX113" s="4">
        <f t="shared" si="610"/>
        <v>-33.483199242782767</v>
      </c>
      <c r="AY113" s="4">
        <f t="shared" si="610"/>
        <v>-27.588757396449704</v>
      </c>
      <c r="AZ113" s="4">
        <f t="shared" si="610"/>
        <v>4.3478260869565188</v>
      </c>
      <c r="BA113" s="4">
        <f t="shared" si="610"/>
        <v>-10.246005579507989</v>
      </c>
      <c r="BB113" s="4">
        <f t="shared" si="610"/>
        <v>20.882248310209881</v>
      </c>
      <c r="BC113" s="4">
        <f t="shared" si="610"/>
        <v>12.972420837589382</v>
      </c>
      <c r="BD113" s="4">
        <f t="shared" si="610"/>
        <v>-11.084142394822006</v>
      </c>
      <c r="BE113" s="4">
        <f t="shared" si="610"/>
        <v>36.903079966092122</v>
      </c>
      <c r="BF113" s="4">
        <f t="shared" si="610"/>
        <v>-10.623896409652733</v>
      </c>
      <c r="BG113" s="4">
        <f t="shared" si="611"/>
        <v>13.230861965039175</v>
      </c>
      <c r="BH113" s="4">
        <f t="shared" si="611"/>
        <v>0.40946314831664665</v>
      </c>
      <c r="BI113" s="4">
        <f t="shared" si="611"/>
        <v>7.925696594427234</v>
      </c>
      <c r="BJ113" s="4">
        <f t="shared" si="611"/>
        <v>37.108989134013839</v>
      </c>
      <c r="BK113" s="4">
        <f t="shared" si="611"/>
        <v>11.605003992547246</v>
      </c>
      <c r="BL113" s="4">
        <f t="shared" si="611"/>
        <v>5.1880380607159049</v>
      </c>
      <c r="BM113" s="4">
        <f t="shared" si="611"/>
        <v>-2.6582520558424139</v>
      </c>
      <c r="BN113" s="4">
        <f t="shared" si="611"/>
        <v>16.546589817483181</v>
      </c>
      <c r="BO113" s="4">
        <f t="shared" si="611"/>
        <v>-7.7510135940853768</v>
      </c>
      <c r="BP113" s="4">
        <f t="shared" si="611"/>
        <v>23.993107904372167</v>
      </c>
      <c r="BQ113" s="4">
        <f t="shared" si="612"/>
        <v>26.994106090373272</v>
      </c>
      <c r="BR113" s="4">
        <f t="shared" si="612"/>
        <v>-25.489388007418089</v>
      </c>
      <c r="BS113" s="4">
        <f t="shared" si="612"/>
        <v>64.658738366080669</v>
      </c>
      <c r="BT113" s="4">
        <f t="shared" si="612"/>
        <v>-11.829077644606567</v>
      </c>
      <c r="BU113" s="4">
        <f t="shared" si="612"/>
        <v>-11.819306930693074</v>
      </c>
      <c r="BV113" s="4">
        <f t="shared" si="612"/>
        <v>10.398230088495586</v>
      </c>
      <c r="BW113" s="4">
        <f t="shared" si="612"/>
        <v>-44.779400219814725</v>
      </c>
      <c r="BX113" s="4">
        <f t="shared" si="612"/>
        <v>-15.878644602048853</v>
      </c>
      <c r="BY113" s="4">
        <f t="shared" si="612"/>
        <v>-42.456140350877192</v>
      </c>
      <c r="BZ113" s="4">
        <f t="shared" si="612"/>
        <v>-56.162324649298597</v>
      </c>
      <c r="CA113" s="4">
        <f t="shared" si="613"/>
        <v>-62.38271253909582</v>
      </c>
      <c r="CB113" s="4">
        <f t="shared" si="613"/>
        <v>-68.032786885245898</v>
      </c>
      <c r="CC113" s="4">
        <f t="shared" si="613"/>
        <v>-58.384146341463413</v>
      </c>
      <c r="CD113" s="4">
        <f t="shared" si="613"/>
        <v>-24.057142857142853</v>
      </c>
      <c r="CE113" s="4">
        <f t="shared" si="613"/>
        <v>61.602418745275877</v>
      </c>
      <c r="CF113" s="4">
        <f t="shared" si="613"/>
        <v>12.747252747252746</v>
      </c>
      <c r="CG113" s="4">
        <f t="shared" si="613"/>
        <v>74.212454212454219</v>
      </c>
      <c r="CH113" s="4">
        <f t="shared" si="613"/>
        <v>47.554552294958619</v>
      </c>
      <c r="CI113" s="4">
        <f t="shared" si="613"/>
        <v>-39.990645463049582</v>
      </c>
      <c r="CJ113" s="4">
        <f t="shared" si="613"/>
        <v>102.72904483430798</v>
      </c>
      <c r="CK113" s="4">
        <f t="shared" si="614"/>
        <v>0.8830950378469371</v>
      </c>
      <c r="CL113" s="4">
        <f t="shared" si="614"/>
        <v>-3.5186129525752174</v>
      </c>
      <c r="CM113" s="4">
        <f t="shared" si="614"/>
        <v>121.82385035074046</v>
      </c>
      <c r="CN113" s="4">
        <f t="shared" si="614"/>
        <v>30.512820512820515</v>
      </c>
      <c r="CO113" s="4">
        <f t="shared" si="614"/>
        <v>79.199666527719884</v>
      </c>
      <c r="CP113" s="4">
        <f t="shared" si="614"/>
        <v>70.930232558139522</v>
      </c>
      <c r="CQ113" s="4">
        <f t="shared" si="614"/>
        <v>13.070976809557266</v>
      </c>
      <c r="CR113" s="4">
        <f t="shared" si="614"/>
        <v>-8.5707269155206323</v>
      </c>
      <c r="CS113" s="4">
        <f t="shared" si="614"/>
        <v>1.1863224005582707</v>
      </c>
      <c r="CT113" s="4">
        <f t="shared" si="614"/>
        <v>28.602350030921464</v>
      </c>
      <c r="CU113" s="4">
        <f t="shared" si="615"/>
        <v>-3.884400248601616</v>
      </c>
      <c r="CV113" s="4">
        <f t="shared" si="615"/>
        <v>41.418211120064477</v>
      </c>
      <c r="CW113" s="4">
        <f t="shared" si="615"/>
        <v>18.551724137931025</v>
      </c>
      <c r="CX113" s="4">
        <f t="shared" si="615"/>
        <v>3.798990141861025</v>
      </c>
      <c r="CY113" s="4">
        <f t="shared" si="615"/>
        <v>116.45651471063694</v>
      </c>
      <c r="CZ113" s="4">
        <f t="shared" si="615"/>
        <v>-7.0655270655270659</v>
      </c>
      <c r="DA113" s="4">
        <f t="shared" si="615"/>
        <v>15.571068450649594</v>
      </c>
      <c r="DB113" s="4">
        <f t="shared" si="615"/>
        <v>6.0921936529997778</v>
      </c>
      <c r="DC113" s="4">
        <f t="shared" si="615"/>
        <v>-46.153846153846153</v>
      </c>
      <c r="DD113" s="4">
        <f t="shared" si="615"/>
        <v>26.098508072756999</v>
      </c>
      <c r="DE113" s="4">
        <f t="shared" si="616"/>
        <v>-8.8255033557047007</v>
      </c>
      <c r="DF113" s="4">
        <f t="shared" si="616"/>
        <v>35.087336244541476</v>
      </c>
      <c r="DG113" s="4">
        <f t="shared" si="616"/>
        <v>18.113730929264914</v>
      </c>
      <c r="DH113" s="4">
        <f t="shared" si="616"/>
        <v>-18.541329011345219</v>
      </c>
      <c r="DI113" s="4">
        <f t="shared" si="616"/>
        <v>4.2142068457857951</v>
      </c>
      <c r="DJ113" s="4">
        <f t="shared" si="616"/>
        <v>10.344270244060127</v>
      </c>
      <c r="DK113" s="4">
        <f t="shared" si="616"/>
        <v>16.275246594645367</v>
      </c>
      <c r="DL113" s="4">
        <f t="shared" si="616"/>
        <v>-4.4568245125348183</v>
      </c>
      <c r="DM113" s="4">
        <f t="shared" si="616"/>
        <v>-28.606745541232559</v>
      </c>
      <c r="DN113" s="4">
        <f t="shared" si="616"/>
        <v>-21.048776915189691</v>
      </c>
      <c r="DO113" s="4">
        <f t="shared" si="617"/>
        <v>-18.299333467986266</v>
      </c>
      <c r="DP113" s="4">
        <f t="shared" si="617"/>
        <v>32.52811328613079</v>
      </c>
      <c r="DQ113" s="4">
        <f t="shared" si="617"/>
        <v>38.560474894880038</v>
      </c>
      <c r="DR113" s="4">
        <f t="shared" si="617"/>
        <v>20.055658627087205</v>
      </c>
      <c r="DS113" s="4">
        <f t="shared" si="617"/>
        <v>-1.0383189122373349</v>
      </c>
      <c r="DT113" s="4">
        <f t="shared" si="617"/>
        <v>-18.337523570081704</v>
      </c>
      <c r="DU113" s="4">
        <f t="shared" si="617"/>
        <v>-9.8000714030703318</v>
      </c>
      <c r="DV113" s="4">
        <f t="shared" si="617"/>
        <v>-27.986400865399474</v>
      </c>
      <c r="DW113" s="4">
        <f t="shared" si="617"/>
        <v>38.795903072695467</v>
      </c>
      <c r="DX113" s="4">
        <f t="shared" si="617"/>
        <v>-15.893784875889938</v>
      </c>
      <c r="DY113" s="4">
        <f t="shared" si="618"/>
        <v>18.642390659014453</v>
      </c>
      <c r="DZ113" s="4">
        <f t="shared" si="618"/>
        <v>76.137339055793987</v>
      </c>
      <c r="EA113" s="4">
        <f t="shared" si="618"/>
        <v>-3.8516918646508302</v>
      </c>
      <c r="EB113" s="4">
        <f t="shared" si="618"/>
        <v>49.279341111873705</v>
      </c>
      <c r="EC113" s="4">
        <f t="shared" si="618"/>
        <v>-17.447873227689737</v>
      </c>
      <c r="ED113" s="4">
        <f t="shared" si="618"/>
        <v>-47.076023391812861</v>
      </c>
      <c r="EE113" s="4">
        <f t="shared" si="618"/>
        <v>-27.967053538000751</v>
      </c>
      <c r="EF113" s="4">
        <f t="shared" si="618"/>
        <v>-40.996168582375482</v>
      </c>
      <c r="EG113" s="4">
        <f t="shared" si="618"/>
        <v>-38.351182056981202</v>
      </c>
      <c r="EH113" s="4">
        <f t="shared" si="618"/>
        <v>-14.088397790055252</v>
      </c>
      <c r="EI113" s="4">
        <f t="shared" si="619"/>
        <v>8.3679833679833671</v>
      </c>
      <c r="EJ113" s="4">
        <f t="shared" si="619"/>
        <v>-19.480519480519476</v>
      </c>
      <c r="EK113" s="4">
        <f t="shared" si="619"/>
        <v>7.3090789904949105</v>
      </c>
      <c r="EL113" s="4">
        <f t="shared" si="619"/>
        <v>5.3054662379421247</v>
      </c>
      <c r="EM113" s="4">
        <f t="shared" si="619"/>
        <v>-44.172661870503596</v>
      </c>
      <c r="EN113" s="4">
        <f t="shared" si="619"/>
        <v>-16.032258064516125</v>
      </c>
      <c r="EO113" s="4">
        <f t="shared" si="619"/>
        <v>-13.530849114233357</v>
      </c>
      <c r="EP113" s="4">
        <f t="shared" si="619"/>
        <v>0.94147582697201582</v>
      </c>
      <c r="EQ113" s="4">
        <f t="shared" si="619"/>
        <v>43.170103092783506</v>
      </c>
      <c r="ER113" s="10">
        <f t="shared" si="619"/>
        <v>52.051575105647331</v>
      </c>
      <c r="ES113" s="10">
        <f t="shared" si="620"/>
        <v>38.477393147297768</v>
      </c>
      <c r="ET113" s="10">
        <f t="shared" si="620"/>
        <v>-12.940320141164619</v>
      </c>
      <c r="EU113" s="10">
        <f t="shared" si="620"/>
        <v>-3.438643864386437</v>
      </c>
      <c r="EV113" s="10">
        <f t="shared" si="620"/>
        <v>-0.63689037312061325</v>
      </c>
      <c r="EW113" s="10">
        <f t="shared" si="620"/>
        <v>1.435096083330456</v>
      </c>
      <c r="EX113" s="10">
        <f t="shared" si="620"/>
        <v>5.8710222423619118</v>
      </c>
      <c r="EY113" s="10">
        <f t="shared" si="620"/>
        <v>6.592737362470058</v>
      </c>
      <c r="EZ113" s="10">
        <f t="shared" si="620"/>
        <v>7.5864642439853469</v>
      </c>
      <c r="FA113" s="10">
        <f t="shared" si="620"/>
        <v>7.8022936939134535</v>
      </c>
      <c r="FB113" s="10">
        <f t="shared" si="620"/>
        <v>5.9418051387660986</v>
      </c>
      <c r="FC113" s="10">
        <f t="shared" si="621"/>
        <v>4.0382502033189827</v>
      </c>
      <c r="FD113" s="10">
        <f t="shared" si="621"/>
        <v>1.5331900669987686</v>
      </c>
      <c r="FE113" s="10">
        <f t="shared" si="621"/>
        <v>1.6504084906809879E-2</v>
      </c>
      <c r="FF113" s="10">
        <f t="shared" si="621"/>
        <v>-0.35263625286549027</v>
      </c>
      <c r="FG113" s="10">
        <f t="shared" si="621"/>
        <v>-0.52422105822047538</v>
      </c>
      <c r="FH113" s="10">
        <f t="shared" si="621"/>
        <v>8.6302867780885251E-2</v>
      </c>
      <c r="FI113" s="10">
        <f t="shared" si="621"/>
        <v>0.47813132284943993</v>
      </c>
      <c r="FJ113" s="10">
        <f t="shared" si="621"/>
        <v>0.38380630152174966</v>
      </c>
      <c r="FK113" s="10">
        <f t="shared" si="622"/>
        <v>0.71379381730765079</v>
      </c>
      <c r="FL113" s="10">
        <f t="shared" si="623"/>
        <v>0.4969619443556228</v>
      </c>
      <c r="FM113" s="10">
        <f t="shared" si="624"/>
        <v>0.20815803065210581</v>
      </c>
      <c r="FN113" s="10">
        <f t="shared" si="625"/>
        <v>9.5487936905702675E-2</v>
      </c>
    </row>
    <row r="114" spans="2:170" x14ac:dyDescent="0.2">
      <c r="B114" t="str">
        <f>B33</f>
        <v>Population (thous.)</v>
      </c>
      <c r="C114" s="4"/>
      <c r="D114" s="4"/>
      <c r="E114" s="4"/>
      <c r="F114" s="4"/>
      <c r="G114" s="4">
        <f t="shared" si="626"/>
        <v>3.3013285296561001</v>
      </c>
      <c r="H114" s="4">
        <f t="shared" si="626"/>
        <v>2.8754416516208137</v>
      </c>
      <c r="I114" s="4">
        <f t="shared" si="626"/>
        <v>2.3427572909876959</v>
      </c>
      <c r="J114" s="4">
        <f t="shared" si="626"/>
        <v>1.8258297657055556</v>
      </c>
      <c r="K114" s="4">
        <f t="shared" si="626"/>
        <v>1.4421515299308352</v>
      </c>
      <c r="L114" s="4">
        <f t="shared" si="626"/>
        <v>1.273696790950174</v>
      </c>
      <c r="M114" s="4">
        <f t="shared" si="626"/>
        <v>1.2737245018055399</v>
      </c>
      <c r="N114" s="4">
        <f t="shared" si="626"/>
        <v>1.365671830714188</v>
      </c>
      <c r="O114" s="4">
        <f t="shared" si="626"/>
        <v>1.4743225739047627</v>
      </c>
      <c r="P114" s="4">
        <f t="shared" si="626"/>
        <v>1.5394440441074853</v>
      </c>
      <c r="Q114" s="4">
        <f t="shared" si="627"/>
        <v>1.5583511466468414</v>
      </c>
      <c r="R114" s="4">
        <f t="shared" si="627"/>
        <v>1.5426571514604692</v>
      </c>
      <c r="S114" s="4">
        <f t="shared" si="627"/>
        <v>1.503856880490817</v>
      </c>
      <c r="T114" s="4">
        <f t="shared" si="627"/>
        <v>1.4524502569485787</v>
      </c>
      <c r="U114" s="4">
        <f t="shared" si="627"/>
        <v>1.3954925139608054</v>
      </c>
      <c r="V114" s="4">
        <f t="shared" si="627"/>
        <v>1.3391078844445792</v>
      </c>
      <c r="W114" s="4">
        <f t="shared" si="627"/>
        <v>1.2893234010600718</v>
      </c>
      <c r="X114" s="4">
        <f t="shared" si="627"/>
        <v>1.251028314870628</v>
      </c>
      <c r="Y114" s="4">
        <f t="shared" si="627"/>
        <v>1.224864734292952</v>
      </c>
      <c r="Z114" s="4">
        <f t="shared" si="627"/>
        <v>1.2104349730146291</v>
      </c>
      <c r="AA114" s="4">
        <f t="shared" si="628"/>
        <v>1.2073557740229779</v>
      </c>
      <c r="AB114" s="4">
        <f t="shared" si="628"/>
        <v>1.2169151594375371</v>
      </c>
      <c r="AC114" s="4">
        <f t="shared" si="628"/>
        <v>1.2470116911624807</v>
      </c>
      <c r="AD114" s="4">
        <f t="shared" si="628"/>
        <v>1.3070997131702233</v>
      </c>
      <c r="AE114" s="4">
        <f t="shared" si="628"/>
        <v>1.4065131858320701</v>
      </c>
      <c r="AF114" s="4">
        <f t="shared" si="628"/>
        <v>1.5479063214717259</v>
      </c>
      <c r="AG114" s="4">
        <f t="shared" si="628"/>
        <v>1.7077365457402127</v>
      </c>
      <c r="AH114" s="4">
        <f t="shared" si="628"/>
        <v>1.8561702493048227</v>
      </c>
      <c r="AI114" s="4">
        <f t="shared" si="628"/>
        <v>1.96373387252331</v>
      </c>
      <c r="AJ114" s="4">
        <f t="shared" si="628"/>
        <v>2.0100678088837309</v>
      </c>
      <c r="AK114" s="4">
        <f t="shared" si="629"/>
        <v>2.00962628784771</v>
      </c>
      <c r="AL114" s="4">
        <f t="shared" si="629"/>
        <v>1.9852503718001735</v>
      </c>
      <c r="AM114" s="4">
        <f t="shared" si="609"/>
        <v>1.959363129451952</v>
      </c>
      <c r="AN114" s="4">
        <f t="shared" si="609"/>
        <v>1.9465986221832265</v>
      </c>
      <c r="AO114" s="4">
        <f t="shared" si="609"/>
        <v>1.9321157642537612</v>
      </c>
      <c r="AP114" s="4">
        <f t="shared" si="609"/>
        <v>1.8941025109971088</v>
      </c>
      <c r="AQ114" s="4">
        <f t="shared" si="609"/>
        <v>1.8111678691294264</v>
      </c>
      <c r="AR114" s="4">
        <f t="shared" si="609"/>
        <v>1.6730612853427251</v>
      </c>
      <c r="AS114" s="4">
        <f t="shared" si="609"/>
        <v>1.512367504406531</v>
      </c>
      <c r="AT114" s="4">
        <f t="shared" si="609"/>
        <v>1.3715791419819823</v>
      </c>
      <c r="AU114" s="4">
        <f t="shared" si="609"/>
        <v>1.2923642912930466</v>
      </c>
      <c r="AV114" s="4">
        <f t="shared" si="609"/>
        <v>1.3000565235971706</v>
      </c>
      <c r="AW114" s="4">
        <f t="shared" si="610"/>
        <v>1.3571033860833026</v>
      </c>
      <c r="AX114" s="4">
        <f t="shared" si="610"/>
        <v>1.4108859597888657</v>
      </c>
      <c r="AY114" s="4">
        <f t="shared" si="610"/>
        <v>1.40939962104214</v>
      </c>
      <c r="AZ114" s="4">
        <f t="shared" si="610"/>
        <v>1.3178523474321358</v>
      </c>
      <c r="BA114" s="4">
        <f t="shared" si="610"/>
        <v>1.1678658555740906</v>
      </c>
      <c r="BB114" s="4">
        <f t="shared" si="610"/>
        <v>1.0069520836347268</v>
      </c>
      <c r="BC114" s="4">
        <f t="shared" si="610"/>
        <v>0.88179288607574957</v>
      </c>
      <c r="BD114" s="4">
        <f t="shared" si="610"/>
        <v>0.82632902887043169</v>
      </c>
      <c r="BE114" s="4">
        <f t="shared" si="610"/>
        <v>0.82611411560922221</v>
      </c>
      <c r="BF114" s="4">
        <f t="shared" si="610"/>
        <v>0.85498079063341947</v>
      </c>
      <c r="BG114" s="4">
        <f t="shared" si="611"/>
        <v>0.88701759125939805</v>
      </c>
      <c r="BH114" s="4">
        <f t="shared" si="611"/>
        <v>0.90527466129213252</v>
      </c>
      <c r="BI114" s="4">
        <f t="shared" si="611"/>
        <v>0.92794964668059254</v>
      </c>
      <c r="BJ114" s="4">
        <f t="shared" si="611"/>
        <v>0.98181915920518836</v>
      </c>
      <c r="BK114" s="4">
        <f t="shared" si="611"/>
        <v>1.0934204128821401</v>
      </c>
      <c r="BL114" s="4">
        <f t="shared" si="611"/>
        <v>1.276134499706294</v>
      </c>
      <c r="BM114" s="4">
        <f t="shared" si="611"/>
        <v>1.4915740676515021</v>
      </c>
      <c r="BN114" s="4">
        <f t="shared" si="611"/>
        <v>1.6886741208195222</v>
      </c>
      <c r="BO114" s="4">
        <f t="shared" si="611"/>
        <v>1.8167904714407879</v>
      </c>
      <c r="BP114" s="4">
        <f t="shared" si="611"/>
        <v>1.8401450923655638</v>
      </c>
      <c r="BQ114" s="4">
        <f t="shared" si="612"/>
        <v>1.7800858639930528</v>
      </c>
      <c r="BR114" s="4">
        <f t="shared" si="612"/>
        <v>1.6718110367713201</v>
      </c>
      <c r="BS114" s="4">
        <f t="shared" si="612"/>
        <v>1.5498535498059463</v>
      </c>
      <c r="BT114" s="4">
        <f t="shared" si="612"/>
        <v>1.4413697262309899</v>
      </c>
      <c r="BU114" s="4">
        <f t="shared" si="612"/>
        <v>1.346622697046973</v>
      </c>
      <c r="BV114" s="4">
        <f t="shared" si="612"/>
        <v>1.2593380335073512</v>
      </c>
      <c r="BW114" s="4">
        <f t="shared" si="612"/>
        <v>1.1733658489336829</v>
      </c>
      <c r="BX114" s="4">
        <f t="shared" si="612"/>
        <v>1.0862621362859315</v>
      </c>
      <c r="BY114" s="4">
        <f t="shared" si="612"/>
        <v>1.0099830841922675</v>
      </c>
      <c r="BZ114" s="4">
        <f t="shared" si="612"/>
        <v>0.95992601645762399</v>
      </c>
      <c r="CA114" s="4">
        <f t="shared" si="613"/>
        <v>0.95133866444312432</v>
      </c>
      <c r="CB114" s="4">
        <f t="shared" si="613"/>
        <v>0.99140901159988637</v>
      </c>
      <c r="CC114" s="4">
        <f t="shared" si="613"/>
        <v>1.0555797086394758</v>
      </c>
      <c r="CD114" s="4">
        <f t="shared" si="613"/>
        <v>1.1115997430807489</v>
      </c>
      <c r="CE114" s="4">
        <f t="shared" si="613"/>
        <v>1.1274907756838148</v>
      </c>
      <c r="CF114" s="4">
        <f t="shared" si="613"/>
        <v>1.0809509419546171</v>
      </c>
      <c r="CG114" s="4">
        <f t="shared" si="613"/>
        <v>0.9872323968457497</v>
      </c>
      <c r="CH114" s="4">
        <f t="shared" si="613"/>
        <v>0.87069660625331835</v>
      </c>
      <c r="CI114" s="4">
        <f t="shared" si="613"/>
        <v>0.75535509554622848</v>
      </c>
      <c r="CJ114" s="4">
        <f t="shared" si="613"/>
        <v>0.66314092058268326</v>
      </c>
      <c r="CK114" s="4">
        <f t="shared" si="614"/>
        <v>0.608819151829465</v>
      </c>
      <c r="CL114" s="4">
        <f t="shared" si="614"/>
        <v>0.60537330921066612</v>
      </c>
      <c r="CM114" s="4">
        <f t="shared" si="614"/>
        <v>0.66577596301078401</v>
      </c>
      <c r="CN114" s="4">
        <f t="shared" si="614"/>
        <v>0.79606278331656455</v>
      </c>
      <c r="CO114" s="4">
        <f t="shared" si="614"/>
        <v>0.97458753479433557</v>
      </c>
      <c r="CP114" s="4">
        <f t="shared" si="614"/>
        <v>1.1728057830016736</v>
      </c>
      <c r="CQ114" s="4">
        <f t="shared" si="614"/>
        <v>1.3621891660142493</v>
      </c>
      <c r="CR114" s="4">
        <f t="shared" si="614"/>
        <v>1.5192109498035844</v>
      </c>
      <c r="CS114" s="4">
        <f t="shared" si="614"/>
        <v>1.6401443182187059</v>
      </c>
      <c r="CT114" s="4">
        <f t="shared" si="614"/>
        <v>1.726320014028615</v>
      </c>
      <c r="CU114" s="4">
        <f t="shared" si="615"/>
        <v>1.779179193464242</v>
      </c>
      <c r="CV114" s="4">
        <f t="shared" si="615"/>
        <v>1.8050920049957231</v>
      </c>
      <c r="CW114" s="4">
        <f t="shared" si="615"/>
        <v>1.8297205670950278</v>
      </c>
      <c r="CX114" s="4">
        <f t="shared" si="615"/>
        <v>1.8831137207681925</v>
      </c>
      <c r="CY114" s="4">
        <f t="shared" si="615"/>
        <v>1.9947882543109419</v>
      </c>
      <c r="CZ114" s="4">
        <f t="shared" si="615"/>
        <v>2.1763289931101326</v>
      </c>
      <c r="DA114" s="4">
        <f t="shared" si="615"/>
        <v>2.3697069628183298</v>
      </c>
      <c r="DB114" s="4">
        <f t="shared" si="615"/>
        <v>2.5005512080357617</v>
      </c>
      <c r="DC114" s="4">
        <f t="shared" si="615"/>
        <v>2.4959511566529535</v>
      </c>
      <c r="DD114" s="4">
        <f t="shared" si="615"/>
        <v>2.3135138945504563</v>
      </c>
      <c r="DE114" s="4">
        <f t="shared" si="616"/>
        <v>2.0257791949723325</v>
      </c>
      <c r="DF114" s="4">
        <f t="shared" si="616"/>
        <v>1.7314259991388692</v>
      </c>
      <c r="DG114" s="4">
        <f t="shared" si="616"/>
        <v>1.5261383469697964</v>
      </c>
      <c r="DH114" s="4">
        <f t="shared" si="616"/>
        <v>1.4766253563806675</v>
      </c>
      <c r="DI114" s="4">
        <f t="shared" si="616"/>
        <v>1.5426143296102701</v>
      </c>
      <c r="DJ114" s="4">
        <f t="shared" si="616"/>
        <v>1.6584800598423488</v>
      </c>
      <c r="DK114" s="4">
        <f t="shared" si="616"/>
        <v>1.7595129189385439</v>
      </c>
      <c r="DL114" s="4">
        <f t="shared" si="616"/>
        <v>1.7981806989898041</v>
      </c>
      <c r="DM114" s="4">
        <f t="shared" si="616"/>
        <v>1.7930977420442362</v>
      </c>
      <c r="DN114" s="4">
        <f t="shared" si="616"/>
        <v>1.778939476757091</v>
      </c>
      <c r="DO114" s="4">
        <f t="shared" si="617"/>
        <v>1.7897849989443548</v>
      </c>
      <c r="DP114" s="4">
        <f t="shared" si="617"/>
        <v>1.8445270382138057</v>
      </c>
      <c r="DQ114" s="4">
        <f t="shared" si="617"/>
        <v>1.9036719354025511</v>
      </c>
      <c r="DR114" s="4">
        <f t="shared" si="617"/>
        <v>1.9139333686615023</v>
      </c>
      <c r="DS114" s="4">
        <f t="shared" si="617"/>
        <v>1.8229726504795707</v>
      </c>
      <c r="DT114" s="4">
        <f t="shared" si="617"/>
        <v>1.6024286269022525</v>
      </c>
      <c r="DU114" s="4">
        <f t="shared" si="617"/>
        <v>1.3155861340843789</v>
      </c>
      <c r="DV114" s="4">
        <f t="shared" si="617"/>
        <v>1.0468338532964472</v>
      </c>
      <c r="DW114" s="4">
        <f t="shared" si="617"/>
        <v>0.87867119141331607</v>
      </c>
      <c r="DX114" s="4">
        <f t="shared" si="617"/>
        <v>0.8680542144241965</v>
      </c>
      <c r="DY114" s="4">
        <f t="shared" si="618"/>
        <v>0.97468009565584435</v>
      </c>
      <c r="DZ114" s="4">
        <f t="shared" si="618"/>
        <v>1.1347523647606161</v>
      </c>
      <c r="EA114" s="4">
        <f t="shared" si="618"/>
        <v>1.2848616733603269</v>
      </c>
      <c r="EB114" s="4">
        <f t="shared" si="618"/>
        <v>1.3746778497057077</v>
      </c>
      <c r="EC114" s="4">
        <f t="shared" si="618"/>
        <v>1.4054155601818774</v>
      </c>
      <c r="ED114" s="4">
        <f t="shared" si="618"/>
        <v>1.3911759028453208</v>
      </c>
      <c r="EE114" s="4">
        <f t="shared" si="618"/>
        <v>1.345971563981041</v>
      </c>
      <c r="EF114" s="4">
        <f t="shared" si="618"/>
        <v>1.2843138665825427</v>
      </c>
      <c r="EG114" s="4">
        <f t="shared" si="618"/>
        <v>1.2232118825208582</v>
      </c>
      <c r="EH114" s="4">
        <f t="shared" si="618"/>
        <v>1.1801076010171663</v>
      </c>
      <c r="EI114" s="4">
        <f t="shared" si="619"/>
        <v>1.1722159870307891</v>
      </c>
      <c r="EJ114" s="4">
        <f t="shared" si="619"/>
        <v>1.2072845659662379</v>
      </c>
      <c r="EK114" s="4">
        <f t="shared" si="619"/>
        <v>1.2559882021492053</v>
      </c>
      <c r="EL114" s="4">
        <f t="shared" si="619"/>
        <v>1.2801024985507059</v>
      </c>
      <c r="EM114" s="4">
        <f t="shared" si="619"/>
        <v>1.2418340934303052</v>
      </c>
      <c r="EN114" s="4">
        <f t="shared" si="619"/>
        <v>1.1172970404326188</v>
      </c>
      <c r="EO114" s="4">
        <f t="shared" si="619"/>
        <v>0.93636103601344445</v>
      </c>
      <c r="EP114" s="4">
        <f t="shared" si="619"/>
        <v>0.74169788893643229</v>
      </c>
      <c r="EQ114" s="4">
        <f t="shared" si="619"/>
        <v>0.57643076801821014</v>
      </c>
      <c r="ER114" s="10">
        <f t="shared" si="619"/>
        <v>0.47489080582081566</v>
      </c>
      <c r="ES114" s="10">
        <f t="shared" si="620"/>
        <v>0.42842172261636779</v>
      </c>
      <c r="ET114" s="10">
        <f t="shared" si="620"/>
        <v>0.41781771952578151</v>
      </c>
      <c r="EU114" s="10">
        <f t="shared" si="620"/>
        <v>0.70516183051878567</v>
      </c>
      <c r="EV114" s="10">
        <f t="shared" si="620"/>
        <v>0.74231860079687628</v>
      </c>
      <c r="EW114" s="10">
        <f t="shared" si="620"/>
        <v>0.7753362760822613</v>
      </c>
      <c r="EX114" s="10">
        <f t="shared" si="620"/>
        <v>0.81470044671447805</v>
      </c>
      <c r="EY114" s="10">
        <f t="shared" si="620"/>
        <v>0.58963237291533854</v>
      </c>
      <c r="EZ114" s="10">
        <f t="shared" si="620"/>
        <v>0.60171333890000067</v>
      </c>
      <c r="FA114" s="10">
        <f t="shared" si="620"/>
        <v>0.60787197043887797</v>
      </c>
      <c r="FB114" s="10">
        <f t="shared" si="620"/>
        <v>0.59203150260651594</v>
      </c>
      <c r="FC114" s="10">
        <f t="shared" si="621"/>
        <v>0.53605592063661334</v>
      </c>
      <c r="FD114" s="10">
        <f t="shared" si="621"/>
        <v>0.49900767260995238</v>
      </c>
      <c r="FE114" s="10">
        <f t="shared" si="621"/>
        <v>0.47972346563969204</v>
      </c>
      <c r="FF114" s="10">
        <f t="shared" si="621"/>
        <v>0.49358994125758837</v>
      </c>
      <c r="FG114" s="10">
        <f t="shared" si="621"/>
        <v>0.55873017732765984</v>
      </c>
      <c r="FH114" s="10">
        <f t="shared" si="621"/>
        <v>0.62607378358594534</v>
      </c>
      <c r="FI114" s="10">
        <f t="shared" si="621"/>
        <v>0.68850712878172349</v>
      </c>
      <c r="FJ114" s="10">
        <f t="shared" si="621"/>
        <v>0.73190754881042874</v>
      </c>
      <c r="FK114" s="10">
        <f t="shared" si="622"/>
        <v>0.73458084672723967</v>
      </c>
      <c r="FL114" s="10">
        <f t="shared" si="623"/>
        <v>0.728501851070118</v>
      </c>
      <c r="FM114" s="10">
        <f t="shared" si="624"/>
        <v>0.71615473474646585</v>
      </c>
      <c r="FN114" s="10">
        <f t="shared" si="625"/>
        <v>0.70274125418108291</v>
      </c>
    </row>
    <row r="117" spans="2:170" x14ac:dyDescent="0.2">
      <c r="B117" s="1" t="s">
        <v>168</v>
      </c>
    </row>
    <row r="118" spans="2:170" x14ac:dyDescent="0.2">
      <c r="B118" s="1"/>
      <c r="C118" s="14" t="str">
        <f t="shared" ref="C118:AH118" si="630">C4</f>
        <v>1990Q1</v>
      </c>
      <c r="D118" s="14" t="str">
        <f t="shared" si="630"/>
        <v>1990Q2</v>
      </c>
      <c r="E118" s="14" t="str">
        <f t="shared" si="630"/>
        <v>1990Q3</v>
      </c>
      <c r="F118" s="14" t="str">
        <f t="shared" si="630"/>
        <v>1990Q4</v>
      </c>
      <c r="G118" s="14" t="str">
        <f t="shared" si="630"/>
        <v>1991Q1</v>
      </c>
      <c r="H118" s="14" t="str">
        <f t="shared" si="630"/>
        <v>1991Q2</v>
      </c>
      <c r="I118" s="14" t="str">
        <f t="shared" si="630"/>
        <v>1991Q3</v>
      </c>
      <c r="J118" s="14" t="str">
        <f t="shared" si="630"/>
        <v>1991Q4</v>
      </c>
      <c r="K118" s="14" t="str">
        <f t="shared" si="630"/>
        <v>1992Q1</v>
      </c>
      <c r="L118" s="14" t="str">
        <f t="shared" si="630"/>
        <v>1992Q2</v>
      </c>
      <c r="M118" s="14" t="str">
        <f t="shared" si="630"/>
        <v>1992Q3</v>
      </c>
      <c r="N118" s="14" t="str">
        <f t="shared" si="630"/>
        <v>1992Q4</v>
      </c>
      <c r="O118" s="14" t="str">
        <f t="shared" si="630"/>
        <v>1993Q1</v>
      </c>
      <c r="P118" s="14" t="str">
        <f t="shared" si="630"/>
        <v>1993Q2</v>
      </c>
      <c r="Q118" s="14" t="str">
        <f t="shared" si="630"/>
        <v>1993Q3</v>
      </c>
      <c r="R118" s="14" t="str">
        <f t="shared" si="630"/>
        <v>1993Q4</v>
      </c>
      <c r="S118" s="14" t="str">
        <f t="shared" si="630"/>
        <v>1994Q1</v>
      </c>
      <c r="T118" s="14" t="str">
        <f t="shared" si="630"/>
        <v>1994Q2</v>
      </c>
      <c r="U118" s="14" t="str">
        <f t="shared" si="630"/>
        <v>1994Q3</v>
      </c>
      <c r="V118" s="14" t="str">
        <f t="shared" si="630"/>
        <v>1994Q4</v>
      </c>
      <c r="W118" s="14" t="str">
        <f t="shared" si="630"/>
        <v>1995Q1</v>
      </c>
      <c r="X118" s="14" t="str">
        <f t="shared" si="630"/>
        <v>1995Q2</v>
      </c>
      <c r="Y118" s="14" t="str">
        <f t="shared" si="630"/>
        <v>1995Q3</v>
      </c>
      <c r="Z118" s="14" t="str">
        <f t="shared" si="630"/>
        <v>1995Q4</v>
      </c>
      <c r="AA118" s="14" t="str">
        <f t="shared" si="630"/>
        <v>1996Q1</v>
      </c>
      <c r="AB118" s="14" t="str">
        <f t="shared" si="630"/>
        <v>1996Q2</v>
      </c>
      <c r="AC118" s="14" t="str">
        <f t="shared" si="630"/>
        <v>1996Q3</v>
      </c>
      <c r="AD118" s="14" t="str">
        <f t="shared" si="630"/>
        <v>1996Q4</v>
      </c>
      <c r="AE118" s="14" t="str">
        <f t="shared" si="630"/>
        <v>1997Q1</v>
      </c>
      <c r="AF118" s="14" t="str">
        <f t="shared" si="630"/>
        <v>1997Q2</v>
      </c>
      <c r="AG118" s="14" t="str">
        <f t="shared" si="630"/>
        <v>1997Q3</v>
      </c>
      <c r="AH118" s="14" t="str">
        <f t="shared" si="630"/>
        <v>1997Q4</v>
      </c>
      <c r="AI118" s="14" t="str">
        <f t="shared" ref="AI118:BN118" si="631">AI4</f>
        <v>1998Q1</v>
      </c>
      <c r="AJ118" s="14" t="str">
        <f t="shared" si="631"/>
        <v>1998Q2</v>
      </c>
      <c r="AK118" s="14" t="str">
        <f t="shared" si="631"/>
        <v>1998Q3</v>
      </c>
      <c r="AL118" s="14" t="str">
        <f t="shared" si="631"/>
        <v>1998Q4</v>
      </c>
      <c r="AM118" s="14" t="str">
        <f t="shared" si="631"/>
        <v>1999Q1</v>
      </c>
      <c r="AN118" s="14" t="str">
        <f t="shared" si="631"/>
        <v>1999Q2</v>
      </c>
      <c r="AO118" s="14" t="str">
        <f t="shared" si="631"/>
        <v>1999Q3</v>
      </c>
      <c r="AP118" s="14" t="str">
        <f t="shared" si="631"/>
        <v>1999Q4</v>
      </c>
      <c r="AQ118" s="14" t="str">
        <f t="shared" si="631"/>
        <v>2000Q1</v>
      </c>
      <c r="AR118" s="14" t="str">
        <f t="shared" si="631"/>
        <v>2000Q2</v>
      </c>
      <c r="AS118" s="14" t="str">
        <f t="shared" si="631"/>
        <v>2000Q3</v>
      </c>
      <c r="AT118" s="14" t="str">
        <f t="shared" si="631"/>
        <v>2000Q4</v>
      </c>
      <c r="AU118" s="14" t="str">
        <f t="shared" si="631"/>
        <v>2001Q1</v>
      </c>
      <c r="AV118" s="14" t="str">
        <f t="shared" si="631"/>
        <v>2001Q2</v>
      </c>
      <c r="AW118" s="14" t="str">
        <f t="shared" si="631"/>
        <v>2001Q3</v>
      </c>
      <c r="AX118" s="14" t="str">
        <f t="shared" si="631"/>
        <v>2001Q4</v>
      </c>
      <c r="AY118" s="14" t="str">
        <f t="shared" si="631"/>
        <v>2002Q1</v>
      </c>
      <c r="AZ118" s="14" t="str">
        <f t="shared" si="631"/>
        <v>2002Q2</v>
      </c>
      <c r="BA118" s="14" t="str">
        <f t="shared" si="631"/>
        <v>2002Q3</v>
      </c>
      <c r="BB118" s="14" t="str">
        <f t="shared" si="631"/>
        <v>2002Q4</v>
      </c>
      <c r="BC118" s="14" t="str">
        <f t="shared" si="631"/>
        <v>2003Q1</v>
      </c>
      <c r="BD118" s="14" t="str">
        <f t="shared" si="631"/>
        <v>2003Q2</v>
      </c>
      <c r="BE118" s="14" t="str">
        <f t="shared" si="631"/>
        <v>2003Q3</v>
      </c>
      <c r="BF118" s="14" t="str">
        <f t="shared" si="631"/>
        <v>2003Q4</v>
      </c>
      <c r="BG118" s="14" t="str">
        <f t="shared" si="631"/>
        <v>2004Q1</v>
      </c>
      <c r="BH118" s="14" t="str">
        <f t="shared" si="631"/>
        <v>2004Q2</v>
      </c>
      <c r="BI118" s="14" t="str">
        <f t="shared" si="631"/>
        <v>2004Q3</v>
      </c>
      <c r="BJ118" s="14" t="str">
        <f t="shared" si="631"/>
        <v>2004Q4</v>
      </c>
      <c r="BK118" s="14" t="str">
        <f t="shared" si="631"/>
        <v>2005Q1</v>
      </c>
      <c r="BL118" s="14" t="str">
        <f t="shared" si="631"/>
        <v>2005Q2</v>
      </c>
      <c r="BM118" s="14" t="str">
        <f t="shared" si="631"/>
        <v>2005Q3</v>
      </c>
      <c r="BN118" s="14" t="str">
        <f t="shared" si="631"/>
        <v>2005Q4</v>
      </c>
      <c r="BO118" s="14" t="str">
        <f t="shared" ref="BO118:CT118" si="632">BO4</f>
        <v>2006Q1</v>
      </c>
      <c r="BP118" s="14" t="str">
        <f t="shared" si="632"/>
        <v>2006Q2</v>
      </c>
      <c r="BQ118" s="14" t="str">
        <f t="shared" si="632"/>
        <v>2006Q3</v>
      </c>
      <c r="BR118" s="14" t="str">
        <f t="shared" si="632"/>
        <v>2006Q4</v>
      </c>
      <c r="BS118" s="14" t="str">
        <f t="shared" si="632"/>
        <v>2007Q1</v>
      </c>
      <c r="BT118" s="14" t="str">
        <f t="shared" si="632"/>
        <v>2007Q2</v>
      </c>
      <c r="BU118" s="14" t="str">
        <f t="shared" si="632"/>
        <v>2007Q3</v>
      </c>
      <c r="BV118" s="14" t="str">
        <f t="shared" si="632"/>
        <v>2007Q4</v>
      </c>
      <c r="BW118" s="14" t="str">
        <f t="shared" si="632"/>
        <v>2008Q1</v>
      </c>
      <c r="BX118" s="14" t="str">
        <f t="shared" si="632"/>
        <v>2008Q2</v>
      </c>
      <c r="BY118" s="14" t="str">
        <f t="shared" si="632"/>
        <v>2008Q3</v>
      </c>
      <c r="BZ118" s="14" t="str">
        <f t="shared" si="632"/>
        <v>2008Q4</v>
      </c>
      <c r="CA118" s="14" t="str">
        <f t="shared" si="632"/>
        <v>2009Q1</v>
      </c>
      <c r="CB118" s="14" t="str">
        <f t="shared" si="632"/>
        <v>2009Q2</v>
      </c>
      <c r="CC118" s="14" t="str">
        <f t="shared" si="632"/>
        <v>2009Q3</v>
      </c>
      <c r="CD118" s="14" t="str">
        <f t="shared" si="632"/>
        <v>2009Q4</v>
      </c>
      <c r="CE118" s="14" t="str">
        <f t="shared" si="632"/>
        <v>2010Q1</v>
      </c>
      <c r="CF118" s="14" t="str">
        <f t="shared" si="632"/>
        <v>2010Q2</v>
      </c>
      <c r="CG118" s="14" t="str">
        <f t="shared" si="632"/>
        <v>2010Q3</v>
      </c>
      <c r="CH118" s="14" t="str">
        <f t="shared" si="632"/>
        <v>2010Q4</v>
      </c>
      <c r="CI118" s="14" t="str">
        <f t="shared" si="632"/>
        <v>2011Q1</v>
      </c>
      <c r="CJ118" s="14" t="str">
        <f t="shared" si="632"/>
        <v>2011Q2</v>
      </c>
      <c r="CK118" s="14" t="str">
        <f t="shared" si="632"/>
        <v>2011Q3</v>
      </c>
      <c r="CL118" s="14" t="str">
        <f t="shared" si="632"/>
        <v>2011Q4</v>
      </c>
      <c r="CM118" s="14" t="str">
        <f t="shared" si="632"/>
        <v>2012Q1</v>
      </c>
      <c r="CN118" s="14" t="str">
        <f t="shared" si="632"/>
        <v>2012Q2</v>
      </c>
      <c r="CO118" s="14" t="str">
        <f t="shared" si="632"/>
        <v>2012Q3</v>
      </c>
      <c r="CP118" s="14" t="str">
        <f t="shared" si="632"/>
        <v>2012Q4</v>
      </c>
      <c r="CQ118" s="14" t="str">
        <f t="shared" si="632"/>
        <v>2013Q1</v>
      </c>
      <c r="CR118" s="14" t="str">
        <f t="shared" si="632"/>
        <v>2013Q2</v>
      </c>
      <c r="CS118" s="14" t="str">
        <f t="shared" si="632"/>
        <v>2013Q3</v>
      </c>
      <c r="CT118" s="14" t="str">
        <f t="shared" si="632"/>
        <v>2013Q4</v>
      </c>
      <c r="CU118" s="14" t="str">
        <f t="shared" ref="CU118:DZ118" si="633">CU4</f>
        <v>2014Q1</v>
      </c>
      <c r="CV118" s="14" t="str">
        <f t="shared" si="633"/>
        <v>2014Q2</v>
      </c>
      <c r="CW118" s="14" t="str">
        <f t="shared" si="633"/>
        <v>2014Q3</v>
      </c>
      <c r="CX118" s="14" t="str">
        <f t="shared" si="633"/>
        <v>2014Q4</v>
      </c>
      <c r="CY118" s="14" t="str">
        <f t="shared" si="633"/>
        <v>2015Q1</v>
      </c>
      <c r="CZ118" s="14" t="str">
        <f t="shared" si="633"/>
        <v>2015Q2</v>
      </c>
      <c r="DA118" s="14" t="str">
        <f t="shared" si="633"/>
        <v>2015Q3</v>
      </c>
      <c r="DB118" s="14" t="str">
        <f t="shared" si="633"/>
        <v>2015Q4</v>
      </c>
      <c r="DC118" s="14" t="str">
        <f t="shared" si="633"/>
        <v>2016Q1</v>
      </c>
      <c r="DD118" s="14" t="str">
        <f t="shared" si="633"/>
        <v>2016Q2</v>
      </c>
      <c r="DE118" s="14" t="str">
        <f t="shared" si="633"/>
        <v>2016Q3</v>
      </c>
      <c r="DF118" s="14" t="str">
        <f t="shared" si="633"/>
        <v>2016Q4</v>
      </c>
      <c r="DG118" s="14" t="str">
        <f t="shared" si="633"/>
        <v>2017Q1</v>
      </c>
      <c r="DH118" s="14" t="str">
        <f t="shared" si="633"/>
        <v>2017Q2</v>
      </c>
      <c r="DI118" s="14" t="str">
        <f t="shared" si="633"/>
        <v>2017Q3</v>
      </c>
      <c r="DJ118" s="14" t="str">
        <f t="shared" si="633"/>
        <v>2017Q4</v>
      </c>
      <c r="DK118" s="14" t="str">
        <f t="shared" si="633"/>
        <v>2018Q1</v>
      </c>
      <c r="DL118" s="14" t="str">
        <f t="shared" si="633"/>
        <v>2018Q2</v>
      </c>
      <c r="DM118" s="14" t="str">
        <f t="shared" si="633"/>
        <v>2018Q3</v>
      </c>
      <c r="DN118" s="14" t="str">
        <f t="shared" si="633"/>
        <v>2018Q4</v>
      </c>
      <c r="DO118" s="14" t="str">
        <f t="shared" si="633"/>
        <v>2019Q1</v>
      </c>
      <c r="DP118" s="14" t="str">
        <f t="shared" si="633"/>
        <v>2019Q2</v>
      </c>
      <c r="DQ118" s="14" t="str">
        <f t="shared" si="633"/>
        <v>2019Q3</v>
      </c>
      <c r="DR118" s="14" t="str">
        <f t="shared" si="633"/>
        <v>2019Q4</v>
      </c>
      <c r="DS118" s="14" t="str">
        <f t="shared" si="633"/>
        <v>2020Q1</v>
      </c>
      <c r="DT118" s="14" t="str">
        <f t="shared" si="633"/>
        <v>2020Q2</v>
      </c>
      <c r="DU118" s="14" t="str">
        <f t="shared" si="633"/>
        <v>2020Q3</v>
      </c>
      <c r="DV118" s="14" t="str">
        <f t="shared" si="633"/>
        <v>2020Q4</v>
      </c>
      <c r="DW118" s="14" t="str">
        <f t="shared" si="633"/>
        <v>2021Q1</v>
      </c>
      <c r="DX118" s="14" t="str">
        <f t="shared" si="633"/>
        <v>2021Q2</v>
      </c>
      <c r="DY118" s="14" t="str">
        <f t="shared" si="633"/>
        <v>2021Q3</v>
      </c>
      <c r="DZ118" s="14" t="str">
        <f t="shared" si="633"/>
        <v>2021Q4</v>
      </c>
      <c r="EA118" s="14" t="str">
        <f t="shared" ref="EA118:FF118" si="634">EA4</f>
        <v>2022Q1</v>
      </c>
      <c r="EB118" s="14" t="str">
        <f t="shared" si="634"/>
        <v>2022Q2</v>
      </c>
      <c r="EC118" s="14" t="str">
        <f t="shared" si="634"/>
        <v>2022Q3</v>
      </c>
      <c r="ED118" s="14" t="str">
        <f t="shared" si="634"/>
        <v>2022Q4</v>
      </c>
      <c r="EE118" s="14" t="str">
        <f t="shared" si="634"/>
        <v>2023Q1</v>
      </c>
      <c r="EF118" s="14" t="str">
        <f t="shared" si="634"/>
        <v>2023Q2</v>
      </c>
      <c r="EG118" s="14" t="str">
        <f t="shared" si="634"/>
        <v>2023Q3</v>
      </c>
      <c r="EH118" s="14" t="str">
        <f t="shared" si="634"/>
        <v>2023Q4</v>
      </c>
      <c r="EI118" s="14" t="str">
        <f t="shared" si="634"/>
        <v>2024Q1</v>
      </c>
      <c r="EJ118" s="14" t="str">
        <f t="shared" si="634"/>
        <v>2024Q2</v>
      </c>
      <c r="EK118" s="14" t="str">
        <f t="shared" si="634"/>
        <v>2024Q3</v>
      </c>
      <c r="EL118" s="14" t="str">
        <f t="shared" si="634"/>
        <v>2024Q4</v>
      </c>
      <c r="EM118" s="14" t="str">
        <f t="shared" si="634"/>
        <v>2025Q1</v>
      </c>
      <c r="EN118" s="14" t="str">
        <f t="shared" si="634"/>
        <v>2025Q2</v>
      </c>
      <c r="EO118" s="14" t="str">
        <f t="shared" si="634"/>
        <v>2025Q3</v>
      </c>
      <c r="EP118" s="14" t="str">
        <f t="shared" si="634"/>
        <v>2025Q4</v>
      </c>
      <c r="EQ118" s="14" t="str">
        <f t="shared" si="634"/>
        <v>2026Q1</v>
      </c>
      <c r="ER118" s="14" t="str">
        <f t="shared" si="634"/>
        <v>2026Q2</v>
      </c>
      <c r="ES118" s="14" t="str">
        <f t="shared" si="634"/>
        <v>2026Q3</v>
      </c>
      <c r="ET118" s="14" t="str">
        <f t="shared" si="634"/>
        <v>2026Q4</v>
      </c>
      <c r="EU118" s="14" t="str">
        <f t="shared" si="634"/>
        <v>2027Q1</v>
      </c>
      <c r="EV118" s="14" t="str">
        <f t="shared" si="634"/>
        <v>2027Q2</v>
      </c>
      <c r="EW118" s="14" t="str">
        <f t="shared" si="634"/>
        <v>2027Q3</v>
      </c>
      <c r="EX118" s="14" t="str">
        <f t="shared" si="634"/>
        <v>2027Q4</v>
      </c>
      <c r="EY118" s="14" t="str">
        <f t="shared" si="634"/>
        <v>2028Q1</v>
      </c>
      <c r="EZ118" s="14" t="str">
        <f t="shared" si="634"/>
        <v>2028Q2</v>
      </c>
      <c r="FA118" s="14" t="str">
        <f t="shared" si="634"/>
        <v>2028Q3</v>
      </c>
      <c r="FB118" s="14" t="str">
        <f t="shared" si="634"/>
        <v>2028Q4</v>
      </c>
      <c r="FC118" s="14" t="str">
        <f t="shared" si="634"/>
        <v>2029Q1</v>
      </c>
      <c r="FD118" s="14" t="str">
        <f t="shared" si="634"/>
        <v>2029Q2</v>
      </c>
      <c r="FE118" s="14" t="str">
        <f t="shared" si="634"/>
        <v>2029Q3</v>
      </c>
      <c r="FF118" s="14" t="str">
        <f t="shared" si="634"/>
        <v>2029Q4</v>
      </c>
      <c r="FG118" s="14" t="str">
        <f t="shared" ref="FG118:FN118" si="635">FG4</f>
        <v>2030Q1</v>
      </c>
      <c r="FH118" s="14" t="str">
        <f t="shared" si="635"/>
        <v>2030Q2</v>
      </c>
      <c r="FI118" s="14" t="str">
        <f t="shared" si="635"/>
        <v>2030Q3</v>
      </c>
      <c r="FJ118" s="14" t="str">
        <f t="shared" si="635"/>
        <v>2030Q4</v>
      </c>
      <c r="FK118" s="14" t="str">
        <f t="shared" si="635"/>
        <v>2031Q1</v>
      </c>
      <c r="FL118" s="14" t="str">
        <f t="shared" si="635"/>
        <v>2031Q2</v>
      </c>
      <c r="FM118" s="14" t="str">
        <f t="shared" si="635"/>
        <v>2031Q3</v>
      </c>
      <c r="FN118" s="14" t="str">
        <f t="shared" si="635"/>
        <v>2031Q4</v>
      </c>
    </row>
    <row r="119" spans="2:170" x14ac:dyDescent="0.2">
      <c r="B119" t="str">
        <f>B88</f>
        <v>Employment (thous.)</v>
      </c>
      <c r="C119" s="4"/>
      <c r="D119" s="4"/>
      <c r="E119" s="4"/>
      <c r="F119" s="4"/>
      <c r="G119" s="4">
        <f t="shared" ref="G119:G129" si="636">C7/C$7*G88</f>
        <v>0.96241423280101213</v>
      </c>
      <c r="H119" s="4">
        <f t="shared" ref="H119:H129" si="637">D7/D$7*H88</f>
        <v>0.37898156224625001</v>
      </c>
      <c r="I119" s="4">
        <f t="shared" ref="I119:I129" si="638">E7/E$7*I88</f>
        <v>-0.10412328196585108</v>
      </c>
      <c r="J119" s="4">
        <f t="shared" ref="J119:J129" si="639">F7/F$7*J88</f>
        <v>0.5486927320700552</v>
      </c>
      <c r="K119" s="4">
        <f t="shared" ref="K119:K129" si="640">G7/G$7*K88</f>
        <v>1.6238159675237007</v>
      </c>
      <c r="L119" s="4">
        <f t="shared" ref="L119:L129" si="641">H7/H$7*L88</f>
        <v>1.4712492134359989</v>
      </c>
      <c r="M119" s="4">
        <f t="shared" ref="M119:M129" si="642">I7/I$7*M88</f>
        <v>0.81003007832276541</v>
      </c>
      <c r="N119" s="4">
        <f t="shared" ref="N119:N129" si="643">J7/J$7*N88</f>
        <v>1.1092888027434133</v>
      </c>
      <c r="O119" s="4">
        <f t="shared" ref="O119:O129" si="644">K7/K$7*O88</f>
        <v>0.53854120432015318</v>
      </c>
      <c r="P119" s="4">
        <f t="shared" ref="P119:P129" si="645">L7/L$7*P88</f>
        <v>0.74120009449563096</v>
      </c>
      <c r="Q119" s="4">
        <f t="shared" ref="Q119:Q129" si="646">M7/M$7*Q88</f>
        <v>2.2864907979084581</v>
      </c>
      <c r="R119" s="4">
        <f t="shared" ref="R119:R129" si="647">N7/N$7*R88</f>
        <v>0.63113811307400347</v>
      </c>
      <c r="S119" s="4">
        <f t="shared" ref="S119:S129" si="648">O7/O$7*S88</f>
        <v>0.89766606822263562</v>
      </c>
      <c r="T119" s="4">
        <f t="shared" ref="T119:T129" si="649">P7/P$7*T88</f>
        <v>0.97904147735599079</v>
      </c>
      <c r="U119" s="4">
        <f t="shared" ref="U119:U129" si="650">Q7/Q$7*U88</f>
        <v>-4.3321299638987565E-2</v>
      </c>
      <c r="V119" s="4">
        <f t="shared" ref="V119:V129" si="651">R7/R$7*V88</f>
        <v>2.3299434365932736</v>
      </c>
      <c r="W119" s="4">
        <f t="shared" ref="W119:W129" si="652">S7/S$7*W88</f>
        <v>2.6602881978880832</v>
      </c>
      <c r="X119" s="4">
        <f t="shared" ref="X119:X129" si="653">T7/T$7*X88</f>
        <v>2.2438967749426775</v>
      </c>
      <c r="Y119" s="4">
        <f t="shared" ref="Y119:Y129" si="654">U7/U$7*Y88</f>
        <v>2.0947702976018556</v>
      </c>
      <c r="Z119" s="4">
        <f t="shared" ref="Z119:Z129" si="655">V7/V$7*Z88</f>
        <v>0.44392255699392535</v>
      </c>
      <c r="AA119" s="4">
        <f t="shared" ref="AA119:AA129" si="656">W7/W$7*AA88</f>
        <v>2.0997897368869811</v>
      </c>
      <c r="AB119" s="4">
        <f t="shared" ref="AB119:AB129" si="657">X7/X$7*AB88</f>
        <v>2.8476520356595092</v>
      </c>
      <c r="AC119" s="4">
        <f t="shared" ref="AC119:AC129" si="658">Y7/Y$7*AC88</f>
        <v>3.8064242252723979</v>
      </c>
      <c r="AD119" s="4">
        <f t="shared" ref="AD119:AD129" si="659">Z7/Z$7*AD88</f>
        <v>6.2815431553134848</v>
      </c>
      <c r="AE119" s="4">
        <f t="shared" ref="AE119:AE129" si="660">AA7/AA$7*AE88</f>
        <v>4.9369660200929699</v>
      </c>
      <c r="AF119" s="4">
        <f t="shared" ref="AF119:AF129" si="661">AB7/AB$7*AF88</f>
        <v>6.180814354727393</v>
      </c>
      <c r="AG119" s="4">
        <f t="shared" ref="AG119:AG129" si="662">AC7/AC$7*AG88</f>
        <v>6.055070883315139</v>
      </c>
      <c r="AH119" s="4">
        <f t="shared" ref="AH119:AH129" si="663">AD7/AD$7*AH88</f>
        <v>5.9505285185383894</v>
      </c>
      <c r="AI119" s="4">
        <f t="shared" ref="AI119:AI129" si="664">AE7/AE$7*AI88</f>
        <v>5.6037340546847947</v>
      </c>
      <c r="AJ119" s="4">
        <f t="shared" ref="AJ119:AJ129" si="665">AF7/AF$7*AJ88</f>
        <v>4.9864808652246406</v>
      </c>
      <c r="AK119" s="4">
        <f t="shared" ref="AK119:AK129" si="666">AG7/AG$7*AK88</f>
        <v>4.7248142721266984</v>
      </c>
      <c r="AL119" s="4">
        <f t="shared" ref="AL119:AL129" si="667">AH7/AH$7*AL88</f>
        <v>3.9704243897498381</v>
      </c>
      <c r="AM119" s="4">
        <f t="shared" ref="AM119:AM129" si="668">AI7/AI$7*AM88</f>
        <v>3.4379708689101118</v>
      </c>
      <c r="AN119" s="4">
        <f t="shared" ref="AN119:AN129" si="669">AJ7/AJ$7*AN88</f>
        <v>2.4193947798524018</v>
      </c>
      <c r="AO119" s="4">
        <f t="shared" ref="AO119:AO129" si="670">AK7/AK$7*AO88</f>
        <v>2.3711922236677507</v>
      </c>
      <c r="AP119" s="4">
        <f t="shared" ref="AP119:AP129" si="671">AL7/AL$7*AP88</f>
        <v>2.2917681441792404</v>
      </c>
      <c r="AQ119" s="4">
        <f t="shared" ref="AQ119:AQ129" si="672">AM7/AM$7*AQ88</f>
        <v>2.3501420282113994</v>
      </c>
      <c r="AR119" s="4">
        <f t="shared" ref="AR119:AR129" si="673">AN7/AN$7*AR88</f>
        <v>2.5532532217896975</v>
      </c>
      <c r="AS119" s="4">
        <f t="shared" ref="AS119:AS129" si="674">AO7/AO$7*AS88</f>
        <v>2.1628102146025396</v>
      </c>
      <c r="AT119" s="4">
        <f t="shared" ref="AT119:AT129" si="675">AP7/AP$7*AT88</f>
        <v>2.0047141734720553</v>
      </c>
      <c r="AU119" s="4">
        <f t="shared" ref="AU119:AU129" si="676">AQ7/AQ$7*AU88</f>
        <v>1.0081362525796722</v>
      </c>
      <c r="AV119" s="4">
        <f t="shared" ref="AV119:AV129" si="677">AR7/AR$7*AV88</f>
        <v>-0.25698455734998182</v>
      </c>
      <c r="AW119" s="4">
        <f t="shared" ref="AW119:AW129" si="678">AS7/AS$7*AW88</f>
        <v>-1.7086394254465009</v>
      </c>
      <c r="AX119" s="4">
        <f t="shared" ref="AX119:AX129" si="679">AT7/AT$7*AX88</f>
        <v>-3.8489368158158732</v>
      </c>
      <c r="AY119" s="4">
        <f t="shared" ref="AY119:AY129" si="680">AU7/AU$7*AY88</f>
        <v>-4.4525855995491082</v>
      </c>
      <c r="AZ119" s="4">
        <f t="shared" ref="AZ119:AZ129" si="681">AV7/AV$7*AZ88</f>
        <v>-4.3729021888148312</v>
      </c>
      <c r="BA119" s="4">
        <f t="shared" ref="BA119:BA129" si="682">AW7/AW$7*BA88</f>
        <v>-3.1113445879796586</v>
      </c>
      <c r="BB119" s="4">
        <f t="shared" ref="BB119:BB129" si="683">AX7/AX$7*BB88</f>
        <v>-1.8133708792542835</v>
      </c>
      <c r="BC119" s="4">
        <f t="shared" ref="BC119:BC129" si="684">AY7/AY$7*BC88</f>
        <v>-0.89711448655557247</v>
      </c>
      <c r="BD119" s="4">
        <f t="shared" ref="BD119:BD129" si="685">AZ7/AZ$7*BD88</f>
        <v>-0.67975084041922429</v>
      </c>
      <c r="BE119" s="4">
        <f t="shared" ref="BE119:BE129" si="686">BA7/BA$7*BE88</f>
        <v>-1.0005914826498374</v>
      </c>
      <c r="BF119" s="4">
        <f t="shared" ref="BF119:BF129" si="687">BB7/BB$7*BF88</f>
        <v>-0.43760971147426275</v>
      </c>
      <c r="BG119" s="4">
        <f t="shared" ref="BG119:BG129" si="688">BC7/BC$7*BG88</f>
        <v>-0.15128593040847349</v>
      </c>
      <c r="BH119" s="4">
        <f t="shared" ref="BH119:BH129" si="689">BD7/BD$7*BH88</f>
        <v>0.64458326074514627</v>
      </c>
      <c r="BI119" s="4">
        <f t="shared" ref="BI119:BI129" si="690">BE7/BE$7*BI88</f>
        <v>0.98332088623349634</v>
      </c>
      <c r="BJ119" s="4">
        <f t="shared" ref="BJ119:BJ129" si="691">BF7/BF$7*BJ88</f>
        <v>1.4502110752421249</v>
      </c>
      <c r="BK119" s="4">
        <f t="shared" ref="BK119:BK129" si="692">BG7/BG$7*BK88</f>
        <v>1.91256830601092</v>
      </c>
      <c r="BL119" s="4">
        <f t="shared" ref="BL119:BL129" si="693">BH7/BH$7*BL88</f>
        <v>2.3738872403560984</v>
      </c>
      <c r="BM119" s="4">
        <f t="shared" ref="BM119:BM129" si="694">BI7/BI$7*BM88</f>
        <v>2.7412794280784025</v>
      </c>
      <c r="BN119" s="4">
        <f t="shared" ref="BN119:BN129" si="695">BJ7/BJ$7*BN88</f>
        <v>3.1673765114799357</v>
      </c>
      <c r="BO119" s="4">
        <f t="shared" ref="BO119:BO129" si="696">BK7/BK$7*BO88</f>
        <v>3.4828174506458698</v>
      </c>
      <c r="BP119" s="4">
        <f t="shared" ref="BP119:BP129" si="697">BL7/BL$7*BP88</f>
        <v>3.3260869565217233</v>
      </c>
      <c r="BQ119" s="4">
        <f t="shared" ref="BQ119:BQ129" si="698">BM7/BM$7*BQ88</f>
        <v>3.3399716870216034</v>
      </c>
      <c r="BR119" s="4">
        <f t="shared" ref="BR119:BR129" si="699">BN7/BN$7*BR88</f>
        <v>2.7664420613077612</v>
      </c>
      <c r="BS119" s="4">
        <f t="shared" ref="BS119:BS129" si="700">BO7/BO$7*BS88</f>
        <v>3.1159471490143531</v>
      </c>
      <c r="BT119" s="4">
        <f t="shared" ref="BT119:BT129" si="701">BP7/BP$7*BT88</f>
        <v>3.0834326857891003</v>
      </c>
      <c r="BU119" s="4">
        <f t="shared" ref="BU119:BU129" si="702">BQ7/BQ$7*BU88</f>
        <v>3.1043209733218724</v>
      </c>
      <c r="BV119" s="4">
        <f t="shared" ref="BV119:BV129" si="703">BR7/BR$7*BV88</f>
        <v>3.1398624001477415</v>
      </c>
      <c r="BW119" s="4">
        <f t="shared" ref="BW119:BW129" si="704">BS7/BS$7*BW88</f>
        <v>2.6883194006669386</v>
      </c>
      <c r="BX119" s="4">
        <f t="shared" ref="BX119:BX129" si="705">BT7/BT$7*BX88</f>
        <v>1.8958635703918425</v>
      </c>
      <c r="BY119" s="4">
        <f t="shared" ref="BY119:BY129" si="706">BU7/BU$7*BY88</f>
        <v>1.4389947304418449</v>
      </c>
      <c r="BZ119" s="4">
        <f t="shared" ref="BZ119:BZ129" si="707">BV7/BV$7*BZ88</f>
        <v>-1.0207279401889147</v>
      </c>
      <c r="CA119" s="4">
        <f t="shared" ref="CA119:CA129" si="708">BW7/BW$7*CA88</f>
        <v>-3.1695544829733913</v>
      </c>
      <c r="CB119" s="4">
        <f t="shared" ref="CB119:CB129" si="709">BX7/BX$7*CB88</f>
        <v>-5.2457046203151281</v>
      </c>
      <c r="CC119" s="4">
        <f t="shared" ref="CC119:CC129" si="710">BY7/BY$7*CC88</f>
        <v>-6.4868464868464981</v>
      </c>
      <c r="CD119" s="4">
        <f t="shared" ref="CD119:CD129" si="711">BZ7/BZ$7*CD88</f>
        <v>-5.4005156271201837</v>
      </c>
      <c r="CE119" s="4">
        <f t="shared" ref="CE119:CE129" si="712">CA7/CA$7*CE88</f>
        <v>-4.3276519501998401</v>
      </c>
      <c r="CF119" s="4">
        <f t="shared" ref="CF119:CF129" si="713">CB7/CB$7*CF88</f>
        <v>-1.7522019964768099</v>
      </c>
      <c r="CG119" s="4">
        <f t="shared" ref="CG119:CG129" si="714">CC7/CC$7*CG88</f>
        <v>-0.47479999050399346</v>
      </c>
      <c r="CH119" s="4">
        <f t="shared" ref="CH119:CH129" si="715">CD7/CD$7*CH88</f>
        <v>0.79846999760935233</v>
      </c>
      <c r="CI119" s="4">
        <f t="shared" ref="CI119:CI129" si="716">CE7/CE$7*CI88</f>
        <v>1.5486194477791093</v>
      </c>
      <c r="CJ119" s="4">
        <f t="shared" ref="CJ119:CJ129" si="717">CF7/CF$7*CJ88</f>
        <v>1.7643261851824965</v>
      </c>
      <c r="CK119" s="4">
        <f t="shared" ref="CK119:CK129" si="718">CG7/CG$7*CK88</f>
        <v>2.0990864203420445</v>
      </c>
      <c r="CL119" s="4">
        <f t="shared" ref="CL119:CL129" si="719">CH7/CH$7*CL88</f>
        <v>2.0942035859975894</v>
      </c>
      <c r="CM119" s="4">
        <f t="shared" ref="CM119:CM129" si="720">CI7/CI$7*CM88</f>
        <v>2.387989124009926</v>
      </c>
      <c r="CN119" s="4">
        <f t="shared" ref="CN119:CN129" si="721">CJ7/CJ$7*CN88</f>
        <v>2.6546385697841179</v>
      </c>
      <c r="CO119" s="4">
        <f t="shared" ref="CO119:CO129" si="722">CK7/CK$7*CO88</f>
        <v>2.5301964815550582</v>
      </c>
      <c r="CP119" s="4">
        <f t="shared" ref="CP119:CP129" si="723">CL7/CL$7*CP88</f>
        <v>2.9154180314539646</v>
      </c>
      <c r="CQ119" s="4">
        <f t="shared" ref="CQ119:CQ129" si="724">CM7/CM$7*CQ88</f>
        <v>3.0088904283570139</v>
      </c>
      <c r="CR119" s="4">
        <f t="shared" ref="CR119:CR129" si="725">CN7/CN$7*CR88</f>
        <v>2.7072796759503026</v>
      </c>
      <c r="CS119" s="4">
        <f t="shared" ref="CS119:CS129" si="726">CO7/CO$7*CS88</f>
        <v>2.9120904160780059</v>
      </c>
      <c r="CT119" s="4">
        <f t="shared" ref="CT119:CT129" si="727">CP7/CP$7*CT88</f>
        <v>2.841858155388044</v>
      </c>
      <c r="CU119" s="4">
        <f t="shared" ref="CU119:CU129" si="728">CQ7/CQ$7*CU88</f>
        <v>2.8066714490674327</v>
      </c>
      <c r="CV119" s="4">
        <f t="shared" ref="CV119:CV129" si="729">CR7/CR$7*CV88</f>
        <v>2.4844028520499162</v>
      </c>
      <c r="CW119" s="4">
        <f t="shared" ref="CW119:CW129" si="730">CS7/CS$7*CW88</f>
        <v>2.9780356035780997</v>
      </c>
      <c r="CX119" s="4">
        <f t="shared" ref="CX119:CX129" si="731">CT7/CT$7*CX88</f>
        <v>2.7721077237110592</v>
      </c>
      <c r="CY119" s="4">
        <f t="shared" ref="CY119:CY129" si="732">CU7/CU$7*CY88</f>
        <v>2.8674225904928186</v>
      </c>
      <c r="CZ119" s="4">
        <f t="shared" ref="CZ119:CZ129" si="733">CV7/CV$7*CZ88</f>
        <v>3.3786281117512695</v>
      </c>
      <c r="DA119" s="4">
        <f t="shared" ref="DA119:DA129" si="734">CW7/CW$7*DA88</f>
        <v>3.2144316153862595</v>
      </c>
      <c r="DB119" s="4">
        <f t="shared" ref="DB119:DB129" si="735">CX7/CX$7*DB88</f>
        <v>3.2526055014522548</v>
      </c>
      <c r="DC119" s="4">
        <f t="shared" ref="DC119:DC129" si="736">CY7/CY$7*DC88</f>
        <v>3.3301536830948608</v>
      </c>
      <c r="DD119" s="4">
        <f t="shared" ref="DD119:DD129" si="737">CZ7/CZ$7*DD88</f>
        <v>3.4953416475635546</v>
      </c>
      <c r="DE119" s="4">
        <f t="shared" ref="DE119:DE129" si="738">DA7/DA$7*DE88</f>
        <v>3.1643196400299889</v>
      </c>
      <c r="DF119" s="4">
        <f t="shared" ref="DF119:DF129" si="739">DB7/DB$7*DF88</f>
        <v>2.9826049186091996</v>
      </c>
      <c r="DG119" s="4">
        <f t="shared" ref="DG119:DG129" si="740">DC7/DC$7*DG88</f>
        <v>2.7427891519304026</v>
      </c>
      <c r="DH119" s="4">
        <f t="shared" ref="DH119:DH129" si="741">DD7/DD$7*DH88</f>
        <v>2.5929162179187726</v>
      </c>
      <c r="DI119" s="4">
        <f t="shared" ref="DI119:DI129" si="742">DE7/DE$7*DI88</f>
        <v>2.3201340791147551</v>
      </c>
      <c r="DJ119" s="4">
        <f t="shared" ref="DJ119:DJ129" si="743">DF7/DF$7*DJ88</f>
        <v>2.3238064632750355</v>
      </c>
      <c r="DK119" s="4">
        <f t="shared" ref="DK119:DK129" si="744">DG7/DG$7*DK88</f>
        <v>2.4718966515584029</v>
      </c>
      <c r="DL119" s="4">
        <f t="shared" ref="DL119:DL129" si="745">DH7/DH$7*DL88</f>
        <v>2.0381484342504086</v>
      </c>
      <c r="DM119" s="4">
        <f t="shared" ref="DM119:DM129" si="746">DI7/DI$7*DM88</f>
        <v>2.1550363119671623</v>
      </c>
      <c r="DN119" s="4">
        <f t="shared" ref="DN119:DN129" si="747">DJ7/DJ$7*DN88</f>
        <v>2.3750637930357588</v>
      </c>
      <c r="DO119" s="4">
        <f t="shared" ref="DO119:DO129" si="748">DK7/DK$7*DO88</f>
        <v>1.9368289783909143</v>
      </c>
      <c r="DP119" s="4">
        <f t="shared" ref="DP119:DP129" si="749">DL7/DL$7*DP88</f>
        <v>2.3662551440329471</v>
      </c>
      <c r="DQ119" s="4">
        <f t="shared" ref="DQ119:DQ129" si="750">DM7/DM$7*DQ88</f>
        <v>2.7084460242639885</v>
      </c>
      <c r="DR119" s="4">
        <f t="shared" ref="DR119:DR129" si="751">DN7/DN$7*DR88</f>
        <v>2.3659789861185887</v>
      </c>
      <c r="DS119" s="4">
        <f t="shared" ref="DS119:DS129" si="752">DO7/DO$7*DS88</f>
        <v>2.2135142884449843</v>
      </c>
      <c r="DT119" s="4">
        <f t="shared" ref="DT119:DT129" si="753">DP7/DP$7*DT88</f>
        <v>-10.019910875130378</v>
      </c>
      <c r="DU119" s="4">
        <f t="shared" ref="DU119:DU129" si="754">DQ7/DQ$7*DU88</f>
        <v>-7.8320731294436392</v>
      </c>
      <c r="DV119" s="4">
        <f t="shared" ref="DV119:DV129" si="755">DR7/DR$7*DV88</f>
        <v>-7.3740400824124475</v>
      </c>
      <c r="DW119" s="4">
        <f t="shared" ref="DW119:DW129" si="756">DS7/DS$7*DW88</f>
        <v>-7.699212686776491</v>
      </c>
      <c r="DX119" s="4">
        <f t="shared" ref="DX119:DX129" si="757">DT7/DT$7*DX88</f>
        <v>5.4856588902235437</v>
      </c>
      <c r="DY119" s="4">
        <f t="shared" ref="DY119:DY129" si="758">DU7/DU$7*DY88</f>
        <v>4.3467613566793295</v>
      </c>
      <c r="DZ119" s="4">
        <f t="shared" ref="DZ119:DZ129" si="759">DV7/DV$7*DZ88</f>
        <v>5.4010879016439972</v>
      </c>
      <c r="EA119" s="4">
        <f t="shared" ref="EA119:EA129" si="760">DW7/DW$7*EA88</f>
        <v>5.906070183969514</v>
      </c>
      <c r="EB119" s="4">
        <f t="shared" ref="EB119:EB129" si="761">DX7/DX$7*EB88</f>
        <v>5.3162584408838587</v>
      </c>
      <c r="EC119" s="4">
        <f t="shared" ref="EC119:EC129" si="762">DY7/DY$7*EC88</f>
        <v>4.4062426660408383</v>
      </c>
      <c r="ED119" s="4">
        <f t="shared" ref="ED119:ED129" si="763">DZ7/DZ$7*ED88</f>
        <v>2.284935922032072</v>
      </c>
      <c r="EE119" s="4">
        <f t="shared" ref="EE119:EE129" si="764">EA7/EA$7*EE88</f>
        <v>2.0795469763348562</v>
      </c>
      <c r="EF119" s="4">
        <f t="shared" ref="EF119:EF129" si="765">EB7/EB$7*EF88</f>
        <v>1.3146163331120286</v>
      </c>
      <c r="EG119" s="4">
        <f t="shared" ref="EG119:EG129" si="766">EC7/EC$7*EG88</f>
        <v>-0.29034372951204368</v>
      </c>
      <c r="EH119" s="4">
        <f t="shared" ref="EH119:EH129" si="767">ED7/ED$7*EH88</f>
        <v>-0.19319140954702219</v>
      </c>
      <c r="EI119" s="4">
        <f t="shared" ref="EI119:EI129" si="768">EE7/EE$7*EI88</f>
        <v>0.13681172457740143</v>
      </c>
      <c r="EJ119" s="4">
        <f t="shared" ref="EJ119:EJ129" si="769">EF7/EF$7*EJ88</f>
        <v>0.16102456560813661</v>
      </c>
      <c r="EK119" s="4">
        <f t="shared" ref="EK119:EK129" si="770">EG7/EG$7*EK88</f>
        <v>0.73079090738306096</v>
      </c>
      <c r="EL119" s="4">
        <f t="shared" ref="EL119:EL129" si="771">EH7/EH$7*EL88</f>
        <v>3.7585507028481402E-2</v>
      </c>
      <c r="EM119" s="4">
        <f t="shared" ref="EM119:EM129" si="772">EI7/EI$7*EM88</f>
        <v>-0.10667964290392851</v>
      </c>
      <c r="EN119" s="4">
        <f t="shared" ref="EN119:EN129" si="773">EJ7/EJ$7*EN88</f>
        <v>-1.8693685273118987E-2</v>
      </c>
      <c r="EO119" s="4">
        <f t="shared" ref="EO119:EO129" si="774">EK7/EK$7*EO88</f>
        <v>-0.5725582349540459</v>
      </c>
      <c r="EP119" s="4">
        <f t="shared" ref="EP119:EP129" si="775">EL7/EL$7*EP88</f>
        <v>-9.0171325518484391E-2</v>
      </c>
      <c r="EQ119" s="4">
        <f t="shared" ref="EQ119:EQ129" si="776">EM7/EM$7*EQ88</f>
        <v>-0.5883014201671255</v>
      </c>
      <c r="ER119" s="10">
        <f t="shared" ref="ER119:ER129" si="777">EN7/EN$7*ER88</f>
        <v>-0.39454790217634539</v>
      </c>
      <c r="ES119" s="10">
        <f t="shared" ref="ES119:ES129" si="778">EO7/EO$7*ES88</f>
        <v>-0.26423694477790693</v>
      </c>
      <c r="ET119" s="10">
        <f t="shared" ref="ET119:ET129" si="779">EP7/EP$7*ET88</f>
        <v>-3.9259927797841154E-2</v>
      </c>
      <c r="EU119" s="10">
        <f t="shared" ref="EU119:EU129" si="780">EQ7/EQ$7*EU88</f>
        <v>0.38471541650959562</v>
      </c>
      <c r="EV119" s="10">
        <f t="shared" ref="EV119:EV129" si="781">ER7/ER$7*EV88</f>
        <v>-4.3361569035504921E-3</v>
      </c>
      <c r="EW119" s="10">
        <f t="shared" ref="EW119:EW129" si="782">ES7/ES$7*EW88</f>
        <v>0.39150945259203151</v>
      </c>
      <c r="EX119" s="10">
        <f t="shared" ref="EX119:EX129" si="783">ET7/ET$7*EX88</f>
        <v>0.65605630369323098</v>
      </c>
      <c r="EY119" s="10">
        <f t="shared" ref="EY119:EY129" si="784">EU7/EU$7*EY88</f>
        <v>0.82918842380415025</v>
      </c>
      <c r="EZ119" s="10">
        <f t="shared" ref="EZ119:EZ129" si="785">EV7/EV$7*EZ88</f>
        <v>1.0885352108392921</v>
      </c>
      <c r="FA119" s="10">
        <f t="shared" ref="FA119:FA129" si="786">EW7/EW$7*FA88</f>
        <v>1.1362269643850675</v>
      </c>
      <c r="FB119" s="10">
        <f t="shared" ref="FB119:FB129" si="787">EX7/EX$7*FB88</f>
        <v>1.1909313629304918</v>
      </c>
      <c r="FC119" s="10">
        <f t="shared" ref="FC119:FC129" si="788">EY7/EY$7*FC88</f>
        <v>1.0464234861827792</v>
      </c>
      <c r="FD119" s="10">
        <f t="shared" ref="FD119:FD129" si="789">EZ7/EZ$7*FD88</f>
        <v>0.9580962419318384</v>
      </c>
      <c r="FE119" s="10">
        <f t="shared" ref="FE119:FE129" si="790">FA7/FA$7*FE88</f>
        <v>0.92118651178894062</v>
      </c>
      <c r="FF119" s="10">
        <f t="shared" ref="FF119:FF129" si="791">FB7/FB$7*FF88</f>
        <v>0.82477688031898921</v>
      </c>
      <c r="FG119" s="10">
        <f t="shared" ref="FG119:FG129" si="792">FC7/FC$7*FG88</f>
        <v>0.82656780874397207</v>
      </c>
      <c r="FH119" s="10">
        <f t="shared" ref="FH119:FH129" si="793">FD7/FD$7*FH88</f>
        <v>0.88835988645945552</v>
      </c>
      <c r="FI119" s="10">
        <f t="shared" ref="FI119:FI129" si="794">FE7/FE$7*FI88</f>
        <v>0.91266799698694889</v>
      </c>
      <c r="FJ119" s="10">
        <f t="shared" ref="FJ119:FJ129" si="795">FF7/FF$7*FJ88</f>
        <v>0.90452012792192615</v>
      </c>
      <c r="FK119" s="10">
        <f t="shared" ref="FK119:FK129" si="796">FG7/FG$7*FK88</f>
        <v>1.0322510606520785</v>
      </c>
      <c r="FL119" s="10">
        <f t="shared" ref="FL119:FL129" si="797">FH7/FH$7*FL88</f>
        <v>0.93495923842445983</v>
      </c>
      <c r="FM119" s="10">
        <f t="shared" ref="FM119:FM129" si="798">FI7/FI$7*FM88</f>
        <v>0.89688374232474999</v>
      </c>
      <c r="FN119" s="10">
        <f t="shared" ref="FN119:FN129" si="799">FJ7/FJ$7*FN88</f>
        <v>0.89532276764248131</v>
      </c>
    </row>
    <row r="120" spans="2:170" x14ac:dyDescent="0.2">
      <c r="B120" t="str">
        <f>B89</f>
        <v xml:space="preserve"> Goods producing</v>
      </c>
      <c r="C120" s="4"/>
      <c r="D120" s="4"/>
      <c r="E120" s="4"/>
      <c r="F120" s="4"/>
      <c r="G120" s="4">
        <f t="shared" si="636"/>
        <v>-0.58898536644605293</v>
      </c>
      <c r="H120" s="4">
        <f t="shared" si="637"/>
        <v>-0.76999428519866275</v>
      </c>
      <c r="I120" s="4">
        <f t="shared" si="638"/>
        <v>-0.68126375914797443</v>
      </c>
      <c r="J120" s="4">
        <f t="shared" si="639"/>
        <v>-0.29983209402734778</v>
      </c>
      <c r="K120" s="4">
        <f t="shared" si="640"/>
        <v>-6.9162531950081221E-2</v>
      </c>
      <c r="L120" s="4">
        <f t="shared" si="641"/>
        <v>6.292511910825907E-2</v>
      </c>
      <c r="M120" s="4">
        <f t="shared" si="642"/>
        <v>-0.34545400399058379</v>
      </c>
      <c r="N120" s="4">
        <f t="shared" si="643"/>
        <v>-0.54868048307738571</v>
      </c>
      <c r="O120" s="4">
        <f t="shared" si="644"/>
        <v>-0.98535286284953583</v>
      </c>
      <c r="P120" s="4">
        <f t="shared" si="645"/>
        <v>-1.3317977793527034</v>
      </c>
      <c r="Q120" s="4">
        <f t="shared" si="646"/>
        <v>-1.0073557649700153</v>
      </c>
      <c r="R120" s="4">
        <f t="shared" si="647"/>
        <v>-1.3743474798714088</v>
      </c>
      <c r="S120" s="4">
        <f t="shared" si="648"/>
        <v>-1.2449598257644854</v>
      </c>
      <c r="T120" s="4">
        <f t="shared" si="649"/>
        <v>-1.02301040597977</v>
      </c>
      <c r="U120" s="4">
        <f t="shared" si="650"/>
        <v>-1.1927797833935059</v>
      </c>
      <c r="V120" s="4">
        <f t="shared" si="651"/>
        <v>-0.45426570147416212</v>
      </c>
      <c r="W120" s="4">
        <f t="shared" si="652"/>
        <v>0.13418120296365896</v>
      </c>
      <c r="X120" s="4">
        <f t="shared" si="653"/>
        <v>4.0639786350837773E-2</v>
      </c>
      <c r="Y120" s="4">
        <f t="shared" si="654"/>
        <v>-0.30338052585957748</v>
      </c>
      <c r="Z120" s="4">
        <f t="shared" si="655"/>
        <v>-1.7756902279757207</v>
      </c>
      <c r="AA120" s="4">
        <f t="shared" si="656"/>
        <v>-0.48587827470591688</v>
      </c>
      <c r="AB120" s="4">
        <f t="shared" si="657"/>
        <v>8.2334904321160626E-2</v>
      </c>
      <c r="AC120" s="4">
        <f t="shared" si="658"/>
        <v>0.93108815621905017</v>
      </c>
      <c r="AD120" s="4">
        <f t="shared" si="659"/>
        <v>3.07376464885518</v>
      </c>
      <c r="AE120" s="4">
        <f t="shared" si="660"/>
        <v>2.1901872930175634</v>
      </c>
      <c r="AF120" s="4">
        <f t="shared" si="661"/>
        <v>2.3298826777087651</v>
      </c>
      <c r="AG120" s="4">
        <f t="shared" si="662"/>
        <v>2.4154852780806935</v>
      </c>
      <c r="AH120" s="4">
        <f t="shared" si="663"/>
        <v>2.4360143799967822</v>
      </c>
      <c r="AI120" s="4">
        <f t="shared" si="664"/>
        <v>1.798074628053143</v>
      </c>
      <c r="AJ120" s="4">
        <f t="shared" si="665"/>
        <v>1.5832986688851893</v>
      </c>
      <c r="AK120" s="4">
        <f t="shared" si="666"/>
        <v>1.1567826019896721</v>
      </c>
      <c r="AL120" s="4">
        <f t="shared" si="667"/>
        <v>0.44312772207029616</v>
      </c>
      <c r="AM120" s="4">
        <f t="shared" si="668"/>
        <v>-4.5203415369162496E-2</v>
      </c>
      <c r="AN120" s="4">
        <f t="shared" si="669"/>
        <v>-0.55965529196176211</v>
      </c>
      <c r="AO120" s="4">
        <f t="shared" si="670"/>
        <v>-0.92540317631753655</v>
      </c>
      <c r="AP120" s="4">
        <f t="shared" si="671"/>
        <v>-1.0155869459327831</v>
      </c>
      <c r="AQ120" s="4">
        <f t="shared" si="672"/>
        <v>-1.0245453883318354</v>
      </c>
      <c r="AR120" s="4">
        <f t="shared" si="673"/>
        <v>-0.65040257259604717</v>
      </c>
      <c r="AS120" s="4">
        <f t="shared" si="674"/>
        <v>-0.51073012828198305</v>
      </c>
      <c r="AT120" s="4">
        <f t="shared" si="675"/>
        <v>-0.36903883240875351</v>
      </c>
      <c r="AU120" s="4">
        <f t="shared" si="676"/>
        <v>-0.14232511801124384</v>
      </c>
      <c r="AV120" s="4">
        <f t="shared" si="677"/>
        <v>-0.55169161853118176</v>
      </c>
      <c r="AW120" s="4">
        <f t="shared" si="678"/>
        <v>-0.63604572018682148</v>
      </c>
      <c r="AX120" s="4">
        <f t="shared" si="679"/>
        <v>-1.2650841444343259</v>
      </c>
      <c r="AY120" s="4">
        <f t="shared" si="680"/>
        <v>-1.7143393922314585</v>
      </c>
      <c r="AZ120" s="4">
        <f t="shared" si="681"/>
        <v>-1.8578924975180811</v>
      </c>
      <c r="BA120" s="4">
        <f t="shared" si="682"/>
        <v>-1.9723489099548674</v>
      </c>
      <c r="BB120" s="4">
        <f t="shared" si="683"/>
        <v>-1.6968490556877269</v>
      </c>
      <c r="BC120" s="4">
        <f t="shared" si="684"/>
        <v>-1.4747087450228589</v>
      </c>
      <c r="BD120" s="4">
        <f t="shared" si="685"/>
        <v>-1.3323116472216763</v>
      </c>
      <c r="BE120" s="4">
        <f t="shared" si="686"/>
        <v>-1.1928233438485811</v>
      </c>
      <c r="BF120" s="4">
        <f t="shared" si="687"/>
        <v>-0.91230499171755708</v>
      </c>
      <c r="BG120" s="4">
        <f t="shared" si="688"/>
        <v>-0.50345973562163515</v>
      </c>
      <c r="BH120" s="4">
        <f t="shared" si="689"/>
        <v>-0.24140763047211533</v>
      </c>
      <c r="BI120" s="4">
        <f t="shared" si="690"/>
        <v>4.9788399302965192E-3</v>
      </c>
      <c r="BJ120" s="4">
        <f t="shared" si="691"/>
        <v>0.35758629252545759</v>
      </c>
      <c r="BK120" s="4">
        <f t="shared" si="692"/>
        <v>0.56135121708891855</v>
      </c>
      <c r="BL120" s="4">
        <f t="shared" si="693"/>
        <v>0.88773491592482767</v>
      </c>
      <c r="BM120" s="4">
        <f t="shared" si="694"/>
        <v>0.83076543818562543</v>
      </c>
      <c r="BN120" s="4">
        <f t="shared" si="695"/>
        <v>1.2189748861800542</v>
      </c>
      <c r="BO120" s="4">
        <f t="shared" si="696"/>
        <v>1.3843529125030476</v>
      </c>
      <c r="BP120" s="4">
        <f t="shared" si="697"/>
        <v>1.3091787439613536</v>
      </c>
      <c r="BQ120" s="4">
        <f t="shared" si="698"/>
        <v>1.4324447537010803</v>
      </c>
      <c r="BR120" s="4">
        <f t="shared" si="699"/>
        <v>0.97513523773370092</v>
      </c>
      <c r="BS120" s="4">
        <f t="shared" si="700"/>
        <v>0.98918957111566364</v>
      </c>
      <c r="BT120" s="4">
        <f t="shared" si="701"/>
        <v>1.0192393108446112</v>
      </c>
      <c r="BU120" s="4">
        <f t="shared" si="702"/>
        <v>1.0750191553089246</v>
      </c>
      <c r="BV120" s="4">
        <f t="shared" si="703"/>
        <v>0.96504594357482898</v>
      </c>
      <c r="BW120" s="4">
        <f t="shared" si="704"/>
        <v>0.61669179114704675</v>
      </c>
      <c r="BX120" s="4">
        <f t="shared" si="705"/>
        <v>0.18369013062409198</v>
      </c>
      <c r="BY120" s="4">
        <f t="shared" si="706"/>
        <v>-0.16889609512227674</v>
      </c>
      <c r="BZ120" s="4">
        <f t="shared" si="707"/>
        <v>-1.3050096252854033</v>
      </c>
      <c r="CA120" s="4">
        <f t="shared" si="708"/>
        <v>-1.7104472964256314</v>
      </c>
      <c r="CB120" s="4">
        <f t="shared" si="709"/>
        <v>-2.3657972046648261</v>
      </c>
      <c r="CC120" s="4">
        <f t="shared" si="710"/>
        <v>-2.748362748362752</v>
      </c>
      <c r="CD120" s="4">
        <f t="shared" si="711"/>
        <v>-2.1100004523044906</v>
      </c>
      <c r="CE120" s="4">
        <f t="shared" si="712"/>
        <v>-1.9203381265217994</v>
      </c>
      <c r="CF120" s="4">
        <f t="shared" si="713"/>
        <v>-1.2307692307692313</v>
      </c>
      <c r="CG120" s="4">
        <f t="shared" si="714"/>
        <v>-0.68608598627827955</v>
      </c>
      <c r="CH120" s="4">
        <f t="shared" si="715"/>
        <v>-0.23189098732966823</v>
      </c>
      <c r="CI120" s="4">
        <f t="shared" si="716"/>
        <v>2.4009603841545165E-3</v>
      </c>
      <c r="CJ120" s="4">
        <f t="shared" si="717"/>
        <v>0.31317985129933934</v>
      </c>
      <c r="CK120" s="4">
        <f t="shared" si="718"/>
        <v>0.56293681272809781</v>
      </c>
      <c r="CL120" s="4">
        <f t="shared" si="719"/>
        <v>0.69016222369794422</v>
      </c>
      <c r="CM120" s="4">
        <f t="shared" si="720"/>
        <v>0.78732710722307564</v>
      </c>
      <c r="CN120" s="4">
        <f t="shared" si="721"/>
        <v>0.83397937369323683</v>
      </c>
      <c r="CO120" s="4">
        <f t="shared" si="722"/>
        <v>0.8060182697474485</v>
      </c>
      <c r="CP120" s="4">
        <f t="shared" si="723"/>
        <v>0.84094129672218387</v>
      </c>
      <c r="CQ120" s="4">
        <f t="shared" si="724"/>
        <v>0.86595081399376506</v>
      </c>
      <c r="CR120" s="4">
        <f t="shared" si="725"/>
        <v>0.68425750051490841</v>
      </c>
      <c r="CS120" s="4">
        <f t="shared" si="726"/>
        <v>0.58105090461650455</v>
      </c>
      <c r="CT120" s="4">
        <f t="shared" si="727"/>
        <v>0.39501602636450162</v>
      </c>
      <c r="CU120" s="4">
        <f t="shared" si="728"/>
        <v>0.27797704447632515</v>
      </c>
      <c r="CV120" s="4">
        <f t="shared" si="729"/>
        <v>0.27629233511586332</v>
      </c>
      <c r="CW120" s="4">
        <f t="shared" si="730"/>
        <v>0.4007616685856023</v>
      </c>
      <c r="CX120" s="4">
        <f t="shared" si="731"/>
        <v>0.56407892715260666</v>
      </c>
      <c r="CY120" s="4">
        <f t="shared" si="732"/>
        <v>0.71303968600087442</v>
      </c>
      <c r="CZ120" s="4">
        <f t="shared" si="733"/>
        <v>0.70007609522774339</v>
      </c>
      <c r="DA120" s="4">
        <f t="shared" si="734"/>
        <v>0.56763207121202153</v>
      </c>
      <c r="DB120" s="4">
        <f t="shared" si="735"/>
        <v>0.41218178711771808</v>
      </c>
      <c r="DC120" s="4">
        <f t="shared" si="736"/>
        <v>0.33492315845256876</v>
      </c>
      <c r="DD120" s="4">
        <f t="shared" si="737"/>
        <v>0.33649498412164264</v>
      </c>
      <c r="DE120" s="4">
        <f t="shared" si="738"/>
        <v>0.20206649445879563</v>
      </c>
      <c r="DF120" s="4">
        <f t="shared" si="739"/>
        <v>5.7914658613768315E-2</v>
      </c>
      <c r="DG120" s="4">
        <f t="shared" si="740"/>
        <v>-6.7697862388706578E-2</v>
      </c>
      <c r="DH120" s="4">
        <f t="shared" si="741"/>
        <v>-0.14630875210826719</v>
      </c>
      <c r="DI120" s="4">
        <f t="shared" si="742"/>
        <v>-0.26452355471195182</v>
      </c>
      <c r="DJ120" s="4">
        <f t="shared" si="743"/>
        <v>-0.14260177950952807</v>
      </c>
      <c r="DK120" s="4">
        <f t="shared" si="744"/>
        <v>2.795359702892879E-2</v>
      </c>
      <c r="DL120" s="4">
        <f t="shared" si="745"/>
        <v>0.15053380078039857</v>
      </c>
      <c r="DM120" s="4">
        <f t="shared" si="746"/>
        <v>0.41245658351752706</v>
      </c>
      <c r="DN120" s="4">
        <f t="shared" si="747"/>
        <v>0.61241314332822916</v>
      </c>
      <c r="DO120" s="4">
        <f t="shared" si="748"/>
        <v>0.47738742425128106</v>
      </c>
      <c r="DP120" s="4">
        <f t="shared" si="749"/>
        <v>0.51440329218106717</v>
      </c>
      <c r="DQ120" s="4">
        <f t="shared" si="750"/>
        <v>0.4018236612317459</v>
      </c>
      <c r="DR120" s="4">
        <f t="shared" si="751"/>
        <v>0.17255924534089973</v>
      </c>
      <c r="DS120" s="4">
        <f t="shared" si="752"/>
        <v>0.13762783140590526</v>
      </c>
      <c r="DT120" s="4">
        <f t="shared" si="753"/>
        <v>-1.4468569261401321</v>
      </c>
      <c r="DU120" s="4">
        <f t="shared" si="754"/>
        <v>-1.3598916600835129</v>
      </c>
      <c r="DV120" s="4">
        <f t="shared" si="755"/>
        <v>-1.4534557033152269</v>
      </c>
      <c r="DW120" s="4">
        <f t="shared" si="756"/>
        <v>-1.5764965496605758</v>
      </c>
      <c r="DX120" s="4">
        <f t="shared" si="757"/>
        <v>-0.18756190596615643</v>
      </c>
      <c r="DY120" s="4">
        <f t="shared" si="758"/>
        <v>-0.27141749316354397</v>
      </c>
      <c r="DZ120" s="4">
        <f t="shared" si="759"/>
        <v>1.4154854103898456E-2</v>
      </c>
      <c r="EA120" s="4">
        <f t="shared" si="760"/>
        <v>0.12967015155199066</v>
      </c>
      <c r="EB120" s="4">
        <f t="shared" si="761"/>
        <v>0.28169576856994472</v>
      </c>
      <c r="EC120" s="4">
        <f t="shared" si="762"/>
        <v>0.50457639051865844</v>
      </c>
      <c r="ED120" s="4">
        <f t="shared" si="763"/>
        <v>0.39904842299132798</v>
      </c>
      <c r="EE120" s="4">
        <f t="shared" si="764"/>
        <v>0.4113179392014682</v>
      </c>
      <c r="EF120" s="4">
        <f t="shared" si="765"/>
        <v>0.26368206392867649</v>
      </c>
      <c r="EG120" s="4">
        <f t="shared" si="766"/>
        <v>0</v>
      </c>
      <c r="EH120" s="4">
        <f t="shared" si="767"/>
        <v>-0.10128481665572674</v>
      </c>
      <c r="EI120" s="4">
        <f t="shared" si="768"/>
        <v>-0.10120319352299273</v>
      </c>
      <c r="EJ120" s="4">
        <f t="shared" si="769"/>
        <v>-8.8001797483524852E-2</v>
      </c>
      <c r="EK120" s="4">
        <f t="shared" si="770"/>
        <v>-2.442231824159509E-2</v>
      </c>
      <c r="EL120" s="4">
        <f t="shared" si="771"/>
        <v>-0.6878147786213632</v>
      </c>
      <c r="EM120" s="4">
        <f t="shared" si="772"/>
        <v>-0.18528569556998822</v>
      </c>
      <c r="EN120" s="4">
        <f t="shared" si="773"/>
        <v>-0.35704938871649394</v>
      </c>
      <c r="EO120" s="4">
        <f t="shared" si="774"/>
        <v>-0.53898804528245492</v>
      </c>
      <c r="EP120" s="4">
        <f t="shared" si="775"/>
        <v>0.14464983468590323</v>
      </c>
      <c r="EQ120" s="4">
        <f t="shared" si="776"/>
        <v>-0.23044928242215454</v>
      </c>
      <c r="ER120" s="10">
        <f t="shared" si="777"/>
        <v>2.3326602348367292E-2</v>
      </c>
      <c r="ES120" s="10">
        <f t="shared" si="778"/>
        <v>0.23110744297718952</v>
      </c>
      <c r="ET120" s="10">
        <f t="shared" si="779"/>
        <v>0.28001466606498276</v>
      </c>
      <c r="EU120" s="10">
        <f t="shared" si="780"/>
        <v>0.17646814926498111</v>
      </c>
      <c r="EV120" s="10">
        <f t="shared" si="781"/>
        <v>9.1577381254063686E-2</v>
      </c>
      <c r="EW120" s="10">
        <f t="shared" si="782"/>
        <v>6.8089581695930948E-2</v>
      </c>
      <c r="EX120" s="10">
        <f t="shared" si="783"/>
        <v>4.0020224546642238E-2</v>
      </c>
      <c r="EY120" s="10">
        <f t="shared" si="784"/>
        <v>2.9592147661099882E-2</v>
      </c>
      <c r="EZ120" s="10">
        <f t="shared" si="785"/>
        <v>2.0397716041493041E-2</v>
      </c>
      <c r="FA120" s="10">
        <f t="shared" si="786"/>
        <v>1.7439344464989626E-2</v>
      </c>
      <c r="FB120" s="10">
        <f t="shared" si="787"/>
        <v>2.3686320239048896E-2</v>
      </c>
      <c r="FC120" s="10">
        <f t="shared" si="788"/>
        <v>3.5532481693313085E-2</v>
      </c>
      <c r="FD120" s="10">
        <f t="shared" si="789"/>
        <v>4.5787841681810673E-2</v>
      </c>
      <c r="FE120" s="10">
        <f t="shared" si="790"/>
        <v>4.6778959137596096E-2</v>
      </c>
      <c r="FF120" s="10">
        <f t="shared" si="791"/>
        <v>4.2532492175782373E-2</v>
      </c>
      <c r="FG120" s="10">
        <f t="shared" si="792"/>
        <v>3.6386231388128153E-2</v>
      </c>
      <c r="FH120" s="10">
        <f t="shared" si="793"/>
        <v>3.2027087278779461E-2</v>
      </c>
      <c r="FI120" s="10">
        <f t="shared" si="794"/>
        <v>2.3561425997630066E-2</v>
      </c>
      <c r="FJ120" s="10">
        <f t="shared" si="795"/>
        <v>1.6726561383842087E-2</v>
      </c>
      <c r="FK120" s="10">
        <f t="shared" si="796"/>
        <v>2.1015660038664896E-2</v>
      </c>
      <c r="FL120" s="10">
        <f t="shared" si="797"/>
        <v>1.868933963786349E-2</v>
      </c>
      <c r="FM120" s="10">
        <f t="shared" si="798"/>
        <v>2.3812135131138334E-2</v>
      </c>
      <c r="FN120" s="10">
        <f t="shared" si="799"/>
        <v>2.5997633311386204E-2</v>
      </c>
    </row>
    <row r="121" spans="2:170" x14ac:dyDescent="0.2">
      <c r="B121" t="str">
        <f t="shared" ref="B121:B131" si="800">B90</f>
        <v xml:space="preserve">   Mining, Logging and Construction</v>
      </c>
      <c r="C121" s="4"/>
      <c r="D121" s="4"/>
      <c r="E121" s="4"/>
      <c r="F121" s="4"/>
      <c r="G121" s="4">
        <f t="shared" si="636"/>
        <v>-0.1578723662638894</v>
      </c>
      <c r="H121" s="4">
        <f t="shared" si="637"/>
        <v>-0.40003609348211833</v>
      </c>
      <c r="I121" s="4">
        <f t="shared" si="638"/>
        <v>-0.33021955137740155</v>
      </c>
      <c r="J121" s="4">
        <f t="shared" si="639"/>
        <v>-5.9966418805472935E-3</v>
      </c>
      <c r="K121" s="4">
        <f t="shared" si="640"/>
        <v>9.622613140881002E-2</v>
      </c>
      <c r="L121" s="4">
        <f t="shared" si="641"/>
        <v>0.26368621340604625</v>
      </c>
      <c r="M121" s="4">
        <f t="shared" si="642"/>
        <v>0.13996843265135889</v>
      </c>
      <c r="N121" s="4">
        <f t="shared" si="643"/>
        <v>3.5783509765916079E-2</v>
      </c>
      <c r="O121" s="4">
        <f t="shared" si="644"/>
        <v>-0.12723775706465512</v>
      </c>
      <c r="P121" s="4">
        <f t="shared" si="645"/>
        <v>-0.38979447200566969</v>
      </c>
      <c r="Q121" s="4">
        <f t="shared" si="646"/>
        <v>-0.32495347257097279</v>
      </c>
      <c r="R121" s="4">
        <f t="shared" si="647"/>
        <v>-0.25363494263721348</v>
      </c>
      <c r="S121" s="4">
        <f t="shared" si="648"/>
        <v>-0.18247638108131936</v>
      </c>
      <c r="T121" s="4">
        <f t="shared" si="649"/>
        <v>-4.983145244027494E-2</v>
      </c>
      <c r="U121" s="4">
        <f t="shared" si="650"/>
        <v>-8.0866425992780322E-2</v>
      </c>
      <c r="V121" s="4">
        <f t="shared" si="651"/>
        <v>-8.792239383370452E-3</v>
      </c>
      <c r="W121" s="4">
        <f t="shared" si="652"/>
        <v>6.1256636135581133E-2</v>
      </c>
      <c r="X121" s="4">
        <f t="shared" si="653"/>
        <v>7.547388893726989E-2</v>
      </c>
      <c r="Y121" s="4">
        <f t="shared" si="654"/>
        <v>9.8237503611673174E-2</v>
      </c>
      <c r="Z121" s="4">
        <f t="shared" si="655"/>
        <v>-5.7280329934700711E-2</v>
      </c>
      <c r="AA121" s="4">
        <f t="shared" si="656"/>
        <v>2.5572540773995452E-2</v>
      </c>
      <c r="AB121" s="4">
        <f t="shared" si="657"/>
        <v>9.6530577479983767E-2</v>
      </c>
      <c r="AC121" s="4">
        <f t="shared" si="658"/>
        <v>0.1811235319088719</v>
      </c>
      <c r="AD121" s="4">
        <f t="shared" si="659"/>
        <v>0.43910923555074005</v>
      </c>
      <c r="AE121" s="4">
        <f t="shared" si="660"/>
        <v>0.52319594801435998</v>
      </c>
      <c r="AF121" s="4">
        <f t="shared" si="661"/>
        <v>0.49965493443754405</v>
      </c>
      <c r="AG121" s="4">
        <f t="shared" si="662"/>
        <v>0.48255179934569276</v>
      </c>
      <c r="AH121" s="4">
        <f t="shared" si="663"/>
        <v>0.52583570317111139</v>
      </c>
      <c r="AI121" s="4">
        <f t="shared" si="664"/>
        <v>0.32885140690057479</v>
      </c>
      <c r="AJ121" s="4">
        <f t="shared" si="665"/>
        <v>0.42377287853577272</v>
      </c>
      <c r="AK121" s="4">
        <f t="shared" si="666"/>
        <v>0.49098994884450181</v>
      </c>
      <c r="AL121" s="4">
        <f t="shared" si="667"/>
        <v>0.44819203889395393</v>
      </c>
      <c r="AM121" s="4">
        <f t="shared" si="668"/>
        <v>0.49221496735308923</v>
      </c>
      <c r="AN121" s="4">
        <f t="shared" si="669"/>
        <v>0.47545936308256226</v>
      </c>
      <c r="AO121" s="4">
        <f t="shared" si="670"/>
        <v>0.4811114656717157</v>
      </c>
      <c r="AP121" s="4">
        <f t="shared" si="671"/>
        <v>0.42133463224549422</v>
      </c>
      <c r="AQ121" s="4">
        <f t="shared" si="672"/>
        <v>0.48799436742819718</v>
      </c>
      <c r="AR121" s="4">
        <f t="shared" si="673"/>
        <v>0.43521361735051584</v>
      </c>
      <c r="AS121" s="4">
        <f t="shared" si="674"/>
        <v>0.30691763577508741</v>
      </c>
      <c r="AT121" s="4">
        <f t="shared" si="675"/>
        <v>0.311897335777719</v>
      </c>
      <c r="AU121" s="4">
        <f t="shared" si="676"/>
        <v>0.18502265341461691</v>
      </c>
      <c r="AV121" s="4">
        <f t="shared" si="677"/>
        <v>-7.0729694683484307E-2</v>
      </c>
      <c r="AW121" s="4">
        <f t="shared" si="678"/>
        <v>-0.18541554204708172</v>
      </c>
      <c r="AX121" s="4">
        <f t="shared" si="679"/>
        <v>-0.53684382512895845</v>
      </c>
      <c r="AY121" s="4">
        <f t="shared" si="680"/>
        <v>-0.55657319994363852</v>
      </c>
      <c r="AZ121" s="4">
        <f t="shared" si="681"/>
        <v>-0.50111095352905022</v>
      </c>
      <c r="BA121" s="4">
        <f t="shared" si="682"/>
        <v>-0.39638004727906578</v>
      </c>
      <c r="BB121" s="4">
        <f t="shared" si="683"/>
        <v>-0.20634072923241323</v>
      </c>
      <c r="BC121" s="4">
        <f t="shared" si="684"/>
        <v>-0.25561618247062806</v>
      </c>
      <c r="BD121" s="4">
        <f t="shared" si="685"/>
        <v>-0.13347834684595711</v>
      </c>
      <c r="BE121" s="4">
        <f t="shared" si="686"/>
        <v>-0.13061908517350129</v>
      </c>
      <c r="BF121" s="4">
        <f t="shared" si="687"/>
        <v>0</v>
      </c>
      <c r="BG121" s="4">
        <f t="shared" si="688"/>
        <v>0.13640534708960592</v>
      </c>
      <c r="BH121" s="4">
        <f t="shared" si="689"/>
        <v>0.14185809213309877</v>
      </c>
      <c r="BI121" s="4">
        <f t="shared" si="690"/>
        <v>0.16181229773462774</v>
      </c>
      <c r="BJ121" s="4">
        <f t="shared" si="691"/>
        <v>0.23590762354109823</v>
      </c>
      <c r="BK121" s="4">
        <f t="shared" si="692"/>
        <v>0.23845007451564787</v>
      </c>
      <c r="BL121" s="4">
        <f t="shared" si="693"/>
        <v>0.35855588526211618</v>
      </c>
      <c r="BM121" s="4">
        <f t="shared" si="694"/>
        <v>0.51522248243559787</v>
      </c>
      <c r="BN121" s="4">
        <f t="shared" si="695"/>
        <v>0.56053262838400253</v>
      </c>
      <c r="BO121" s="4">
        <f t="shared" si="696"/>
        <v>0.66780404582013231</v>
      </c>
      <c r="BP121" s="4">
        <f t="shared" si="697"/>
        <v>0.7125603864734309</v>
      </c>
      <c r="BQ121" s="4">
        <f t="shared" si="698"/>
        <v>0.59265302205053005</v>
      </c>
      <c r="BR121" s="4">
        <f t="shared" si="699"/>
        <v>0.47451836386067986</v>
      </c>
      <c r="BS121" s="4">
        <f t="shared" si="700"/>
        <v>0.55111990390729604</v>
      </c>
      <c r="BT121" s="4">
        <f t="shared" si="701"/>
        <v>0.61481637328471017</v>
      </c>
      <c r="BU121" s="4">
        <f t="shared" si="702"/>
        <v>0.60600431865146642</v>
      </c>
      <c r="BV121" s="4">
        <f t="shared" si="703"/>
        <v>0.53562358590755965</v>
      </c>
      <c r="BW121" s="4">
        <f t="shared" si="704"/>
        <v>0.23297245443332978</v>
      </c>
      <c r="BX121" s="4">
        <f t="shared" si="705"/>
        <v>-0.11112119013062612</v>
      </c>
      <c r="BY121" s="4">
        <f t="shared" si="706"/>
        <v>-0.28599738774039424</v>
      </c>
      <c r="BZ121" s="4">
        <f t="shared" si="707"/>
        <v>-0.66481622420199549</v>
      </c>
      <c r="CA121" s="4">
        <f t="shared" si="708"/>
        <v>-1.165506350230209</v>
      </c>
      <c r="CB121" s="4">
        <f t="shared" si="709"/>
        <v>-1.4644351464435144</v>
      </c>
      <c r="CC121" s="4">
        <f t="shared" si="710"/>
        <v>-1.6405816405816398</v>
      </c>
      <c r="CD121" s="4">
        <f t="shared" si="711"/>
        <v>-1.5152200461350598</v>
      </c>
      <c r="CE121" s="4">
        <f t="shared" si="712"/>
        <v>-1.1025864841273489</v>
      </c>
      <c r="CF121" s="4">
        <f t="shared" si="713"/>
        <v>-0.78214914856136186</v>
      </c>
      <c r="CG121" s="4">
        <f t="shared" si="714"/>
        <v>-0.49379199012416025</v>
      </c>
      <c r="CH121" s="4">
        <f t="shared" si="715"/>
        <v>-0.29643796318431692</v>
      </c>
      <c r="CI121" s="4">
        <f t="shared" si="716"/>
        <v>-0.26890756302521035</v>
      </c>
      <c r="CJ121" s="4">
        <f t="shared" si="717"/>
        <v>-0.17691075569580925</v>
      </c>
      <c r="CK121" s="4">
        <f t="shared" si="718"/>
        <v>-0.12880757579371727</v>
      </c>
      <c r="CL121" s="4">
        <f t="shared" si="719"/>
        <v>-8.775258514372436E-2</v>
      </c>
      <c r="CM121" s="4">
        <f t="shared" si="720"/>
        <v>4.7286913346731019E-2</v>
      </c>
      <c r="CN121" s="4">
        <f t="shared" si="721"/>
        <v>0.17149435008339811</v>
      </c>
      <c r="CO121" s="4">
        <f t="shared" si="722"/>
        <v>0.22661962946522538</v>
      </c>
      <c r="CP121" s="4">
        <f t="shared" si="723"/>
        <v>0.35542546518921148</v>
      </c>
      <c r="CQ121" s="4">
        <f t="shared" si="724"/>
        <v>0.43874841242350876</v>
      </c>
      <c r="CR121" s="4">
        <f t="shared" si="725"/>
        <v>0.38904272604526613</v>
      </c>
      <c r="CS121" s="4">
        <f t="shared" si="726"/>
        <v>0.44205441370824361</v>
      </c>
      <c r="CT121" s="4">
        <f t="shared" si="727"/>
        <v>0.3611575098189691</v>
      </c>
      <c r="CU121" s="4">
        <f t="shared" si="728"/>
        <v>0.34074605451936879</v>
      </c>
      <c r="CV121" s="4">
        <f t="shared" si="729"/>
        <v>0.33422459893048012</v>
      </c>
      <c r="CW121" s="4">
        <f t="shared" si="730"/>
        <v>0.40076166858560047</v>
      </c>
      <c r="CX121" s="4">
        <f t="shared" si="731"/>
        <v>0.5487149096815267</v>
      </c>
      <c r="CY121" s="4">
        <f t="shared" si="732"/>
        <v>0.62363715656345509</v>
      </c>
      <c r="CZ121" s="4">
        <f t="shared" si="733"/>
        <v>0.6500706598543331</v>
      </c>
      <c r="DA121" s="4">
        <f t="shared" si="734"/>
        <v>0.49237781934679259</v>
      </c>
      <c r="DB121" s="4">
        <f t="shared" si="735"/>
        <v>0.38014693319665166</v>
      </c>
      <c r="DC121" s="4">
        <f t="shared" si="736"/>
        <v>0.3709591944886067</v>
      </c>
      <c r="DD121" s="4">
        <f t="shared" si="737"/>
        <v>0.38065995078760795</v>
      </c>
      <c r="DE121" s="4">
        <f t="shared" si="738"/>
        <v>0.42288142654778821</v>
      </c>
      <c r="DF121" s="4">
        <f t="shared" si="739"/>
        <v>0.39506070697251022</v>
      </c>
      <c r="DG121" s="4">
        <f t="shared" si="740"/>
        <v>0.33643786156812799</v>
      </c>
      <c r="DH121" s="4">
        <f t="shared" si="741"/>
        <v>0.28245717420901878</v>
      </c>
      <c r="DI121" s="4">
        <f t="shared" si="742"/>
        <v>0.22009975163055503</v>
      </c>
      <c r="DJ121" s="4">
        <f t="shared" si="743"/>
        <v>0.22695776175460475</v>
      </c>
      <c r="DK121" s="4">
        <f t="shared" si="744"/>
        <v>0.27753928478725304</v>
      </c>
      <c r="DL121" s="4">
        <f t="shared" si="745"/>
        <v>0.29512547784578008</v>
      </c>
      <c r="DM121" s="4">
        <f t="shared" si="746"/>
        <v>0.33351752447110733</v>
      </c>
      <c r="DN121" s="4">
        <f t="shared" si="747"/>
        <v>0.34153809916382016</v>
      </c>
      <c r="DO121" s="4">
        <f t="shared" si="748"/>
        <v>0.1188597260380737</v>
      </c>
      <c r="DP121" s="4">
        <f t="shared" si="749"/>
        <v>0.1378212594145507</v>
      </c>
      <c r="DQ121" s="4">
        <f t="shared" si="750"/>
        <v>8.8864848157021947E-2</v>
      </c>
      <c r="DR121" s="4">
        <f t="shared" si="751"/>
        <v>2.1090574430555637E-2</v>
      </c>
      <c r="DS121" s="4">
        <f t="shared" si="752"/>
        <v>0.13380483608907598</v>
      </c>
      <c r="DT121" s="4">
        <f t="shared" si="753"/>
        <v>-0.66179956385701955</v>
      </c>
      <c r="DU121" s="4">
        <f t="shared" si="754"/>
        <v>-0.22946996200579381</v>
      </c>
      <c r="DV121" s="4">
        <f t="shared" si="755"/>
        <v>-9.5523506274583364E-2</v>
      </c>
      <c r="DW121" s="4">
        <f t="shared" si="756"/>
        <v>-0.10846595478091746</v>
      </c>
      <c r="DX121" s="4">
        <f t="shared" si="757"/>
        <v>0.73760300099049425</v>
      </c>
      <c r="DY121" s="4">
        <f t="shared" si="758"/>
        <v>0.25713236194441086</v>
      </c>
      <c r="DZ121" s="4">
        <f t="shared" si="759"/>
        <v>0.16783612723191738</v>
      </c>
      <c r="EA121" s="4">
        <f t="shared" si="760"/>
        <v>4.8626306831996598E-2</v>
      </c>
      <c r="EB121" s="4">
        <f t="shared" si="761"/>
        <v>5.3941742917648874E-2</v>
      </c>
      <c r="EC121" s="4">
        <f t="shared" si="762"/>
        <v>0.14472346084643778</v>
      </c>
      <c r="ED121" s="4">
        <f t="shared" si="763"/>
        <v>8.8251093546158066E-2</v>
      </c>
      <c r="EE121" s="4">
        <f t="shared" si="764"/>
        <v>0.15113542882286637</v>
      </c>
      <c r="EF121" s="4">
        <f t="shared" si="765"/>
        <v>-3.7939865313456585E-3</v>
      </c>
      <c r="EG121" s="4">
        <f t="shared" si="766"/>
        <v>-0.23602135431300936</v>
      </c>
      <c r="EH121" s="4">
        <f t="shared" si="767"/>
        <v>-0.35824814780080649</v>
      </c>
      <c r="EI121" s="4">
        <f t="shared" si="768"/>
        <v>-0.39169384159825987</v>
      </c>
      <c r="EJ121" s="4">
        <f t="shared" si="769"/>
        <v>-0.34826243259436807</v>
      </c>
      <c r="EK121" s="4">
        <f t="shared" si="770"/>
        <v>-0.23670862295698</v>
      </c>
      <c r="EL121" s="4">
        <f t="shared" si="771"/>
        <v>-0.19920318725099526</v>
      </c>
      <c r="EM121" s="4">
        <f t="shared" si="772"/>
        <v>-0.15721210533211019</v>
      </c>
      <c r="EN121" s="4">
        <f t="shared" si="773"/>
        <v>-0.13833327102105014</v>
      </c>
      <c r="EO121" s="4">
        <f t="shared" si="774"/>
        <v>-0.19582610641750128</v>
      </c>
      <c r="EP121" s="4">
        <f t="shared" si="775"/>
        <v>-0.16531409678389089</v>
      </c>
      <c r="EQ121" s="4">
        <f t="shared" si="776"/>
        <v>-6.9322141866827641E-2</v>
      </c>
      <c r="ER121" s="10">
        <f t="shared" si="777"/>
        <v>-1.8729526587390907E-2</v>
      </c>
      <c r="ES121" s="10">
        <f t="shared" si="778"/>
        <v>5.9483043217287895E-2</v>
      </c>
      <c r="ET121" s="10">
        <f t="shared" si="779"/>
        <v>0.11066824608905076</v>
      </c>
      <c r="EU121" s="10">
        <f t="shared" si="780"/>
        <v>4.1363173765548621E-2</v>
      </c>
      <c r="EV121" s="10">
        <f t="shared" si="781"/>
        <v>1.5765590736616944E-2</v>
      </c>
      <c r="EW121" s="10">
        <f t="shared" si="782"/>
        <v>2.9186891457826578E-2</v>
      </c>
      <c r="EX121" s="10">
        <f t="shared" si="783"/>
        <v>4.6924446872192209E-2</v>
      </c>
      <c r="EY121" s="10">
        <f t="shared" si="784"/>
        <v>6.048141591724171E-2</v>
      </c>
      <c r="EZ121" s="10">
        <f t="shared" si="785"/>
        <v>7.137849026490585E-2</v>
      </c>
      <c r="FA121" s="10">
        <f t="shared" si="786"/>
        <v>7.9106507578779961E-2</v>
      </c>
      <c r="FB121" s="10">
        <f t="shared" si="787"/>
        <v>8.532233017328951E-2</v>
      </c>
      <c r="FC121" s="10">
        <f t="shared" si="788"/>
        <v>8.7679373117870468E-2</v>
      </c>
      <c r="FD121" s="10">
        <f t="shared" si="789"/>
        <v>8.578131249937325E-2</v>
      </c>
      <c r="FE121" s="10">
        <f t="shared" si="790"/>
        <v>8.4168228651195665E-2</v>
      </c>
      <c r="FF121" s="10">
        <f t="shared" si="791"/>
        <v>7.8431644129856384E-2</v>
      </c>
      <c r="FG121" s="10">
        <f t="shared" si="792"/>
        <v>6.9954768741231035E-2</v>
      </c>
      <c r="FH121" s="10">
        <f t="shared" si="793"/>
        <v>6.6084837569031996E-2</v>
      </c>
      <c r="FI121" s="10">
        <f t="shared" si="794"/>
        <v>5.9132076136609306E-2</v>
      </c>
      <c r="FJ121" s="10">
        <f t="shared" si="795"/>
        <v>5.2943633026716438E-2</v>
      </c>
      <c r="FK121" s="10">
        <f t="shared" si="796"/>
        <v>5.1527569278207369E-2</v>
      </c>
      <c r="FL121" s="10">
        <f t="shared" si="797"/>
        <v>4.8525554950869534E-2</v>
      </c>
      <c r="FM121" s="10">
        <f t="shared" si="798"/>
        <v>4.742238002399763E-2</v>
      </c>
      <c r="FN121" s="10">
        <f t="shared" si="799"/>
        <v>4.7213967492611419E-2</v>
      </c>
    </row>
    <row r="122" spans="2:170" x14ac:dyDescent="0.2">
      <c r="B122" t="str">
        <f t="shared" si="800"/>
        <v xml:space="preserve">   Manufacturing</v>
      </c>
      <c r="C122" s="4"/>
      <c r="D122" s="4"/>
      <c r="E122" s="4"/>
      <c r="F122" s="4"/>
      <c r="G122" s="4">
        <f t="shared" si="636"/>
        <v>-0.43111300018216364</v>
      </c>
      <c r="H122" s="4">
        <f t="shared" si="637"/>
        <v>-0.36995819171654559</v>
      </c>
      <c r="I122" s="4">
        <f t="shared" si="638"/>
        <v>-0.35104420777056922</v>
      </c>
      <c r="J122" s="4">
        <f t="shared" si="639"/>
        <v>-0.29383545214679951</v>
      </c>
      <c r="K122" s="4">
        <f t="shared" si="640"/>
        <v>-0.16538866335889188</v>
      </c>
      <c r="L122" s="4">
        <f t="shared" si="641"/>
        <v>-0.2007610942977841</v>
      </c>
      <c r="M122" s="4">
        <f t="shared" si="642"/>
        <v>-0.48542243664194701</v>
      </c>
      <c r="N122" s="4">
        <f t="shared" si="643"/>
        <v>-0.58446399284330064</v>
      </c>
      <c r="O122" s="4">
        <f t="shared" si="644"/>
        <v>-0.85811510578488082</v>
      </c>
      <c r="P122" s="4">
        <f t="shared" si="645"/>
        <v>-0.94200330734703519</v>
      </c>
      <c r="Q122" s="4">
        <f t="shared" si="646"/>
        <v>-0.68240229239904493</v>
      </c>
      <c r="R122" s="4">
        <f t="shared" si="647"/>
        <v>-1.1207125372341953</v>
      </c>
      <c r="S122" s="4">
        <f t="shared" si="648"/>
        <v>-1.0624834446831659</v>
      </c>
      <c r="T122" s="4">
        <f t="shared" si="649"/>
        <v>-0.97317895353949568</v>
      </c>
      <c r="U122" s="4">
        <f t="shared" si="650"/>
        <v>-1.1119133574007229</v>
      </c>
      <c r="V122" s="4">
        <f t="shared" si="651"/>
        <v>-0.44547346209079136</v>
      </c>
      <c r="W122" s="4">
        <f t="shared" si="652"/>
        <v>7.2924566828074203E-2</v>
      </c>
      <c r="X122" s="4">
        <f t="shared" si="653"/>
        <v>-3.4834102586432561E-2</v>
      </c>
      <c r="Y122" s="4">
        <f t="shared" si="654"/>
        <v>-0.40161802947125008</v>
      </c>
      <c r="Z122" s="4">
        <f t="shared" si="655"/>
        <v>-1.7184098980410172</v>
      </c>
      <c r="AA122" s="4">
        <f t="shared" si="656"/>
        <v>-0.51145081547991222</v>
      </c>
      <c r="AB122" s="4">
        <f t="shared" si="657"/>
        <v>-1.4195673158823583E-2</v>
      </c>
      <c r="AC122" s="4">
        <f t="shared" si="658"/>
        <v>0.74996462431017552</v>
      </c>
      <c r="AD122" s="4">
        <f t="shared" si="659"/>
        <v>2.63465541330444</v>
      </c>
      <c r="AE122" s="4">
        <f t="shared" si="660"/>
        <v>1.6669913450032012</v>
      </c>
      <c r="AF122" s="4">
        <f t="shared" si="661"/>
        <v>1.8302277432712197</v>
      </c>
      <c r="AG122" s="4">
        <f t="shared" si="662"/>
        <v>1.9329334787350059</v>
      </c>
      <c r="AH122" s="4">
        <f t="shared" si="663"/>
        <v>1.9101786768256697</v>
      </c>
      <c r="AI122" s="4">
        <f t="shared" si="664"/>
        <v>1.4692232211525689</v>
      </c>
      <c r="AJ122" s="4">
        <f t="shared" si="665"/>
        <v>1.1595257903494183</v>
      </c>
      <c r="AK122" s="4">
        <f t="shared" si="666"/>
        <v>0.66579265314516367</v>
      </c>
      <c r="AL122" s="4">
        <f t="shared" si="667"/>
        <v>-5.064316823659821E-3</v>
      </c>
      <c r="AM122" s="4">
        <f t="shared" si="668"/>
        <v>-0.53741838272225195</v>
      </c>
      <c r="AN122" s="4">
        <f t="shared" si="669"/>
        <v>-1.0351146550443242</v>
      </c>
      <c r="AO122" s="4">
        <f t="shared" si="670"/>
        <v>-1.4065146419892505</v>
      </c>
      <c r="AP122" s="4">
        <f t="shared" si="671"/>
        <v>-1.4369215781782769</v>
      </c>
      <c r="AQ122" s="4">
        <f t="shared" si="672"/>
        <v>-1.5125397557600311</v>
      </c>
      <c r="AR122" s="4">
        <f t="shared" si="673"/>
        <v>-1.0856161899465631</v>
      </c>
      <c r="AS122" s="4">
        <f t="shared" si="674"/>
        <v>-0.81764776405706796</v>
      </c>
      <c r="AT122" s="4">
        <f t="shared" si="675"/>
        <v>-0.68093616818647096</v>
      </c>
      <c r="AU122" s="4">
        <f t="shared" si="676"/>
        <v>-0.32734777142586019</v>
      </c>
      <c r="AV122" s="4">
        <f t="shared" si="677"/>
        <v>-0.48096192384769809</v>
      </c>
      <c r="AW122" s="4">
        <f t="shared" si="678"/>
        <v>-0.45063017813974321</v>
      </c>
      <c r="AX122" s="4">
        <f t="shared" si="679"/>
        <v>-0.7282403193053687</v>
      </c>
      <c r="AY122" s="4">
        <f t="shared" si="680"/>
        <v>-1.1577661922878211</v>
      </c>
      <c r="AZ122" s="4">
        <f t="shared" si="681"/>
        <v>-1.3567815439890312</v>
      </c>
      <c r="BA122" s="4">
        <f t="shared" si="682"/>
        <v>-1.5759688626758019</v>
      </c>
      <c r="BB122" s="4">
        <f t="shared" si="683"/>
        <v>-1.4905083264553112</v>
      </c>
      <c r="BC122" s="4">
        <f t="shared" si="684"/>
        <v>-1.2190925625522291</v>
      </c>
      <c r="BD122" s="4">
        <f t="shared" si="685"/>
        <v>-1.1988333003757157</v>
      </c>
      <c r="BE122" s="4">
        <f t="shared" si="686"/>
        <v>-1.0622042586750797</v>
      </c>
      <c r="BF122" s="4">
        <f t="shared" si="687"/>
        <v>-0.91230499171755719</v>
      </c>
      <c r="BG122" s="4">
        <f t="shared" si="688"/>
        <v>-0.63986508271124232</v>
      </c>
      <c r="BH122" s="4">
        <f t="shared" si="689"/>
        <v>-0.38326572260521274</v>
      </c>
      <c r="BI122" s="4">
        <f t="shared" si="690"/>
        <v>-0.15683345780433156</v>
      </c>
      <c r="BJ122" s="4">
        <f t="shared" si="691"/>
        <v>0.12167866898435718</v>
      </c>
      <c r="BK122" s="4">
        <f t="shared" si="692"/>
        <v>0.32290114257327274</v>
      </c>
      <c r="BL122" s="4">
        <f t="shared" si="693"/>
        <v>0.52917903066271066</v>
      </c>
      <c r="BM122" s="4">
        <f t="shared" si="694"/>
        <v>0.31554295575003033</v>
      </c>
      <c r="BN122" s="4">
        <f t="shared" si="695"/>
        <v>0.65844225779605403</v>
      </c>
      <c r="BO122" s="4">
        <f t="shared" si="696"/>
        <v>0.71654886668291684</v>
      </c>
      <c r="BP122" s="4">
        <f t="shared" si="697"/>
        <v>0.59661835748792302</v>
      </c>
      <c r="BQ122" s="4">
        <f t="shared" si="698"/>
        <v>0.83979173165054999</v>
      </c>
      <c r="BR122" s="4">
        <f t="shared" si="699"/>
        <v>0.50061687387301934</v>
      </c>
      <c r="BS122" s="4">
        <f t="shared" si="700"/>
        <v>0.43806966720836599</v>
      </c>
      <c r="BT122" s="4">
        <f t="shared" si="701"/>
        <v>0.40442293755990205</v>
      </c>
      <c r="BU122" s="4">
        <f t="shared" si="702"/>
        <v>0.46901483665745747</v>
      </c>
      <c r="BV122" s="4">
        <f t="shared" si="703"/>
        <v>0.42942235766726894</v>
      </c>
      <c r="BW122" s="4">
        <f t="shared" si="704"/>
        <v>0.38371933671371861</v>
      </c>
      <c r="BX122" s="4">
        <f t="shared" si="705"/>
        <v>0.29481132075471866</v>
      </c>
      <c r="BY122" s="4">
        <f t="shared" si="706"/>
        <v>0.11710129261811471</v>
      </c>
      <c r="BZ122" s="4">
        <f t="shared" si="707"/>
        <v>-0.64019340108340583</v>
      </c>
      <c r="CA122" s="4">
        <f t="shared" si="708"/>
        <v>-0.5449409461954231</v>
      </c>
      <c r="CB122" s="4">
        <f t="shared" si="709"/>
        <v>-0.90136205822131299</v>
      </c>
      <c r="CC122" s="4">
        <f t="shared" si="710"/>
        <v>-1.1077811077811091</v>
      </c>
      <c r="CD122" s="4">
        <f t="shared" si="711"/>
        <v>-0.59478040616943251</v>
      </c>
      <c r="CE122" s="4">
        <f t="shared" si="712"/>
        <v>-0.81775164239445097</v>
      </c>
      <c r="CF122" s="4">
        <f t="shared" si="713"/>
        <v>-0.44862008220786931</v>
      </c>
      <c r="CG122" s="4">
        <f t="shared" si="714"/>
        <v>-0.19229399615411902</v>
      </c>
      <c r="CH122" s="4">
        <f t="shared" si="715"/>
        <v>6.4546975854651328E-2</v>
      </c>
      <c r="CI122" s="4">
        <f t="shared" si="716"/>
        <v>0.27130852340936479</v>
      </c>
      <c r="CJ122" s="4">
        <f t="shared" si="717"/>
        <v>0.49009060699514817</v>
      </c>
      <c r="CK122" s="4">
        <f t="shared" si="718"/>
        <v>0.69174438852181286</v>
      </c>
      <c r="CL122" s="4">
        <f t="shared" si="719"/>
        <v>0.77791480884166564</v>
      </c>
      <c r="CM122" s="4">
        <f t="shared" si="720"/>
        <v>0.7400401938763439</v>
      </c>
      <c r="CN122" s="4">
        <f t="shared" si="721"/>
        <v>0.66248502360983885</v>
      </c>
      <c r="CO122" s="4">
        <f t="shared" si="722"/>
        <v>0.57939864028222354</v>
      </c>
      <c r="CP122" s="4">
        <f t="shared" si="723"/>
        <v>0.48551583153297428</v>
      </c>
      <c r="CQ122" s="4">
        <f t="shared" si="724"/>
        <v>0.42720240157025574</v>
      </c>
      <c r="CR122" s="4">
        <f t="shared" si="725"/>
        <v>0.29521477446964423</v>
      </c>
      <c r="CS122" s="4">
        <f t="shared" si="726"/>
        <v>0.13899649090826127</v>
      </c>
      <c r="CT122" s="4">
        <f t="shared" si="727"/>
        <v>3.3858516545529661E-2</v>
      </c>
      <c r="CU122" s="4">
        <f t="shared" si="728"/>
        <v>-6.2769010043041848E-2</v>
      </c>
      <c r="CV122" s="4">
        <f t="shared" si="729"/>
        <v>-5.7932263814616934E-2</v>
      </c>
      <c r="CW122" s="4">
        <f t="shared" si="730"/>
        <v>0</v>
      </c>
      <c r="CX122" s="4">
        <f t="shared" si="731"/>
        <v>1.5364017471082247E-2</v>
      </c>
      <c r="CY122" s="4">
        <f t="shared" si="732"/>
        <v>8.9402529437419831E-2</v>
      </c>
      <c r="CZ122" s="4">
        <f t="shared" si="733"/>
        <v>5.0005435373410324E-2</v>
      </c>
      <c r="DA122" s="4">
        <f t="shared" si="734"/>
        <v>7.5254251865229507E-2</v>
      </c>
      <c r="DB122" s="4">
        <f t="shared" si="735"/>
        <v>3.2034853921066093E-2</v>
      </c>
      <c r="DC122" s="4">
        <f t="shared" si="736"/>
        <v>-3.6036036036035446E-2</v>
      </c>
      <c r="DD122" s="4">
        <f t="shared" si="737"/>
        <v>-4.4164966665965234E-2</v>
      </c>
      <c r="DE122" s="4">
        <f t="shared" si="738"/>
        <v>-0.22081493208899244</v>
      </c>
      <c r="DF122" s="4">
        <f t="shared" si="739"/>
        <v>-0.33714604835874029</v>
      </c>
      <c r="DG122" s="4">
        <f t="shared" si="740"/>
        <v>-0.404135723956837</v>
      </c>
      <c r="DH122" s="4">
        <f t="shared" si="741"/>
        <v>-0.42876592631728649</v>
      </c>
      <c r="DI122" s="4">
        <f t="shared" si="742"/>
        <v>-0.48462330634250778</v>
      </c>
      <c r="DJ122" s="4">
        <f t="shared" si="743"/>
        <v>-0.36955954126413382</v>
      </c>
      <c r="DK122" s="4">
        <f t="shared" si="744"/>
        <v>-0.24958568775832068</v>
      </c>
      <c r="DL122" s="4">
        <f t="shared" si="745"/>
        <v>-0.14459167706538315</v>
      </c>
      <c r="DM122" s="4">
        <f t="shared" si="746"/>
        <v>7.8939059046416724E-2</v>
      </c>
      <c r="DN122" s="4">
        <f t="shared" si="747"/>
        <v>0.27087504416440999</v>
      </c>
      <c r="DO122" s="4">
        <f t="shared" si="748"/>
        <v>0.35852769821320568</v>
      </c>
      <c r="DP122" s="4">
        <f t="shared" si="749"/>
        <v>0.37658203276651869</v>
      </c>
      <c r="DQ122" s="4">
        <f t="shared" si="750"/>
        <v>0.31295881307472379</v>
      </c>
      <c r="DR122" s="4">
        <f t="shared" si="751"/>
        <v>0.15146867091034569</v>
      </c>
      <c r="DS122" s="4">
        <f t="shared" si="752"/>
        <v>3.8229953168314903E-3</v>
      </c>
      <c r="DT122" s="4">
        <f t="shared" si="753"/>
        <v>-0.78505736228311374</v>
      </c>
      <c r="DU122" s="4">
        <f t="shared" si="754"/>
        <v>-1.1304216980777197</v>
      </c>
      <c r="DV122" s="4">
        <f t="shared" si="755"/>
        <v>-1.3579321970406431</v>
      </c>
      <c r="DW122" s="4">
        <f t="shared" si="756"/>
        <v>-1.4680305948796581</v>
      </c>
      <c r="DX122" s="4">
        <f t="shared" si="757"/>
        <v>-0.92516490695664966</v>
      </c>
      <c r="DY122" s="4">
        <f t="shared" si="758"/>
        <v>-0.52854985510795371</v>
      </c>
      <c r="DZ122" s="4">
        <f t="shared" si="759"/>
        <v>-0.15368127312802055</v>
      </c>
      <c r="EA122" s="4">
        <f t="shared" si="760"/>
        <v>8.1043844719994804E-2</v>
      </c>
      <c r="EB122" s="4">
        <f t="shared" si="761"/>
        <v>0.22775402565229513</v>
      </c>
      <c r="EC122" s="4">
        <f t="shared" si="762"/>
        <v>0.35985292967222104</v>
      </c>
      <c r="ED122" s="4">
        <f t="shared" si="763"/>
        <v>0.31079732944516864</v>
      </c>
      <c r="EE122" s="4">
        <f t="shared" si="764"/>
        <v>0.26018251037860168</v>
      </c>
      <c r="EF122" s="4">
        <f t="shared" si="765"/>
        <v>0.26747605046002226</v>
      </c>
      <c r="EG122" s="4">
        <f t="shared" si="766"/>
        <v>0.23602135431301088</v>
      </c>
      <c r="EH122" s="4">
        <f t="shared" si="767"/>
        <v>0.25696333114508091</v>
      </c>
      <c r="EI122" s="4">
        <f t="shared" si="768"/>
        <v>0.29049064807526598</v>
      </c>
      <c r="EJ122" s="4">
        <f t="shared" si="769"/>
        <v>0.26026063511084463</v>
      </c>
      <c r="EK122" s="4">
        <f t="shared" si="770"/>
        <v>0.21228630471538498</v>
      </c>
      <c r="EL122" s="4">
        <f t="shared" si="771"/>
        <v>-0.48861159137036825</v>
      </c>
      <c r="EM122" s="4">
        <f t="shared" si="772"/>
        <v>-2.8073590237876693E-2</v>
      </c>
      <c r="EN122" s="4">
        <f t="shared" si="773"/>
        <v>-0.21871611769544264</v>
      </c>
      <c r="EO122" s="4">
        <f t="shared" si="774"/>
        <v>-0.34316193886495444</v>
      </c>
      <c r="EP122" s="4">
        <f t="shared" si="775"/>
        <v>0.30996393146979417</v>
      </c>
      <c r="EQ122" s="4">
        <f t="shared" si="776"/>
        <v>-0.16112714055532673</v>
      </c>
      <c r="ER122" s="10">
        <f t="shared" si="777"/>
        <v>4.2055568020343236E-2</v>
      </c>
      <c r="ES122" s="10">
        <f t="shared" si="778"/>
        <v>0.17161989795918317</v>
      </c>
      <c r="ET122" s="10">
        <f t="shared" si="779"/>
        <v>0.16934416365824181</v>
      </c>
      <c r="EU122" s="10">
        <f t="shared" si="780"/>
        <v>0.13510554089709745</v>
      </c>
      <c r="EV122" s="10">
        <f t="shared" si="781"/>
        <v>7.5809537968402965E-2</v>
      </c>
      <c r="EW122" s="10">
        <f t="shared" si="782"/>
        <v>3.8908332397676833E-2</v>
      </c>
      <c r="EX122" s="10">
        <f t="shared" si="783"/>
        <v>-6.9014008207187692E-3</v>
      </c>
      <c r="EY122" s="10">
        <f t="shared" si="784"/>
        <v>-3.0887578563660409E-2</v>
      </c>
      <c r="EZ122" s="10">
        <f t="shared" si="785"/>
        <v>-5.0983026870132654E-2</v>
      </c>
      <c r="FA122" s="10">
        <f t="shared" si="786"/>
        <v>-6.1669973191856582E-2</v>
      </c>
      <c r="FB122" s="10">
        <f t="shared" si="787"/>
        <v>-6.1634888688310893E-2</v>
      </c>
      <c r="FC122" s="10">
        <f t="shared" si="788"/>
        <v>-5.2150801617478239E-2</v>
      </c>
      <c r="FD122" s="10">
        <f t="shared" si="789"/>
        <v>-3.9988456940265697E-2</v>
      </c>
      <c r="FE122" s="10">
        <f t="shared" si="790"/>
        <v>-3.738760240885499E-2</v>
      </c>
      <c r="FF122" s="10">
        <f t="shared" si="791"/>
        <v>-3.5900814028796892E-2</v>
      </c>
      <c r="FG122" s="10">
        <f t="shared" si="792"/>
        <v>-3.3566878910470187E-2</v>
      </c>
      <c r="FH122" s="10">
        <f t="shared" si="793"/>
        <v>-3.4057750290252396E-2</v>
      </c>
      <c r="FI122" s="10">
        <f t="shared" si="794"/>
        <v>-3.5570650138978456E-2</v>
      </c>
      <c r="FJ122" s="10">
        <f t="shared" si="795"/>
        <v>-3.6217071642873654E-2</v>
      </c>
      <c r="FK122" s="10">
        <f t="shared" si="796"/>
        <v>-3.0511909239543486E-2</v>
      </c>
      <c r="FL122" s="10">
        <f t="shared" si="797"/>
        <v>-2.9841684830021298E-2</v>
      </c>
      <c r="FM122" s="10">
        <f t="shared" si="798"/>
        <v>-2.3610244892859494E-2</v>
      </c>
      <c r="FN122" s="10">
        <f t="shared" si="799"/>
        <v>-2.1216334181224029E-2</v>
      </c>
    </row>
    <row r="123" spans="2:170" x14ac:dyDescent="0.2">
      <c r="B123" t="str">
        <f t="shared" si="800"/>
        <v xml:space="preserve">      Aerospace</v>
      </c>
      <c r="C123" s="4"/>
      <c r="D123" s="4"/>
      <c r="E123" s="4"/>
      <c r="F123" s="4"/>
      <c r="G123" s="4">
        <f t="shared" si="636"/>
        <v>-0.1487643451332844</v>
      </c>
      <c r="H123" s="4">
        <f t="shared" si="637"/>
        <v>2.1054531235900578E-2</v>
      </c>
      <c r="I123" s="4">
        <f t="shared" si="638"/>
        <v>0.14279764383887428</v>
      </c>
      <c r="J123" s="4">
        <f t="shared" si="639"/>
        <v>0.11393619573039121</v>
      </c>
      <c r="K123" s="4">
        <f t="shared" si="640"/>
        <v>-2.7063599458728171E-2</v>
      </c>
      <c r="L123" s="4">
        <f t="shared" si="641"/>
        <v>-0.2067539627842859</v>
      </c>
      <c r="M123" s="4">
        <f t="shared" si="642"/>
        <v>-0.44372971202239514</v>
      </c>
      <c r="N123" s="4">
        <f t="shared" si="643"/>
        <v>-0.53973460563590092</v>
      </c>
      <c r="O123" s="4">
        <f t="shared" si="644"/>
        <v>-0.65394289096019809</v>
      </c>
      <c r="P123" s="4">
        <f t="shared" si="645"/>
        <v>-0.77958894401133982</v>
      </c>
      <c r="Q123" s="4">
        <f t="shared" si="646"/>
        <v>-0.81533780390534938</v>
      </c>
      <c r="R123" s="4">
        <f t="shared" si="647"/>
        <v>-1.1089155631580527</v>
      </c>
      <c r="S123" s="4">
        <f t="shared" si="648"/>
        <v>-1.206698649086148</v>
      </c>
      <c r="T123" s="4">
        <f t="shared" si="649"/>
        <v>-1.0933606917778105</v>
      </c>
      <c r="U123" s="4">
        <f t="shared" si="650"/>
        <v>-0.95595667870036227</v>
      </c>
      <c r="V123" s="4">
        <f t="shared" si="651"/>
        <v>-0.50701913777438934</v>
      </c>
      <c r="W123" s="4">
        <f t="shared" si="652"/>
        <v>-0.30628318067790655</v>
      </c>
      <c r="X123" s="4">
        <f t="shared" si="653"/>
        <v>-0.28447850445586187</v>
      </c>
      <c r="Y123" s="4">
        <f t="shared" si="654"/>
        <v>-0.82057208899161993</v>
      </c>
      <c r="Z123" s="4">
        <f t="shared" si="655"/>
        <v>-2.1823805705120867</v>
      </c>
      <c r="AA123" s="4">
        <f t="shared" si="656"/>
        <v>-0.77285901005853219</v>
      </c>
      <c r="AB123" s="4">
        <f t="shared" si="657"/>
        <v>-0.43438759865992788</v>
      </c>
      <c r="AC123" s="4">
        <f t="shared" si="658"/>
        <v>0.50940993349370145</v>
      </c>
      <c r="AD123" s="4">
        <f t="shared" si="659"/>
        <v>2.3466681873912929</v>
      </c>
      <c r="AE123" s="4">
        <f t="shared" si="660"/>
        <v>1.4193081568474659</v>
      </c>
      <c r="AF123" s="4">
        <f t="shared" si="661"/>
        <v>1.5017253278122855</v>
      </c>
      <c r="AG123" s="4">
        <f t="shared" si="662"/>
        <v>1.5430752453653243</v>
      </c>
      <c r="AH123" s="4">
        <f t="shared" si="663"/>
        <v>1.42190266673821</v>
      </c>
      <c r="AI123" s="4">
        <f t="shared" si="664"/>
        <v>1.0024663855517533</v>
      </c>
      <c r="AJ123" s="4">
        <f t="shared" si="665"/>
        <v>0.77475041597337724</v>
      </c>
      <c r="AK123" s="4">
        <f t="shared" si="666"/>
        <v>0.34446415259247615</v>
      </c>
      <c r="AL123" s="4">
        <f t="shared" si="667"/>
        <v>-0.10381849488504195</v>
      </c>
      <c r="AM123" s="4">
        <f t="shared" si="668"/>
        <v>-0.45705675539929491</v>
      </c>
      <c r="AN123" s="4">
        <f t="shared" si="669"/>
        <v>-0.90386806002674613</v>
      </c>
      <c r="AO123" s="4">
        <f t="shared" si="670"/>
        <v>-1.2445077198753045</v>
      </c>
      <c r="AP123" s="4">
        <f t="shared" si="671"/>
        <v>-1.3248904042864094</v>
      </c>
      <c r="AQ123" s="4">
        <f t="shared" si="672"/>
        <v>-1.5101119230862623</v>
      </c>
      <c r="AR123" s="4">
        <f t="shared" si="673"/>
        <v>-0.93812713073333454</v>
      </c>
      <c r="AS123" s="4">
        <f t="shared" si="674"/>
        <v>-0.64500659393357895</v>
      </c>
      <c r="AT123" s="4">
        <f t="shared" si="675"/>
        <v>-0.39046689364538922</v>
      </c>
      <c r="AU123" s="4">
        <f t="shared" si="676"/>
        <v>0.18027848281424147</v>
      </c>
      <c r="AV123" s="4">
        <f t="shared" si="677"/>
        <v>-1.3139973084093566E-15</v>
      </c>
      <c r="AW123" s="4">
        <f t="shared" si="678"/>
        <v>0.1056164480015012</v>
      </c>
      <c r="AX123" s="4">
        <f t="shared" si="679"/>
        <v>7.002310762551347E-3</v>
      </c>
      <c r="AY123" s="4">
        <f t="shared" si="680"/>
        <v>-0.455591564510826</v>
      </c>
      <c r="AZ123" s="4">
        <f t="shared" si="681"/>
        <v>-0.69257315747175252</v>
      </c>
      <c r="BA123" s="4">
        <f t="shared" si="682"/>
        <v>-0.97901096014708999</v>
      </c>
      <c r="BB123" s="4">
        <f t="shared" si="683"/>
        <v>-1.0025731902704274</v>
      </c>
      <c r="BC123" s="4">
        <f t="shared" si="684"/>
        <v>-0.80371626603745727</v>
      </c>
      <c r="BD123" s="4">
        <f t="shared" si="685"/>
        <v>-0.77120822622108032</v>
      </c>
      <c r="BE123" s="4">
        <f t="shared" si="686"/>
        <v>-0.71963722397476348</v>
      </c>
      <c r="BF123" s="4">
        <f t="shared" si="687"/>
        <v>-0.68979157910351785</v>
      </c>
      <c r="BG123" s="4">
        <f t="shared" si="688"/>
        <v>-0.51090002728107009</v>
      </c>
      <c r="BH123" s="4">
        <f t="shared" si="689"/>
        <v>-0.37828824568826014</v>
      </c>
      <c r="BI123" s="4">
        <f t="shared" si="690"/>
        <v>-0.20911127707244201</v>
      </c>
      <c r="BJ123" s="4">
        <f t="shared" si="691"/>
        <v>-7.4497144276138901E-3</v>
      </c>
      <c r="BK123" s="4">
        <f t="shared" si="692"/>
        <v>0.18877297565822185</v>
      </c>
      <c r="BL123" s="4">
        <f t="shared" si="693"/>
        <v>0.3313550939663692</v>
      </c>
      <c r="BM123" s="4">
        <f t="shared" si="694"/>
        <v>0.10107235301368135</v>
      </c>
      <c r="BN123" s="4">
        <f t="shared" si="695"/>
        <v>0.47975718411905721</v>
      </c>
      <c r="BO123" s="4">
        <f t="shared" si="696"/>
        <v>0.48257372654155473</v>
      </c>
      <c r="BP123" s="4">
        <f t="shared" si="697"/>
        <v>0.42995169082125684</v>
      </c>
      <c r="BQ123" s="4">
        <f t="shared" si="698"/>
        <v>0.74381553374762988</v>
      </c>
      <c r="BR123" s="4">
        <f t="shared" si="699"/>
        <v>0.41520356837809658</v>
      </c>
      <c r="BS123" s="4">
        <f t="shared" si="700"/>
        <v>0.41451753456275464</v>
      </c>
      <c r="BT123" s="4">
        <f t="shared" si="701"/>
        <v>0.4277999859737705</v>
      </c>
      <c r="BU123" s="4">
        <f t="shared" si="702"/>
        <v>0.4411525691332524</v>
      </c>
      <c r="BV123" s="4">
        <f t="shared" si="703"/>
        <v>0.44096596943251698</v>
      </c>
      <c r="BW123" s="4">
        <f t="shared" si="704"/>
        <v>0.41797999177744294</v>
      </c>
      <c r="BX123" s="4">
        <f t="shared" si="705"/>
        <v>0.3673802612481864</v>
      </c>
      <c r="BY123" s="4">
        <f t="shared" si="706"/>
        <v>0.30176102328514032</v>
      </c>
      <c r="BZ123" s="4">
        <f t="shared" si="707"/>
        <v>-0.34024264672964194</v>
      </c>
      <c r="CA123" s="4">
        <f t="shared" si="708"/>
        <v>7.3400209079382592E-2</v>
      </c>
      <c r="CB123" s="4">
        <f t="shared" si="709"/>
        <v>-7.1218730526129329E-2</v>
      </c>
      <c r="CC123" s="4">
        <f t="shared" si="710"/>
        <v>-0.21756021756021751</v>
      </c>
      <c r="CD123" s="4">
        <f t="shared" si="711"/>
        <v>0.2713826948301592</v>
      </c>
      <c r="CE123" s="4">
        <f t="shared" si="712"/>
        <v>-0.26645840033077545</v>
      </c>
      <c r="CF123" s="4">
        <f t="shared" si="713"/>
        <v>-0.19260129183793281</v>
      </c>
      <c r="CG123" s="4">
        <f t="shared" si="714"/>
        <v>-0.11157799776843996</v>
      </c>
      <c r="CH123" s="4">
        <f t="shared" si="715"/>
        <v>-4.7812574707144515E-3</v>
      </c>
      <c r="CI123" s="4">
        <f t="shared" si="716"/>
        <v>0.1224489795918363</v>
      </c>
      <c r="CJ123" s="4">
        <f t="shared" si="717"/>
        <v>0.30839847952377575</v>
      </c>
      <c r="CK123" s="4">
        <f t="shared" si="718"/>
        <v>0.50568900126422334</v>
      </c>
      <c r="CL123" s="4">
        <f t="shared" si="719"/>
        <v>0.59292287259273257</v>
      </c>
      <c r="CM123" s="4">
        <f t="shared" si="720"/>
        <v>0.58635772549946874</v>
      </c>
      <c r="CN123" s="4">
        <f t="shared" si="721"/>
        <v>0.5262292386120706</v>
      </c>
      <c r="CO123" s="4">
        <f t="shared" si="722"/>
        <v>0.46492068312968654</v>
      </c>
      <c r="CP123" s="4">
        <f t="shared" si="723"/>
        <v>0.4111784793365405</v>
      </c>
      <c r="CQ123" s="4">
        <f t="shared" si="724"/>
        <v>0.34176192125620669</v>
      </c>
      <c r="CR123" s="4">
        <f t="shared" si="725"/>
        <v>0.21511774263679453</v>
      </c>
      <c r="CS123" s="4">
        <f t="shared" si="726"/>
        <v>3.1900833978945865E-2</v>
      </c>
      <c r="CT123" s="4">
        <f t="shared" si="727"/>
        <v>-0.12414789400027165</v>
      </c>
      <c r="CU123" s="4">
        <f t="shared" si="728"/>
        <v>-0.19279053084648523</v>
      </c>
      <c r="CV123" s="4">
        <f t="shared" si="729"/>
        <v>-0.17825311942959046</v>
      </c>
      <c r="CW123" s="4">
        <f t="shared" si="730"/>
        <v>-0.11070764325569077</v>
      </c>
      <c r="CX123" s="4">
        <f t="shared" si="731"/>
        <v>-5.9261210245604913E-2</v>
      </c>
      <c r="CY123" s="4">
        <f t="shared" si="732"/>
        <v>-2.8347143480157013E-2</v>
      </c>
      <c r="CZ123" s="4">
        <f t="shared" si="733"/>
        <v>-3.2612240460919775E-2</v>
      </c>
      <c r="DA123" s="4">
        <f t="shared" si="734"/>
        <v>-4.7302672601000864E-2</v>
      </c>
      <c r="DB123" s="4">
        <f t="shared" si="735"/>
        <v>-6.4069707842132548E-2</v>
      </c>
      <c r="DC123" s="4">
        <f t="shared" si="736"/>
        <v>-8.2670906200318445E-2</v>
      </c>
      <c r="DD123" s="4">
        <f t="shared" si="737"/>
        <v>-0.12828871269637632</v>
      </c>
      <c r="DE123" s="4">
        <f t="shared" si="738"/>
        <v>-0.23748020998250241</v>
      </c>
      <c r="DF123" s="4">
        <f t="shared" si="739"/>
        <v>-0.34128280968829472</v>
      </c>
      <c r="DG123" s="4">
        <f t="shared" si="740"/>
        <v>-0.38567267057809801</v>
      </c>
      <c r="DH123" s="4">
        <f t="shared" si="741"/>
        <v>-0.43486212432179833</v>
      </c>
      <c r="DI123" s="4">
        <f t="shared" si="742"/>
        <v>-0.46039214102538301</v>
      </c>
      <c r="DJ123" s="4">
        <f t="shared" si="743"/>
        <v>-0.37558496856735424</v>
      </c>
      <c r="DK123" s="4">
        <f t="shared" si="744"/>
        <v>-0.26955254277898766</v>
      </c>
      <c r="DL123" s="4">
        <f t="shared" si="745"/>
        <v>-0.1267653059203353</v>
      </c>
      <c r="DM123" s="4">
        <f t="shared" si="746"/>
        <v>6.7098200189454588E-2</v>
      </c>
      <c r="DN123" s="4">
        <f t="shared" si="747"/>
        <v>0.22376634083146879</v>
      </c>
      <c r="DO123" s="4">
        <f t="shared" si="748"/>
        <v>0.26889577365990613</v>
      </c>
      <c r="DP123" s="4">
        <f t="shared" si="749"/>
        <v>0.3008773973134562</v>
      </c>
      <c r="DQ123" s="4">
        <f t="shared" si="750"/>
        <v>0.25693532184529688</v>
      </c>
      <c r="DR123" s="4">
        <f t="shared" si="751"/>
        <v>0.14188204616918398</v>
      </c>
      <c r="DS123" s="4">
        <f t="shared" si="752"/>
        <v>8.792889228710643E-2</v>
      </c>
      <c r="DT123" s="4">
        <f t="shared" si="753"/>
        <v>-0.26168578742770476</v>
      </c>
      <c r="DU123" s="4">
        <f t="shared" si="754"/>
        <v>-0.65079185945905282</v>
      </c>
      <c r="DV123" s="4">
        <f t="shared" si="755"/>
        <v>-0.89717175501030155</v>
      </c>
      <c r="DW123" s="4">
        <f t="shared" si="756"/>
        <v>-1.0435172890991715</v>
      </c>
      <c r="DX123" s="4">
        <f t="shared" si="757"/>
        <v>-0.93359465553939813</v>
      </c>
      <c r="DY123" s="4">
        <f t="shared" si="758"/>
        <v>-0.54895718542100336</v>
      </c>
      <c r="DZ123" s="4">
        <f t="shared" si="759"/>
        <v>-0.19816795745455251</v>
      </c>
      <c r="EA123" s="4">
        <f t="shared" si="760"/>
        <v>1.620876894399868E-2</v>
      </c>
      <c r="EB123" s="4">
        <f t="shared" si="761"/>
        <v>0.17980580972549651</v>
      </c>
      <c r="EC123" s="4">
        <f t="shared" si="762"/>
        <v>0.35007431745286749</v>
      </c>
      <c r="ED123" s="4">
        <f t="shared" si="763"/>
        <v>0.36259688435269682</v>
      </c>
      <c r="EE123" s="4">
        <f t="shared" si="764"/>
        <v>0.34053299152493671</v>
      </c>
      <c r="EF123" s="4">
        <f t="shared" si="765"/>
        <v>0.35284074741534693</v>
      </c>
      <c r="EG123" s="4">
        <f t="shared" si="766"/>
        <v>0.34841247541444248</v>
      </c>
      <c r="EH123" s="4">
        <f t="shared" si="767"/>
        <v>0.36012379255369076</v>
      </c>
      <c r="EI123" s="4">
        <f t="shared" si="768"/>
        <v>0.38232317553131712</v>
      </c>
      <c r="EJ123" s="4">
        <f t="shared" si="769"/>
        <v>0.34639005392450606</v>
      </c>
      <c r="EK123" s="4">
        <f t="shared" si="770"/>
        <v>0.26300958106330991</v>
      </c>
      <c r="EL123" s="4">
        <f t="shared" si="771"/>
        <v>-0.40216492520484121</v>
      </c>
      <c r="EM123" s="4">
        <f t="shared" si="772"/>
        <v>6.5505043888379327E-2</v>
      </c>
      <c r="EN123" s="4">
        <f t="shared" si="773"/>
        <v>-0.14768011365760661</v>
      </c>
      <c r="EO123" s="4">
        <f t="shared" si="774"/>
        <v>-0.22007124340252449</v>
      </c>
      <c r="EP123" s="4">
        <f t="shared" si="775"/>
        <v>0.37759242560865619</v>
      </c>
      <c r="EQ123" s="4">
        <f t="shared" si="776"/>
        <v>-8.2437141679469611E-2</v>
      </c>
      <c r="ER123" s="10">
        <f t="shared" si="777"/>
        <v>0.13739286515593471</v>
      </c>
      <c r="ES123" s="10">
        <f t="shared" si="778"/>
        <v>0.22705132052821142</v>
      </c>
      <c r="ET123" s="10">
        <f t="shared" si="779"/>
        <v>0.22989508122743738</v>
      </c>
      <c r="EU123" s="10">
        <f t="shared" si="780"/>
        <v>0.18477402940067847</v>
      </c>
      <c r="EV123" s="10">
        <f t="shared" si="781"/>
        <v>0.13528133774382434</v>
      </c>
      <c r="EW123" s="10">
        <f t="shared" si="782"/>
        <v>0.10581870274338778</v>
      </c>
      <c r="EX123" s="10">
        <f t="shared" si="783"/>
        <v>8.2558924306925852E-2</v>
      </c>
      <c r="EY123" s="10">
        <f t="shared" si="784"/>
        <v>6.4292235694078242E-2</v>
      </c>
      <c r="EZ123" s="10">
        <f t="shared" si="785"/>
        <v>4.4102317466628023E-2</v>
      </c>
      <c r="FA123" s="10">
        <f t="shared" si="786"/>
        <v>4.024593803215841E-2</v>
      </c>
      <c r="FB123" s="10">
        <f t="shared" si="787"/>
        <v>3.4741244470855137E-2</v>
      </c>
      <c r="FC123" s="10">
        <f t="shared" si="788"/>
        <v>2.8305886572005806E-2</v>
      </c>
      <c r="FD123" s="10">
        <f t="shared" si="789"/>
        <v>3.3376824076416053E-2</v>
      </c>
      <c r="FE123" s="10">
        <f t="shared" si="790"/>
        <v>3.4098960449051377E-2</v>
      </c>
      <c r="FF123" s="10">
        <f t="shared" si="791"/>
        <v>2.9072457039523786E-2</v>
      </c>
      <c r="FG123" s="10">
        <f t="shared" si="792"/>
        <v>2.8541797729702167E-2</v>
      </c>
      <c r="FH123" s="10">
        <f t="shared" si="793"/>
        <v>2.3103206240316355E-2</v>
      </c>
      <c r="FI123" s="10">
        <f t="shared" si="794"/>
        <v>1.8142132829397958E-2</v>
      </c>
      <c r="FJ123" s="10">
        <f t="shared" si="795"/>
        <v>1.3179035750002802E-2</v>
      </c>
      <c r="FK123" s="10">
        <f t="shared" si="796"/>
        <v>1.3058987498067245E-2</v>
      </c>
      <c r="FL123" s="10">
        <f t="shared" si="797"/>
        <v>7.8110172481213698E-3</v>
      </c>
      <c r="FM123" s="10">
        <f t="shared" si="798"/>
        <v>7.8317042973701217E-3</v>
      </c>
      <c r="FN123" s="10">
        <f t="shared" si="799"/>
        <v>7.9762743006255004E-3</v>
      </c>
    </row>
    <row r="124" spans="2:170" x14ac:dyDescent="0.2">
      <c r="B124" t="str">
        <f t="shared" si="800"/>
        <v xml:space="preserve"> Services providing</v>
      </c>
      <c r="C124" s="4"/>
      <c r="D124" s="4"/>
      <c r="E124" s="4"/>
      <c r="F124" s="4"/>
      <c r="G124" s="4">
        <f t="shared" si="636"/>
        <v>1.5513995992470713</v>
      </c>
      <c r="H124" s="4">
        <f t="shared" si="637"/>
        <v>1.1489758474448779</v>
      </c>
      <c r="I124" s="4">
        <f t="shared" si="638"/>
        <v>0.57714047718212602</v>
      </c>
      <c r="J124" s="4">
        <f t="shared" si="639"/>
        <v>0.84852482609738666</v>
      </c>
      <c r="K124" s="4">
        <f t="shared" si="640"/>
        <v>1.6929784994737807</v>
      </c>
      <c r="L124" s="4">
        <f t="shared" si="641"/>
        <v>1.4083240943277493</v>
      </c>
      <c r="M124" s="4">
        <f t="shared" si="642"/>
        <v>1.1554840823133483</v>
      </c>
      <c r="N124" s="4">
        <f t="shared" si="643"/>
        <v>1.6579692858207853</v>
      </c>
      <c r="O124" s="4">
        <f t="shared" si="644"/>
        <v>1.523894067169711</v>
      </c>
      <c r="P124" s="4">
        <f t="shared" si="645"/>
        <v>2.0729978738483466</v>
      </c>
      <c r="Q124" s="4">
        <f t="shared" si="646"/>
        <v>3.293846562878489</v>
      </c>
      <c r="R124" s="4">
        <f t="shared" si="647"/>
        <v>2.0054855929454232</v>
      </c>
      <c r="S124" s="4">
        <f t="shared" si="648"/>
        <v>2.1426258939871006</v>
      </c>
      <c r="T124" s="4">
        <f t="shared" si="649"/>
        <v>2.002051883335771</v>
      </c>
      <c r="U124" s="4">
        <f t="shared" si="650"/>
        <v>1.1494584837545281</v>
      </c>
      <c r="V124" s="4">
        <f t="shared" si="651"/>
        <v>2.7842091380674487</v>
      </c>
      <c r="W124" s="4">
        <f t="shared" si="652"/>
        <v>2.5261069949244361</v>
      </c>
      <c r="X124" s="4">
        <f t="shared" si="653"/>
        <v>2.2032569885918361</v>
      </c>
      <c r="Y124" s="4">
        <f t="shared" si="654"/>
        <v>2.3981508234614268</v>
      </c>
      <c r="Z124" s="4">
        <f t="shared" si="655"/>
        <v>2.2196127849696574</v>
      </c>
      <c r="AA124" s="4">
        <f t="shared" si="656"/>
        <v>2.5856680115929063</v>
      </c>
      <c r="AB124" s="4">
        <f t="shared" si="657"/>
        <v>2.7653171313383598</v>
      </c>
      <c r="AC124" s="4">
        <f t="shared" si="658"/>
        <v>2.875336069053358</v>
      </c>
      <c r="AD124" s="4">
        <f t="shared" si="659"/>
        <v>3.2077785064583133</v>
      </c>
      <c r="AE124" s="4">
        <f t="shared" si="660"/>
        <v>2.7467787270753892</v>
      </c>
      <c r="AF124" s="4">
        <f t="shared" si="661"/>
        <v>3.8509316770186355</v>
      </c>
      <c r="AG124" s="4">
        <f t="shared" si="662"/>
        <v>3.6395856052344469</v>
      </c>
      <c r="AH124" s="4">
        <f t="shared" si="663"/>
        <v>3.5145141385416068</v>
      </c>
      <c r="AI124" s="4">
        <f t="shared" si="664"/>
        <v>3.8056594266316619</v>
      </c>
      <c r="AJ124" s="4">
        <f t="shared" si="665"/>
        <v>3.4031821963394497</v>
      </c>
      <c r="AK124" s="4">
        <f t="shared" si="666"/>
        <v>3.5680316701370325</v>
      </c>
      <c r="AL124" s="4">
        <f t="shared" si="667"/>
        <v>3.5272966676795572</v>
      </c>
      <c r="AM124" s="4">
        <f t="shared" si="668"/>
        <v>3.4831742842792637</v>
      </c>
      <c r="AN124" s="4">
        <f t="shared" si="669"/>
        <v>2.9790500718141715</v>
      </c>
      <c r="AO124" s="4">
        <f t="shared" si="670"/>
        <v>3.2965953999852724</v>
      </c>
      <c r="AP124" s="4">
        <f t="shared" si="671"/>
        <v>3.3073550901120301</v>
      </c>
      <c r="AQ124" s="4">
        <f t="shared" si="672"/>
        <v>3.3746874165432499</v>
      </c>
      <c r="AR124" s="4">
        <f t="shared" si="673"/>
        <v>3.2036557943857558</v>
      </c>
      <c r="AS124" s="4">
        <f t="shared" si="674"/>
        <v>2.6735403428845346</v>
      </c>
      <c r="AT124" s="4">
        <f t="shared" si="675"/>
        <v>2.3737530058807885</v>
      </c>
      <c r="AU124" s="4">
        <f t="shared" si="676"/>
        <v>1.1504613705908864</v>
      </c>
      <c r="AV124" s="4">
        <f t="shared" si="677"/>
        <v>0.29470706118118539</v>
      </c>
      <c r="AW124" s="4">
        <f t="shared" si="678"/>
        <v>-1.0725937052597037</v>
      </c>
      <c r="AX124" s="4">
        <f t="shared" si="679"/>
        <v>-2.5838526713815466</v>
      </c>
      <c r="AY124" s="4">
        <f t="shared" si="680"/>
        <v>-2.7382462073176406</v>
      </c>
      <c r="AZ124" s="4">
        <f t="shared" si="681"/>
        <v>-2.5150096912967457</v>
      </c>
      <c r="BA124" s="4">
        <f t="shared" si="682"/>
        <v>-1.138995678024773</v>
      </c>
      <c r="BB124" s="4">
        <f t="shared" si="683"/>
        <v>-0.11652182356654679</v>
      </c>
      <c r="BC124" s="4">
        <f t="shared" si="684"/>
        <v>0.57759425846728807</v>
      </c>
      <c r="BD124" s="4">
        <f t="shared" si="685"/>
        <v>0.65256080680245276</v>
      </c>
      <c r="BE124" s="4">
        <f t="shared" si="686"/>
        <v>0.19223186119873212</v>
      </c>
      <c r="BF124" s="4">
        <f t="shared" si="687"/>
        <v>0.47469528024329394</v>
      </c>
      <c r="BG124" s="4">
        <f t="shared" si="688"/>
        <v>0.35217380521316588</v>
      </c>
      <c r="BH124" s="4">
        <f t="shared" si="689"/>
        <v>0.88599089121725016</v>
      </c>
      <c r="BI124" s="4">
        <f t="shared" si="690"/>
        <v>0.97834204630320976</v>
      </c>
      <c r="BJ124" s="4">
        <f t="shared" si="691"/>
        <v>1.0926247827166615</v>
      </c>
      <c r="BK124" s="4">
        <f t="shared" si="692"/>
        <v>1.351217088921989</v>
      </c>
      <c r="BL124" s="4">
        <f t="shared" si="693"/>
        <v>1.4861523244312773</v>
      </c>
      <c r="BM124" s="4">
        <f t="shared" si="694"/>
        <v>1.9105139898927814</v>
      </c>
      <c r="BN124" s="4">
        <f t="shared" si="695"/>
        <v>1.9484016252998715</v>
      </c>
      <c r="BO124" s="4">
        <f t="shared" si="696"/>
        <v>2.0984645381428226</v>
      </c>
      <c r="BP124" s="4">
        <f t="shared" si="697"/>
        <v>2.0169082125603661</v>
      </c>
      <c r="BQ124" s="4">
        <f t="shared" si="698"/>
        <v>1.9075269333205316</v>
      </c>
      <c r="BR124" s="4">
        <f t="shared" si="699"/>
        <v>1.7913068235740701</v>
      </c>
      <c r="BS124" s="4">
        <f t="shared" si="700"/>
        <v>2.1267575778986965</v>
      </c>
      <c r="BT124" s="4">
        <f t="shared" si="701"/>
        <v>2.0641933749444878</v>
      </c>
      <c r="BU124" s="4">
        <f t="shared" si="702"/>
        <v>2.0293018180129438</v>
      </c>
      <c r="BV124" s="4">
        <f t="shared" si="703"/>
        <v>2.1748164565729153</v>
      </c>
      <c r="BW124" s="4">
        <f t="shared" si="704"/>
        <v>2.0716276095199007</v>
      </c>
      <c r="BX124" s="4">
        <f t="shared" si="705"/>
        <v>1.712173439767767</v>
      </c>
      <c r="BY124" s="4">
        <f t="shared" si="706"/>
        <v>1.6078908255641262</v>
      </c>
      <c r="BZ124" s="4">
        <f t="shared" si="707"/>
        <v>0.28428168509650131</v>
      </c>
      <c r="CA124" s="4">
        <f t="shared" si="708"/>
        <v>-1.4591071865477623</v>
      </c>
      <c r="CB124" s="4">
        <f t="shared" si="709"/>
        <v>-2.8799074156503095</v>
      </c>
      <c r="CC124" s="4">
        <f t="shared" si="710"/>
        <v>-3.7384837384837435</v>
      </c>
      <c r="CD124" s="4">
        <f t="shared" si="711"/>
        <v>-3.2905151748156864</v>
      </c>
      <c r="CE124" s="4">
        <f t="shared" si="712"/>
        <v>-2.4073138236780363</v>
      </c>
      <c r="CF124" s="4">
        <f t="shared" si="713"/>
        <v>-0.52143276570757946</v>
      </c>
      <c r="CG124" s="4">
        <f t="shared" si="714"/>
        <v>0.21128599577428236</v>
      </c>
      <c r="CH124" s="4">
        <f t="shared" si="715"/>
        <v>1.0303609849390134</v>
      </c>
      <c r="CI124" s="4">
        <f t="shared" si="716"/>
        <v>1.5462184873949669</v>
      </c>
      <c r="CJ124" s="4">
        <f t="shared" si="717"/>
        <v>1.4511463338831767</v>
      </c>
      <c r="CK124" s="4">
        <f t="shared" si="718"/>
        <v>1.5361496076139409</v>
      </c>
      <c r="CL124" s="4">
        <f t="shared" si="719"/>
        <v>1.4040413622996391</v>
      </c>
      <c r="CM124" s="4">
        <f t="shared" si="720"/>
        <v>1.6006620167868448</v>
      </c>
      <c r="CN124" s="4">
        <f t="shared" si="721"/>
        <v>1.8206591960908849</v>
      </c>
      <c r="CO124" s="4">
        <f t="shared" si="722"/>
        <v>1.7241782118076083</v>
      </c>
      <c r="CP124" s="4">
        <f t="shared" si="723"/>
        <v>2.0744767347317645</v>
      </c>
      <c r="CQ124" s="4">
        <f t="shared" si="724"/>
        <v>2.1429396143632409</v>
      </c>
      <c r="CR124" s="4">
        <f t="shared" si="725"/>
        <v>2.0230221754353814</v>
      </c>
      <c r="CS124" s="4">
        <f t="shared" si="726"/>
        <v>2.3310395114614981</v>
      </c>
      <c r="CT124" s="4">
        <f t="shared" si="727"/>
        <v>2.4468421290235196</v>
      </c>
      <c r="CU124" s="4">
        <f t="shared" si="728"/>
        <v>2.5286944045911226</v>
      </c>
      <c r="CV124" s="4">
        <f t="shared" si="729"/>
        <v>2.208110516934056</v>
      </c>
      <c r="CW124" s="4">
        <f t="shared" si="730"/>
        <v>2.5772739349924882</v>
      </c>
      <c r="CX124" s="4">
        <f t="shared" si="731"/>
        <v>2.2080287965584531</v>
      </c>
      <c r="CY124" s="4">
        <f t="shared" si="732"/>
        <v>2.1543829044919334</v>
      </c>
      <c r="CZ124" s="4">
        <f t="shared" si="733"/>
        <v>2.6785520165235366</v>
      </c>
      <c r="DA124" s="4">
        <f t="shared" si="734"/>
        <v>2.6467995441742467</v>
      </c>
      <c r="DB124" s="4">
        <f t="shared" si="735"/>
        <v>2.8404237143345332</v>
      </c>
      <c r="DC124" s="4">
        <f t="shared" si="736"/>
        <v>2.9952305246422752</v>
      </c>
      <c r="DD124" s="4">
        <f t="shared" si="737"/>
        <v>3.1588466634419237</v>
      </c>
      <c r="DE124" s="4">
        <f t="shared" si="738"/>
        <v>2.9622531455711929</v>
      </c>
      <c r="DF124" s="4">
        <f t="shared" si="739"/>
        <v>2.9246902599954501</v>
      </c>
      <c r="DG124" s="4">
        <f t="shared" si="740"/>
        <v>2.8104870143191079</v>
      </c>
      <c r="DH124" s="4">
        <f t="shared" si="741"/>
        <v>2.7392249700270219</v>
      </c>
      <c r="DI124" s="4">
        <f t="shared" si="742"/>
        <v>2.5846576338267142</v>
      </c>
      <c r="DJ124" s="4">
        <f t="shared" si="743"/>
        <v>2.4664082427845457</v>
      </c>
      <c r="DK124" s="4">
        <f t="shared" si="744"/>
        <v>2.4439430545294956</v>
      </c>
      <c r="DL124" s="4">
        <f t="shared" si="745"/>
        <v>1.887614633469997</v>
      </c>
      <c r="DM124" s="4">
        <f t="shared" si="746"/>
        <v>1.7425797284496189</v>
      </c>
      <c r="DN124" s="4">
        <f t="shared" si="747"/>
        <v>1.7626506497075367</v>
      </c>
      <c r="DO124" s="4">
        <f t="shared" si="748"/>
        <v>1.4594415541396366</v>
      </c>
      <c r="DP124" s="4">
        <f t="shared" si="749"/>
        <v>1.8518518518518718</v>
      </c>
      <c r="DQ124" s="4">
        <f t="shared" si="750"/>
        <v>2.3066223630322478</v>
      </c>
      <c r="DR124" s="4">
        <f t="shared" si="751"/>
        <v>2.193419740777665</v>
      </c>
      <c r="DS124" s="4">
        <f t="shared" si="752"/>
        <v>2.0758864570390982</v>
      </c>
      <c r="DT124" s="4">
        <f t="shared" si="753"/>
        <v>-8.5730539489902302</v>
      </c>
      <c r="DU124" s="4">
        <f t="shared" si="754"/>
        <v>-6.4721814693601196</v>
      </c>
      <c r="DV124" s="4">
        <f t="shared" si="755"/>
        <v>-5.9205843790972192</v>
      </c>
      <c r="DW124" s="4">
        <f t="shared" si="756"/>
        <v>-6.1227161371159191</v>
      </c>
      <c r="DX124" s="4">
        <f t="shared" si="757"/>
        <v>5.6732207961897059</v>
      </c>
      <c r="DY124" s="4">
        <f t="shared" si="758"/>
        <v>4.618178849842872</v>
      </c>
      <c r="DZ124" s="4">
        <f t="shared" si="759"/>
        <v>5.3869330475400972</v>
      </c>
      <c r="EA124" s="4">
        <f t="shared" si="760"/>
        <v>5.7764000324175209</v>
      </c>
      <c r="EB124" s="4">
        <f t="shared" si="761"/>
        <v>5.034562672313923</v>
      </c>
      <c r="EC124" s="4">
        <f t="shared" si="762"/>
        <v>3.9016662755221665</v>
      </c>
      <c r="ED124" s="4">
        <f t="shared" si="763"/>
        <v>1.8858874990407297</v>
      </c>
      <c r="EE124" s="4">
        <f t="shared" si="764"/>
        <v>1.6682290371334034</v>
      </c>
      <c r="EF124" s="4">
        <f t="shared" si="765"/>
        <v>1.0509342691833634</v>
      </c>
      <c r="EG124" s="4">
        <f t="shared" si="766"/>
        <v>-0.29034372951204201</v>
      </c>
      <c r="EH124" s="4">
        <f t="shared" si="767"/>
        <v>-9.1906592891300945E-2</v>
      </c>
      <c r="EI124" s="4">
        <f t="shared" si="768"/>
        <v>0.23801491810039568</v>
      </c>
      <c r="EJ124" s="4">
        <f t="shared" si="769"/>
        <v>0.24902636309167012</v>
      </c>
      <c r="EK124" s="4">
        <f t="shared" si="770"/>
        <v>0.75521322562467008</v>
      </c>
      <c r="EL124" s="4">
        <f t="shared" si="771"/>
        <v>0.72540028564984416</v>
      </c>
      <c r="EM124" s="4">
        <f t="shared" si="772"/>
        <v>7.8606052666064699E-2</v>
      </c>
      <c r="EN124" s="4">
        <f t="shared" si="773"/>
        <v>0.33835570344336613</v>
      </c>
      <c r="EO124" s="4">
        <f t="shared" si="774"/>
        <v>-3.357018967158882E-2</v>
      </c>
      <c r="EP124" s="4">
        <f t="shared" si="775"/>
        <v>-0.23482116020437582</v>
      </c>
      <c r="EQ124" s="4">
        <f t="shared" si="776"/>
        <v>-0.35785213774497537</v>
      </c>
      <c r="ER124" s="10">
        <f t="shared" si="777"/>
        <v>-0.41786328621644137</v>
      </c>
      <c r="ES124" s="10">
        <f t="shared" si="778"/>
        <v>-0.49536689675869339</v>
      </c>
      <c r="ET124" s="10">
        <f t="shared" si="779"/>
        <v>-0.31926895306859604</v>
      </c>
      <c r="EU124" s="10">
        <f t="shared" si="780"/>
        <v>0.20823595929135341</v>
      </c>
      <c r="EV124" s="10">
        <f t="shared" si="781"/>
        <v>-9.5958589138430347E-2</v>
      </c>
      <c r="EW124" s="10">
        <f t="shared" si="782"/>
        <v>0.3234085865769602</v>
      </c>
      <c r="EX124" s="10">
        <f t="shared" si="783"/>
        <v>0.61604736516591629</v>
      </c>
      <c r="EY124" s="10">
        <f t="shared" si="784"/>
        <v>0.79961880537616004</v>
      </c>
      <c r="EZ124" s="10">
        <f t="shared" si="785"/>
        <v>1.0682050741993583</v>
      </c>
      <c r="FA124" s="10">
        <f t="shared" si="786"/>
        <v>1.1188044803884793</v>
      </c>
      <c r="FB124" s="10">
        <f t="shared" si="787"/>
        <v>1.1672170115432194</v>
      </c>
      <c r="FC124" s="10">
        <f t="shared" si="788"/>
        <v>1.010896590479355</v>
      </c>
      <c r="FD124" s="10">
        <f t="shared" si="789"/>
        <v>0.91224711952748494</v>
      </c>
      <c r="FE124" s="10">
        <f t="shared" si="790"/>
        <v>0.87439643861970107</v>
      </c>
      <c r="FF124" s="10">
        <f t="shared" si="791"/>
        <v>0.78222776739597</v>
      </c>
      <c r="FG124" s="10">
        <f t="shared" si="792"/>
        <v>0.79019263364006664</v>
      </c>
      <c r="FH124" s="10">
        <f t="shared" si="793"/>
        <v>0.85635487160470614</v>
      </c>
      <c r="FI124" s="10">
        <f t="shared" si="794"/>
        <v>0.8891561276226374</v>
      </c>
      <c r="FJ124" s="10">
        <f t="shared" si="795"/>
        <v>0.88781554625079739</v>
      </c>
      <c r="FK124" s="10">
        <f t="shared" si="796"/>
        <v>1.0112518490820206</v>
      </c>
      <c r="FL124" s="10">
        <f t="shared" si="797"/>
        <v>0.91630818540569048</v>
      </c>
      <c r="FM124" s="10">
        <f t="shared" si="798"/>
        <v>0.87303886823605625</v>
      </c>
      <c r="FN124" s="10">
        <f t="shared" si="799"/>
        <v>0.86934691701504985</v>
      </c>
    </row>
    <row r="125" spans="2:170" x14ac:dyDescent="0.2">
      <c r="B125" t="str">
        <f t="shared" si="800"/>
        <v xml:space="preserve">   Wholesale and retail trade</v>
      </c>
      <c r="C125" s="4"/>
      <c r="D125" s="4"/>
      <c r="E125" s="4"/>
      <c r="F125" s="4"/>
      <c r="G125" s="4">
        <f t="shared" si="636"/>
        <v>-7.893618313194492E-2</v>
      </c>
      <c r="H125" s="4">
        <f t="shared" si="637"/>
        <v>-9.6249285649832886E-2</v>
      </c>
      <c r="I125" s="4">
        <f t="shared" si="638"/>
        <v>-0.19932171119176334</v>
      </c>
      <c r="J125" s="4">
        <f t="shared" si="639"/>
        <v>-0.42576157351882887</v>
      </c>
      <c r="K125" s="4">
        <f t="shared" si="640"/>
        <v>6.3148398737032416E-2</v>
      </c>
      <c r="L125" s="4">
        <f t="shared" si="641"/>
        <v>5.9928684865012224E-2</v>
      </c>
      <c r="M125" s="4">
        <f t="shared" si="642"/>
        <v>2.3824414068313902E-2</v>
      </c>
      <c r="N125" s="4">
        <f t="shared" si="643"/>
        <v>0.10735052929774863</v>
      </c>
      <c r="O125" s="4">
        <f t="shared" si="644"/>
        <v>2.6631158455392351E-2</v>
      </c>
      <c r="P125" s="4">
        <f t="shared" si="645"/>
        <v>5.3153791637137987E-2</v>
      </c>
      <c r="Q125" s="4">
        <f t="shared" si="646"/>
        <v>0.44902661664352456</v>
      </c>
      <c r="R125" s="4">
        <f t="shared" si="647"/>
        <v>0.15630990650898044</v>
      </c>
      <c r="S125" s="4">
        <f t="shared" si="648"/>
        <v>0.13832886952938855</v>
      </c>
      <c r="T125" s="4">
        <f t="shared" si="649"/>
        <v>0.17587571449508932</v>
      </c>
      <c r="U125" s="4">
        <f t="shared" si="650"/>
        <v>2.5992779783395755E-2</v>
      </c>
      <c r="V125" s="4">
        <f t="shared" si="651"/>
        <v>0.3487588288737154</v>
      </c>
      <c r="W125" s="4">
        <f t="shared" si="652"/>
        <v>0.4054605915640882</v>
      </c>
      <c r="X125" s="4">
        <f t="shared" si="653"/>
        <v>0.42091207291938759</v>
      </c>
      <c r="Y125" s="4">
        <f t="shared" si="654"/>
        <v>0.42473273620340612</v>
      </c>
      <c r="Z125" s="4">
        <f t="shared" si="655"/>
        <v>0.50979493641883411</v>
      </c>
      <c r="AA125" s="4">
        <f t="shared" si="656"/>
        <v>0.6478376996078884</v>
      </c>
      <c r="AB125" s="4">
        <f t="shared" si="657"/>
        <v>0.68139231162341884</v>
      </c>
      <c r="AC125" s="4">
        <f t="shared" si="658"/>
        <v>0.59714164426206118</v>
      </c>
      <c r="AD125" s="4">
        <f t="shared" si="659"/>
        <v>0.59023124518833192</v>
      </c>
      <c r="AE125" s="4">
        <f t="shared" si="660"/>
        <v>0.25324910249631521</v>
      </c>
      <c r="AF125" s="4">
        <f t="shared" si="661"/>
        <v>0.54106280193236556</v>
      </c>
      <c r="AG125" s="4">
        <f t="shared" si="662"/>
        <v>0.5916030534351151</v>
      </c>
      <c r="AH125" s="4">
        <f t="shared" si="663"/>
        <v>0.72973117991093039</v>
      </c>
      <c r="AI125" s="4">
        <f t="shared" si="664"/>
        <v>0.75052377542631299</v>
      </c>
      <c r="AJ125" s="4">
        <f t="shared" si="665"/>
        <v>0.53816555740432459</v>
      </c>
      <c r="AK125" s="4">
        <f t="shared" si="666"/>
        <v>0.54754376494177326</v>
      </c>
      <c r="AL125" s="4">
        <f t="shared" si="667"/>
        <v>0.57733211789729622</v>
      </c>
      <c r="AM125" s="4">
        <f t="shared" si="668"/>
        <v>0.68558513309894697</v>
      </c>
      <c r="AN125" s="4">
        <f t="shared" si="669"/>
        <v>0.56956069535931886</v>
      </c>
      <c r="AO125" s="4">
        <f t="shared" si="670"/>
        <v>0.65048233879084172</v>
      </c>
      <c r="AP125" s="4">
        <f t="shared" si="671"/>
        <v>0.58938139308329496</v>
      </c>
      <c r="AQ125" s="4">
        <f t="shared" si="672"/>
        <v>0.59724683774794052</v>
      </c>
      <c r="AR125" s="4">
        <f t="shared" si="673"/>
        <v>0.59720979714209677</v>
      </c>
      <c r="AS125" s="4">
        <f t="shared" si="674"/>
        <v>0.36926028054189608</v>
      </c>
      <c r="AT125" s="4">
        <f t="shared" si="675"/>
        <v>0.27618390038332419</v>
      </c>
      <c r="AU125" s="4">
        <f t="shared" si="676"/>
        <v>5.4557961904311655E-2</v>
      </c>
      <c r="AV125" s="4">
        <f t="shared" si="677"/>
        <v>-0.18625486266650865</v>
      </c>
      <c r="AW125" s="4">
        <f t="shared" si="678"/>
        <v>-0.45532424249536257</v>
      </c>
      <c r="AX125" s="4">
        <f t="shared" si="679"/>
        <v>-0.98032350675723023</v>
      </c>
      <c r="AY125" s="4">
        <f t="shared" si="680"/>
        <v>-1.1530693720351364</v>
      </c>
      <c r="AZ125" s="4">
        <f t="shared" si="681"/>
        <v>-1.2220488819552793</v>
      </c>
      <c r="BA125" s="4">
        <f t="shared" si="682"/>
        <v>-0.51099596456457852</v>
      </c>
      <c r="BB125" s="4">
        <f t="shared" si="683"/>
        <v>-0.19905811525950662</v>
      </c>
      <c r="BC125" s="4">
        <f t="shared" si="684"/>
        <v>0.13026593914368551</v>
      </c>
      <c r="BD125" s="4">
        <f t="shared" si="685"/>
        <v>0.27684397864346433</v>
      </c>
      <c r="BE125" s="4">
        <f t="shared" si="686"/>
        <v>-0.15033517350157527</v>
      </c>
      <c r="BF125" s="4">
        <f t="shared" si="687"/>
        <v>-3.2140826266470912E-2</v>
      </c>
      <c r="BG125" s="4">
        <f t="shared" si="688"/>
        <v>-7.4402916594326615E-2</v>
      </c>
      <c r="BH125" s="4">
        <f t="shared" si="689"/>
        <v>0.11199323063139291</v>
      </c>
      <c r="BI125" s="4">
        <f t="shared" si="690"/>
        <v>6.2235499128697906E-2</v>
      </c>
      <c r="BJ125" s="4">
        <f t="shared" si="691"/>
        <v>5.4631239135832919E-2</v>
      </c>
      <c r="BK125" s="4">
        <f t="shared" si="692"/>
        <v>0.14157973174366167</v>
      </c>
      <c r="BL125" s="4">
        <f t="shared" si="693"/>
        <v>0.17556874381800489</v>
      </c>
      <c r="BM125" s="4">
        <f t="shared" si="694"/>
        <v>0.29335634167385577</v>
      </c>
      <c r="BN125" s="4">
        <f t="shared" si="695"/>
        <v>0.37450433250110055</v>
      </c>
      <c r="BO125" s="4">
        <f t="shared" si="696"/>
        <v>0.33877650499634632</v>
      </c>
      <c r="BP125" s="4">
        <f t="shared" si="697"/>
        <v>0.23913043478260546</v>
      </c>
      <c r="BQ125" s="4">
        <f t="shared" si="698"/>
        <v>0.15596132159224596</v>
      </c>
      <c r="BR125" s="4">
        <f t="shared" si="699"/>
        <v>4.9824428205368344E-2</v>
      </c>
      <c r="BS125" s="4">
        <f t="shared" si="700"/>
        <v>0.19783791422313113</v>
      </c>
      <c r="BT125" s="4">
        <f t="shared" si="701"/>
        <v>0.22909507445590135</v>
      </c>
      <c r="BU125" s="4">
        <f t="shared" si="702"/>
        <v>0.27397896398802052</v>
      </c>
      <c r="BV125" s="4">
        <f t="shared" si="703"/>
        <v>0.36708685413492448</v>
      </c>
      <c r="BW125" s="4">
        <f t="shared" si="704"/>
        <v>0.33803846329541992</v>
      </c>
      <c r="BX125" s="4">
        <f t="shared" si="705"/>
        <v>0.17461901306240846</v>
      </c>
      <c r="BY125" s="4">
        <f t="shared" si="706"/>
        <v>0.1058415529432933</v>
      </c>
      <c r="BZ125" s="4">
        <f t="shared" si="707"/>
        <v>-0.24846666965124997</v>
      </c>
      <c r="CA125" s="4">
        <f t="shared" si="708"/>
        <v>-0.78071131475344202</v>
      </c>
      <c r="CB125" s="4">
        <f t="shared" si="709"/>
        <v>-0.99038547137897293</v>
      </c>
      <c r="CC125" s="4">
        <f t="shared" si="710"/>
        <v>-1.0966810966810949</v>
      </c>
      <c r="CD125" s="4">
        <f t="shared" si="711"/>
        <v>-1.0063774933285075</v>
      </c>
      <c r="CE125" s="4">
        <f t="shared" si="712"/>
        <v>-0.7832958147654715</v>
      </c>
      <c r="CF125" s="4">
        <f t="shared" si="713"/>
        <v>-0.39929536112742076</v>
      </c>
      <c r="CG125" s="4">
        <f t="shared" si="714"/>
        <v>-0.32286399354272238</v>
      </c>
      <c r="CH125" s="4">
        <f t="shared" si="715"/>
        <v>-6.6937604590009608E-2</v>
      </c>
      <c r="CI125" s="4">
        <f t="shared" si="716"/>
        <v>0.15366146458583052</v>
      </c>
      <c r="CJ125" s="4">
        <f t="shared" si="717"/>
        <v>0.16734801214468625</v>
      </c>
      <c r="CK125" s="4">
        <f t="shared" si="718"/>
        <v>0.21467929298952718</v>
      </c>
      <c r="CL125" s="4">
        <f t="shared" si="719"/>
        <v>0.13281472346077416</v>
      </c>
      <c r="CM125" s="4">
        <f t="shared" si="720"/>
        <v>0.1442250857075329</v>
      </c>
      <c r="CN125" s="4">
        <f t="shared" si="721"/>
        <v>0.19498672680714751</v>
      </c>
      <c r="CO125" s="4">
        <f t="shared" si="722"/>
        <v>0.27100904142232762</v>
      </c>
      <c r="CP125" s="4">
        <f t="shared" si="723"/>
        <v>0.35310242293307487</v>
      </c>
      <c r="CQ125" s="4">
        <f t="shared" si="724"/>
        <v>0.38563676249855844</v>
      </c>
      <c r="CR125" s="4">
        <f t="shared" si="725"/>
        <v>0.35013845344073857</v>
      </c>
      <c r="CS125" s="4">
        <f t="shared" si="726"/>
        <v>0.37369548375336265</v>
      </c>
      <c r="CT125" s="4">
        <f t="shared" si="727"/>
        <v>0.45144688727371085</v>
      </c>
      <c r="CU125" s="4">
        <f t="shared" si="728"/>
        <v>0.38109756097561154</v>
      </c>
      <c r="CV125" s="4">
        <f t="shared" si="729"/>
        <v>0.26960784313725672</v>
      </c>
      <c r="CW125" s="4">
        <f t="shared" si="730"/>
        <v>0.29005402532990721</v>
      </c>
      <c r="CX125" s="4">
        <f t="shared" si="731"/>
        <v>0.19314764820789687</v>
      </c>
      <c r="CY125" s="4">
        <f t="shared" si="732"/>
        <v>0.25076319232446392</v>
      </c>
      <c r="CZ125" s="4">
        <f t="shared" si="733"/>
        <v>0.34351559952168836</v>
      </c>
      <c r="DA125" s="4">
        <f t="shared" si="734"/>
        <v>0.30961749338837713</v>
      </c>
      <c r="DB125" s="4">
        <f t="shared" si="735"/>
        <v>0.24987186058431801</v>
      </c>
      <c r="DC125" s="4">
        <f t="shared" si="736"/>
        <v>0.15686274509803697</v>
      </c>
      <c r="DD125" s="4">
        <f t="shared" si="737"/>
        <v>0.17245367936234071</v>
      </c>
      <c r="DE125" s="4">
        <f t="shared" si="738"/>
        <v>9.3742188150987102E-2</v>
      </c>
      <c r="DF125" s="4">
        <f t="shared" si="739"/>
        <v>0.14478664653442544</v>
      </c>
      <c r="DG125" s="4">
        <f t="shared" si="740"/>
        <v>0.18257908341197346</v>
      </c>
      <c r="DH125" s="4">
        <f t="shared" si="741"/>
        <v>0.14021255410375894</v>
      </c>
      <c r="DI125" s="4">
        <f t="shared" si="742"/>
        <v>0.15144478323203278</v>
      </c>
      <c r="DJ125" s="4">
        <f t="shared" si="743"/>
        <v>9.841531261925307E-2</v>
      </c>
      <c r="DK125" s="4">
        <f t="shared" si="744"/>
        <v>9.9834275103328304E-2</v>
      </c>
      <c r="DL125" s="4">
        <f t="shared" si="745"/>
        <v>-3.9614158100085041E-3</v>
      </c>
      <c r="DM125" s="4">
        <f t="shared" si="746"/>
        <v>-2.3681717713924702E-2</v>
      </c>
      <c r="DN125" s="4">
        <f t="shared" si="747"/>
        <v>-7.4588780277157193E-2</v>
      </c>
      <c r="DO125" s="4">
        <f t="shared" si="748"/>
        <v>-7.7940803959393309E-3</v>
      </c>
      <c r="DP125" s="4">
        <f t="shared" si="749"/>
        <v>-8.9292646944640064E-2</v>
      </c>
      <c r="DQ125" s="4">
        <f t="shared" si="750"/>
        <v>-0.17000231821343181</v>
      </c>
      <c r="DR125" s="4">
        <f t="shared" si="751"/>
        <v>-0.13037809647979082</v>
      </c>
      <c r="DS125" s="4">
        <f t="shared" si="752"/>
        <v>-0.26378667686132273</v>
      </c>
      <c r="DT125" s="4">
        <f t="shared" si="753"/>
        <v>-1.5416706172371286</v>
      </c>
      <c r="DU125" s="4">
        <f t="shared" si="754"/>
        <v>-0.7373133205432022</v>
      </c>
      <c r="DV125" s="4">
        <f t="shared" si="755"/>
        <v>-0.48510957108072728</v>
      </c>
      <c r="DW125" s="4">
        <f t="shared" si="756"/>
        <v>-0.33474837768593713</v>
      </c>
      <c r="DX125" s="4">
        <f t="shared" si="757"/>
        <v>1.4330572590672488</v>
      </c>
      <c r="DY125" s="4">
        <f t="shared" si="758"/>
        <v>0.71017509489408448</v>
      </c>
      <c r="DZ125" s="4">
        <f t="shared" si="759"/>
        <v>0.57226053020039203</v>
      </c>
      <c r="EA125" s="4">
        <f t="shared" si="760"/>
        <v>-5.0652402949994721E-2</v>
      </c>
      <c r="EB125" s="4">
        <f t="shared" si="761"/>
        <v>-0.26171734526711254</v>
      </c>
      <c r="EC125" s="4">
        <f t="shared" si="762"/>
        <v>-0.28162403191738927</v>
      </c>
      <c r="ED125" s="4">
        <f t="shared" si="763"/>
        <v>-0.47578850433581199</v>
      </c>
      <c r="EE125" s="4">
        <f t="shared" si="764"/>
        <v>0.14348300204702863</v>
      </c>
      <c r="EF125" s="4">
        <f t="shared" si="765"/>
        <v>0.10243763634639062</v>
      </c>
      <c r="EG125" s="4">
        <f t="shared" si="766"/>
        <v>-6.9307858012553458E-2</v>
      </c>
      <c r="EH125" s="4">
        <f t="shared" si="767"/>
        <v>-7.6901434868235974E-2</v>
      </c>
      <c r="EI125" s="4">
        <f t="shared" si="768"/>
        <v>-0.20990291989954829</v>
      </c>
      <c r="EJ125" s="4">
        <f t="shared" si="769"/>
        <v>-0.22843019772318512</v>
      </c>
      <c r="EK125" s="4">
        <f t="shared" si="770"/>
        <v>-0.21228630471538412</v>
      </c>
      <c r="EL125" s="4">
        <f t="shared" si="771"/>
        <v>-0.2424265203337585</v>
      </c>
      <c r="EM125" s="4">
        <f t="shared" si="772"/>
        <v>-0.20961614044281363</v>
      </c>
      <c r="EN125" s="4">
        <f t="shared" si="773"/>
        <v>-0.14581074513029824</v>
      </c>
      <c r="EO125" s="4">
        <f t="shared" si="774"/>
        <v>-0.18277103265633554</v>
      </c>
      <c r="EP125" s="4">
        <f t="shared" si="775"/>
        <v>-0.12962128043282137</v>
      </c>
      <c r="EQ125" s="4">
        <f t="shared" si="776"/>
        <v>-0.23419642522576678</v>
      </c>
      <c r="ER125" s="10">
        <f t="shared" si="777"/>
        <v>-0.22906289731508458</v>
      </c>
      <c r="ES125" s="10">
        <f t="shared" si="778"/>
        <v>-0.10783688475390224</v>
      </c>
      <c r="ET125" s="10">
        <f t="shared" si="779"/>
        <v>-3.5127105896512106E-2</v>
      </c>
      <c r="EU125" s="10">
        <f t="shared" si="780"/>
        <v>4.6458725970599427E-2</v>
      </c>
      <c r="EV125" s="10">
        <f t="shared" si="781"/>
        <v>2.3696815909304367E-2</v>
      </c>
      <c r="EW125" s="10">
        <f t="shared" si="782"/>
        <v>1.6018091020448138E-2</v>
      </c>
      <c r="EX125" s="10">
        <f t="shared" si="783"/>
        <v>-7.1101921783370248E-4</v>
      </c>
      <c r="EY125" s="10">
        <f t="shared" si="784"/>
        <v>-4.0434341084704208E-2</v>
      </c>
      <c r="EZ125" s="10">
        <f t="shared" si="785"/>
        <v>-3.441481025111872E-2</v>
      </c>
      <c r="FA125" s="10">
        <f t="shared" si="786"/>
        <v>-2.8387408602210337E-2</v>
      </c>
      <c r="FB125" s="10">
        <f t="shared" si="787"/>
        <v>-2.4084362543658668E-2</v>
      </c>
      <c r="FC125" s="10">
        <f t="shared" si="788"/>
        <v>-2.4243196124661011E-3</v>
      </c>
      <c r="FD125" s="10">
        <f t="shared" si="789"/>
        <v>-7.4205384012865786E-3</v>
      </c>
      <c r="FE125" s="10">
        <f t="shared" si="790"/>
        <v>5.6403710530591421E-3</v>
      </c>
      <c r="FF125" s="10">
        <f t="shared" si="791"/>
        <v>1.5695525639440957E-2</v>
      </c>
      <c r="FG125" s="10">
        <f t="shared" si="792"/>
        <v>3.0360556484896332E-2</v>
      </c>
      <c r="FH125" s="10">
        <f t="shared" si="793"/>
        <v>3.741275874398995E-2</v>
      </c>
      <c r="FI125" s="10">
        <f t="shared" si="794"/>
        <v>3.8863413108500076E-2</v>
      </c>
      <c r="FJ125" s="10">
        <f t="shared" si="795"/>
        <v>3.4909278735726669E-2</v>
      </c>
      <c r="FK125" s="10">
        <f t="shared" si="796"/>
        <v>3.6575911327402032E-2</v>
      </c>
      <c r="FL125" s="10">
        <f t="shared" si="797"/>
        <v>3.6175385532581088E-2</v>
      </c>
      <c r="FM125" s="10">
        <f t="shared" si="798"/>
        <v>3.3830256144148897E-2</v>
      </c>
      <c r="FN125" s="10">
        <f t="shared" si="799"/>
        <v>3.6219157761632703E-2</v>
      </c>
    </row>
    <row r="126" spans="2:170" x14ac:dyDescent="0.2">
      <c r="B126" t="str">
        <f t="shared" si="800"/>
        <v xml:space="preserve">   Transportation and public utilities</v>
      </c>
      <c r="C126" s="4"/>
      <c r="D126" s="4"/>
      <c r="E126" s="4"/>
      <c r="F126" s="4"/>
      <c r="G126" s="4">
        <f t="shared" si="636"/>
        <v>0.20644847896047158</v>
      </c>
      <c r="H126" s="4">
        <f t="shared" si="637"/>
        <v>6.0155803531145358E-2</v>
      </c>
      <c r="I126" s="4">
        <f t="shared" si="638"/>
        <v>8.0323674659367045E-2</v>
      </c>
      <c r="J126" s="4">
        <f t="shared" si="639"/>
        <v>9.2947949148476913E-2</v>
      </c>
      <c r="K126" s="4">
        <f t="shared" si="640"/>
        <v>-3.6084799278303679E-2</v>
      </c>
      <c r="L126" s="4">
        <f t="shared" si="641"/>
        <v>-2.9964342432503665E-3</v>
      </c>
      <c r="M126" s="4">
        <f t="shared" si="642"/>
        <v>-0.11316596682450249</v>
      </c>
      <c r="N126" s="4">
        <f t="shared" si="643"/>
        <v>-8.6476815267630305E-2</v>
      </c>
      <c r="O126" s="4">
        <f t="shared" si="644"/>
        <v>-3.5508211273856928E-2</v>
      </c>
      <c r="P126" s="4">
        <f t="shared" si="645"/>
        <v>-0.11811953697141471</v>
      </c>
      <c r="Q126" s="4">
        <f t="shared" si="646"/>
        <v>1.1816489911671396E-2</v>
      </c>
      <c r="R126" s="4">
        <f t="shared" si="647"/>
        <v>-9.4375792609196124E-2</v>
      </c>
      <c r="S126" s="4">
        <f t="shared" si="648"/>
        <v>-1.4715837183977379E-2</v>
      </c>
      <c r="T126" s="4">
        <f t="shared" si="649"/>
        <v>7.0350285798035747E-2</v>
      </c>
      <c r="U126" s="4">
        <f t="shared" si="650"/>
        <v>-5.7761732851980933E-3</v>
      </c>
      <c r="V126" s="4">
        <f t="shared" si="651"/>
        <v>0.16705254828404753</v>
      </c>
      <c r="W126" s="4">
        <f t="shared" si="652"/>
        <v>2.9169826731228508E-2</v>
      </c>
      <c r="X126" s="4">
        <f t="shared" si="653"/>
        <v>8.7085256466075504E-3</v>
      </c>
      <c r="Y126" s="4">
        <f t="shared" si="654"/>
        <v>9.8237503611673688E-2</v>
      </c>
      <c r="Z126" s="4">
        <f t="shared" si="655"/>
        <v>6.300836292817065E-2</v>
      </c>
      <c r="AA126" s="4">
        <f t="shared" si="656"/>
        <v>0.1988975393532986</v>
      </c>
      <c r="AB126" s="4">
        <f t="shared" si="657"/>
        <v>3.1230480949407564E-2</v>
      </c>
      <c r="AC126" s="4">
        <f t="shared" si="658"/>
        <v>0.16414320079241509</v>
      </c>
      <c r="AD126" s="4">
        <f t="shared" si="659"/>
        <v>0.27087907387870314</v>
      </c>
      <c r="AE126" s="4">
        <f t="shared" si="660"/>
        <v>0.15862855870648157</v>
      </c>
      <c r="AF126" s="4">
        <f t="shared" si="661"/>
        <v>0.38371290545203562</v>
      </c>
      <c r="AG126" s="4">
        <f t="shared" si="662"/>
        <v>8.9967284623772986E-2</v>
      </c>
      <c r="AH126" s="4">
        <f t="shared" si="663"/>
        <v>-0.21999248806138358</v>
      </c>
      <c r="AI126" s="4">
        <f t="shared" si="664"/>
        <v>0.10873312647518987</v>
      </c>
      <c r="AJ126" s="4">
        <f t="shared" si="665"/>
        <v>0.13519134775374347</v>
      </c>
      <c r="AK126" s="4">
        <f t="shared" si="666"/>
        <v>0.2339271484023551</v>
      </c>
      <c r="AL126" s="4">
        <f t="shared" si="667"/>
        <v>0.40261318748100933</v>
      </c>
      <c r="AM126" s="4">
        <f t="shared" si="668"/>
        <v>7.0316423907584857E-2</v>
      </c>
      <c r="AN126" s="4">
        <f t="shared" si="669"/>
        <v>1.7334455945718714E-2</v>
      </c>
      <c r="AO126" s="4">
        <f t="shared" si="670"/>
        <v>-1.7182552345418354E-2</v>
      </c>
      <c r="AP126" s="4">
        <f t="shared" si="671"/>
        <v>7.0628348757915738E-2</v>
      </c>
      <c r="AQ126" s="4">
        <f t="shared" si="672"/>
        <v>1.2139163368861344E-2</v>
      </c>
      <c r="AR126" s="4">
        <f t="shared" si="673"/>
        <v>-2.9014241156701103E-2</v>
      </c>
      <c r="AS126" s="4">
        <f t="shared" si="674"/>
        <v>-3.1171322383407526E-2</v>
      </c>
      <c r="AT126" s="4">
        <f t="shared" si="675"/>
        <v>-2.1428061236637319E-2</v>
      </c>
      <c r="AU126" s="4">
        <f t="shared" si="676"/>
        <v>-6.4046303105060098E-2</v>
      </c>
      <c r="AV126" s="4">
        <f t="shared" si="677"/>
        <v>-0.10137922904632826</v>
      </c>
      <c r="AW126" s="4">
        <f t="shared" si="678"/>
        <v>-0.19715070293613707</v>
      </c>
      <c r="AX126" s="4">
        <f t="shared" si="679"/>
        <v>-0.40146581705296103</v>
      </c>
      <c r="AY126" s="4">
        <f t="shared" si="680"/>
        <v>-0.33582264806725859</v>
      </c>
      <c r="AZ126" s="4">
        <f t="shared" si="681"/>
        <v>-0.21509951307143163</v>
      </c>
      <c r="BA126" s="4">
        <f t="shared" si="682"/>
        <v>-7.1634948303445786E-2</v>
      </c>
      <c r="BB126" s="4">
        <f t="shared" si="683"/>
        <v>2.1847841918726473E-2</v>
      </c>
      <c r="BC126" s="4">
        <f t="shared" si="684"/>
        <v>6.1446197709285527E-2</v>
      </c>
      <c r="BD126" s="4">
        <f t="shared" si="685"/>
        <v>-5.9323709709313568E-2</v>
      </c>
      <c r="BE126" s="4">
        <f t="shared" si="686"/>
        <v>-9.8580441640378769E-2</v>
      </c>
      <c r="BF126" s="4">
        <f t="shared" si="687"/>
        <v>-7.1698766286745763E-2</v>
      </c>
      <c r="BG126" s="4">
        <f t="shared" si="688"/>
        <v>-5.7042236055653311E-2</v>
      </c>
      <c r="BH126" s="4">
        <f t="shared" si="689"/>
        <v>4.2308553794082063E-2</v>
      </c>
      <c r="BI126" s="4">
        <f t="shared" si="690"/>
        <v>4.4809559372666181E-2</v>
      </c>
      <c r="BJ126" s="4">
        <f t="shared" si="691"/>
        <v>9.4363049416438707E-2</v>
      </c>
      <c r="BK126" s="4">
        <f t="shared" si="692"/>
        <v>3.4773969200199227E-2</v>
      </c>
      <c r="BL126" s="4">
        <f t="shared" si="693"/>
        <v>1.7309594460929504E-2</v>
      </c>
      <c r="BM126" s="4">
        <f t="shared" si="694"/>
        <v>-2.2186614076174317E-2</v>
      </c>
      <c r="BN126" s="4">
        <f t="shared" si="695"/>
        <v>-3.1820629558916777E-2</v>
      </c>
      <c r="BO126" s="4">
        <f t="shared" si="696"/>
        <v>5.8493785035339869E-2</v>
      </c>
      <c r="BP126" s="4">
        <f t="shared" si="697"/>
        <v>4.5893719806763114E-2</v>
      </c>
      <c r="BQ126" s="4">
        <f t="shared" si="698"/>
        <v>7.9180363269909043E-2</v>
      </c>
      <c r="BR126" s="4">
        <f t="shared" si="699"/>
        <v>5.4569611843977989E-2</v>
      </c>
      <c r="BS126" s="4">
        <f t="shared" si="700"/>
        <v>7.3011611201394391E-2</v>
      </c>
      <c r="BT126" s="4">
        <f t="shared" si="701"/>
        <v>7.7144259765761766E-2</v>
      </c>
      <c r="BU126" s="4">
        <f t="shared" si="702"/>
        <v>7.8943091318582639E-2</v>
      </c>
      <c r="BV126" s="4">
        <f t="shared" si="703"/>
        <v>8.3114004709793479E-2</v>
      </c>
      <c r="BW126" s="4">
        <f t="shared" si="704"/>
        <v>2.7408524050979519E-2</v>
      </c>
      <c r="BX126" s="4">
        <f t="shared" si="705"/>
        <v>-2.267779390420656E-3</v>
      </c>
      <c r="BY126" s="4">
        <f t="shared" si="706"/>
        <v>-4.503895869927501E-2</v>
      </c>
      <c r="BZ126" s="4">
        <f t="shared" si="707"/>
        <v>-0.12759099252361533</v>
      </c>
      <c r="CA126" s="4">
        <f t="shared" si="708"/>
        <v>-0.23799461731800062</v>
      </c>
      <c r="CB126" s="4">
        <f t="shared" si="709"/>
        <v>-0.3360633846701685</v>
      </c>
      <c r="CC126" s="4">
        <f t="shared" si="710"/>
        <v>-0.341880341880342</v>
      </c>
      <c r="CD126" s="4">
        <f t="shared" si="711"/>
        <v>-0.30530553168392888</v>
      </c>
      <c r="CE126" s="4">
        <f t="shared" si="712"/>
        <v>-0.21592318647493924</v>
      </c>
      <c r="CF126" s="4">
        <f t="shared" si="713"/>
        <v>-0.10099823840281838</v>
      </c>
      <c r="CG126" s="4">
        <f t="shared" si="714"/>
        <v>-1.8991999620159798E-2</v>
      </c>
      <c r="CH126" s="4">
        <f t="shared" si="715"/>
        <v>6.4546975854649344E-2</v>
      </c>
      <c r="CI126" s="4">
        <f t="shared" si="716"/>
        <v>0.12965186074429738</v>
      </c>
      <c r="CJ126" s="4">
        <f t="shared" si="717"/>
        <v>0.162566640369122</v>
      </c>
      <c r="CK126" s="4">
        <f t="shared" si="718"/>
        <v>0.16458745795863883</v>
      </c>
      <c r="CL126" s="4">
        <f t="shared" si="719"/>
        <v>0.10435442557632107</v>
      </c>
      <c r="CM126" s="4">
        <f t="shared" si="720"/>
        <v>7.5659061354769977E-2</v>
      </c>
      <c r="CN126" s="4">
        <f t="shared" si="721"/>
        <v>6.8127892498883763E-2</v>
      </c>
      <c r="CO126" s="4">
        <f t="shared" si="722"/>
        <v>2.8035418078171725E-2</v>
      </c>
      <c r="CP126" s="4">
        <f t="shared" si="723"/>
        <v>2.3230422561386351E-2</v>
      </c>
      <c r="CQ126" s="4">
        <f t="shared" si="724"/>
        <v>2.0782819535850643E-2</v>
      </c>
      <c r="CR126" s="4">
        <f t="shared" si="725"/>
        <v>2.0596379614161574E-2</v>
      </c>
      <c r="CS126" s="4">
        <f t="shared" si="726"/>
        <v>6.3801667957890953E-2</v>
      </c>
      <c r="CT126" s="4">
        <f t="shared" si="727"/>
        <v>0.13091959730937752</v>
      </c>
      <c r="CU126" s="4">
        <f t="shared" si="728"/>
        <v>0.19727403156384557</v>
      </c>
      <c r="CV126" s="4">
        <f t="shared" si="729"/>
        <v>0.24955436720142626</v>
      </c>
      <c r="CW126" s="4">
        <f t="shared" si="730"/>
        <v>0.25019927375785989</v>
      </c>
      <c r="CX126" s="4">
        <f t="shared" si="731"/>
        <v>0.25240885845350125</v>
      </c>
      <c r="CY126" s="4">
        <f t="shared" si="732"/>
        <v>0.22459659834278181</v>
      </c>
      <c r="CZ126" s="4">
        <f t="shared" si="733"/>
        <v>0.16523535166865988</v>
      </c>
      <c r="DA126" s="4">
        <f t="shared" si="734"/>
        <v>0.16555935410350719</v>
      </c>
      <c r="DB126" s="4">
        <f t="shared" si="735"/>
        <v>0.19007346659832544</v>
      </c>
      <c r="DC126" s="4">
        <f t="shared" si="736"/>
        <v>0.14414414414414414</v>
      </c>
      <c r="DD126" s="4">
        <f t="shared" si="737"/>
        <v>0.19348461586994445</v>
      </c>
      <c r="DE126" s="4">
        <f t="shared" si="738"/>
        <v>0.21664861261561524</v>
      </c>
      <c r="DF126" s="4">
        <f t="shared" si="739"/>
        <v>0.18201749850042354</v>
      </c>
      <c r="DG126" s="4">
        <f t="shared" si="740"/>
        <v>0.21950519016944925</v>
      </c>
      <c r="DH126" s="4">
        <f t="shared" si="741"/>
        <v>0.20320660015037301</v>
      </c>
      <c r="DI126" s="4">
        <f t="shared" si="742"/>
        <v>0.18577226743129421</v>
      </c>
      <c r="DJ126" s="4">
        <f t="shared" si="743"/>
        <v>0.19281367370302657</v>
      </c>
      <c r="DK126" s="4">
        <f t="shared" si="744"/>
        <v>0.1777050096839248</v>
      </c>
      <c r="DL126" s="4">
        <f t="shared" si="745"/>
        <v>0.13072672173034652</v>
      </c>
      <c r="DM126" s="4">
        <f t="shared" si="746"/>
        <v>8.4859488474897535E-2</v>
      </c>
      <c r="DN126" s="4">
        <f t="shared" si="747"/>
        <v>7.6551642916028714E-2</v>
      </c>
      <c r="DO126" s="4">
        <f t="shared" si="748"/>
        <v>6.6249683365483938E-2</v>
      </c>
      <c r="DP126" s="4">
        <f t="shared" si="749"/>
        <v>0.11258638093019642</v>
      </c>
      <c r="DQ126" s="4">
        <f t="shared" si="750"/>
        <v>0.1603430955876671</v>
      </c>
      <c r="DR126" s="4">
        <f t="shared" si="751"/>
        <v>0.14763402101388109</v>
      </c>
      <c r="DS126" s="4">
        <f t="shared" si="752"/>
        <v>0.14909681735639913</v>
      </c>
      <c r="DT126" s="4">
        <f t="shared" si="753"/>
        <v>-0.23513795392054604</v>
      </c>
      <c r="DU126" s="4">
        <f t="shared" si="754"/>
        <v>-0.25392167926870518</v>
      </c>
      <c r="DV126" s="4">
        <f t="shared" si="755"/>
        <v>-0.19853905225697677</v>
      </c>
      <c r="DW126" s="4">
        <f t="shared" si="756"/>
        <v>-0.20945149888728951</v>
      </c>
      <c r="DX126" s="4">
        <f t="shared" si="757"/>
        <v>8.0082611536110931E-2</v>
      </c>
      <c r="DY126" s="4">
        <f t="shared" si="758"/>
        <v>0.13060691400351016</v>
      </c>
      <c r="DZ126" s="4">
        <f t="shared" si="759"/>
        <v>0.21838917760297735</v>
      </c>
      <c r="EA126" s="4">
        <f t="shared" si="760"/>
        <v>0.36267120512197021</v>
      </c>
      <c r="EB126" s="4">
        <f t="shared" si="761"/>
        <v>0.45351020897430822</v>
      </c>
      <c r="EC126" s="4">
        <f t="shared" si="762"/>
        <v>0.41656888054447244</v>
      </c>
      <c r="ED126" s="4">
        <f t="shared" si="763"/>
        <v>0.2685902847057009</v>
      </c>
      <c r="EE126" s="4">
        <f t="shared" si="764"/>
        <v>9.7568441391977609E-2</v>
      </c>
      <c r="EF126" s="4">
        <f t="shared" si="765"/>
        <v>9.484966328368925E-3</v>
      </c>
      <c r="EG126" s="4">
        <f t="shared" si="766"/>
        <v>-6.1815116605787958E-2</v>
      </c>
      <c r="EH126" s="4">
        <f t="shared" si="767"/>
        <v>-0.10316046140860878</v>
      </c>
      <c r="EI126" s="4">
        <f t="shared" si="768"/>
        <v>-0.11807039244349546</v>
      </c>
      <c r="EJ126" s="4">
        <f t="shared" si="769"/>
        <v>-8.2384661473935666E-2</v>
      </c>
      <c r="EK126" s="4">
        <f t="shared" si="770"/>
        <v>-4.6965996618448032E-2</v>
      </c>
      <c r="EL126" s="4">
        <f t="shared" si="771"/>
        <v>-3.7585507028486281E-3</v>
      </c>
      <c r="EM126" s="4">
        <f t="shared" si="772"/>
        <v>5.9890325840803775E-2</v>
      </c>
      <c r="EN126" s="4">
        <f t="shared" si="773"/>
        <v>8.2252215201704143E-2</v>
      </c>
      <c r="EO126" s="4">
        <f t="shared" si="774"/>
        <v>7.0870400417762172E-2</v>
      </c>
      <c r="EP126" s="4">
        <f t="shared" si="775"/>
        <v>9.5807033363390109E-2</v>
      </c>
      <c r="EQ126" s="4">
        <f t="shared" si="776"/>
        <v>5.0586427848765332E-2</v>
      </c>
      <c r="ER126" s="10">
        <f t="shared" si="777"/>
        <v>2.8404008675491761E-2</v>
      </c>
      <c r="ES126" s="10">
        <f t="shared" si="778"/>
        <v>3.1643157262905543E-2</v>
      </c>
      <c r="ET126" s="10">
        <f t="shared" si="779"/>
        <v>-6.4590854392298211E-2</v>
      </c>
      <c r="EU126" s="10">
        <f t="shared" si="780"/>
        <v>-4.7641914813419318E-2</v>
      </c>
      <c r="EV126" s="10">
        <f t="shared" si="781"/>
        <v>-6.4585649235315803E-2</v>
      </c>
      <c r="EW126" s="10">
        <f t="shared" si="782"/>
        <v>-7.6659457867455885E-2</v>
      </c>
      <c r="EX126" s="10">
        <f t="shared" si="783"/>
        <v>-3.6770415280366828E-2</v>
      </c>
      <c r="EY126" s="10">
        <f t="shared" si="784"/>
        <v>-3.3769630706443468E-2</v>
      </c>
      <c r="EZ126" s="10">
        <f t="shared" si="785"/>
        <v>6.353026909554609E-3</v>
      </c>
      <c r="FA126" s="10">
        <f t="shared" si="786"/>
        <v>3.3788378641160365E-3</v>
      </c>
      <c r="FB126" s="10">
        <f t="shared" si="787"/>
        <v>9.8826616135844897E-3</v>
      </c>
      <c r="FC126" s="10">
        <f t="shared" si="788"/>
        <v>1.8635979472604643E-2</v>
      </c>
      <c r="FD126" s="10">
        <f t="shared" si="789"/>
        <v>6.3715238510150271E-3</v>
      </c>
      <c r="FE126" s="10">
        <f t="shared" si="790"/>
        <v>1.524678429387346E-2</v>
      </c>
      <c r="FF126" s="10">
        <f t="shared" si="791"/>
        <v>1.518526869931058E-2</v>
      </c>
      <c r="FG126" s="10">
        <f t="shared" si="792"/>
        <v>1.2930324402435113E-2</v>
      </c>
      <c r="FH126" s="10">
        <f t="shared" si="793"/>
        <v>1.593022023864675E-2</v>
      </c>
      <c r="FI126" s="10">
        <f t="shared" si="794"/>
        <v>1.3577416271315321E-2</v>
      </c>
      <c r="FJ126" s="10">
        <f t="shared" si="795"/>
        <v>1.9016297956985943E-2</v>
      </c>
      <c r="FK126" s="10">
        <f t="shared" si="796"/>
        <v>2.2089745037770812E-2</v>
      </c>
      <c r="FL126" s="10">
        <f t="shared" si="797"/>
        <v>2.4047825456773086E-2</v>
      </c>
      <c r="FM126" s="10">
        <f t="shared" si="798"/>
        <v>2.2456196638908774E-2</v>
      </c>
      <c r="FN126" s="10">
        <f t="shared" si="799"/>
        <v>1.7025890353592761E-2</v>
      </c>
    </row>
    <row r="127" spans="2:170" x14ac:dyDescent="0.2">
      <c r="B127" t="str">
        <f t="shared" si="800"/>
        <v xml:space="preserve">   Information</v>
      </c>
      <c r="C127" s="4"/>
      <c r="D127" s="4"/>
      <c r="E127" s="4"/>
      <c r="F127" s="4"/>
      <c r="G127" s="4">
        <f t="shared" si="636"/>
        <v>4.5540105653044963E-2</v>
      </c>
      <c r="H127" s="4">
        <f t="shared" si="637"/>
        <v>0.12331939723884847</v>
      </c>
      <c r="I127" s="4">
        <f t="shared" si="638"/>
        <v>0.12494793835901694</v>
      </c>
      <c r="J127" s="4">
        <f t="shared" si="639"/>
        <v>0.23686735428160283</v>
      </c>
      <c r="K127" s="4">
        <f t="shared" si="640"/>
        <v>0.22252292888287509</v>
      </c>
      <c r="L127" s="4">
        <f t="shared" si="641"/>
        <v>0.17678962035178183</v>
      </c>
      <c r="M127" s="4">
        <f t="shared" si="642"/>
        <v>0.16677089847821541</v>
      </c>
      <c r="N127" s="4">
        <f t="shared" si="643"/>
        <v>0.16698971224094231</v>
      </c>
      <c r="O127" s="4">
        <f t="shared" si="644"/>
        <v>0.19529516200621327</v>
      </c>
      <c r="P127" s="4">
        <f t="shared" si="645"/>
        <v>0.24805102763997156</v>
      </c>
      <c r="Q127" s="4">
        <f t="shared" si="646"/>
        <v>0.32495347257097235</v>
      </c>
      <c r="R127" s="4">
        <f t="shared" si="647"/>
        <v>0.22119326392780286</v>
      </c>
      <c r="S127" s="4">
        <f t="shared" si="648"/>
        <v>0.20896488801247934</v>
      </c>
      <c r="T127" s="4">
        <f t="shared" si="649"/>
        <v>0.19346328594459972</v>
      </c>
      <c r="U127" s="4">
        <f t="shared" si="650"/>
        <v>9.8194945848375112E-2</v>
      </c>
      <c r="V127" s="4">
        <f t="shared" si="651"/>
        <v>0.372204800562703</v>
      </c>
      <c r="W127" s="4">
        <f t="shared" si="652"/>
        <v>0.37045679948661087</v>
      </c>
      <c r="X127" s="4">
        <f t="shared" si="653"/>
        <v>0.45864901738802294</v>
      </c>
      <c r="Y127" s="4">
        <f t="shared" si="654"/>
        <v>0.56053163825483976</v>
      </c>
      <c r="Z127" s="4">
        <f t="shared" si="655"/>
        <v>0.48115477145148355</v>
      </c>
      <c r="AA127" s="4">
        <f t="shared" si="656"/>
        <v>0.47451270102858384</v>
      </c>
      <c r="AB127" s="4">
        <f t="shared" si="657"/>
        <v>0.43722673329169254</v>
      </c>
      <c r="AC127" s="4">
        <f t="shared" si="658"/>
        <v>0.28300551860761275</v>
      </c>
      <c r="AD127" s="4">
        <f t="shared" si="659"/>
        <v>0.19959510706851857</v>
      </c>
      <c r="AE127" s="4">
        <f t="shared" si="660"/>
        <v>0.23376840230428794</v>
      </c>
      <c r="AF127" s="4">
        <f t="shared" si="661"/>
        <v>0.22084195997239503</v>
      </c>
      <c r="AG127" s="4">
        <f t="shared" si="662"/>
        <v>0.39258451472191946</v>
      </c>
      <c r="AH127" s="4">
        <f t="shared" si="663"/>
        <v>0.35145141385416145</v>
      </c>
      <c r="AI127" s="4">
        <f t="shared" si="664"/>
        <v>0.32885140690057635</v>
      </c>
      <c r="AJ127" s="4">
        <f t="shared" si="665"/>
        <v>0.26518302828618928</v>
      </c>
      <c r="AK127" s="4">
        <f t="shared" si="666"/>
        <v>0.24420966042004014</v>
      </c>
      <c r="AL127" s="4">
        <f t="shared" si="667"/>
        <v>0.29119821736047791</v>
      </c>
      <c r="AM127" s="4">
        <f t="shared" si="668"/>
        <v>0.43696634856855793</v>
      </c>
      <c r="AN127" s="4">
        <f t="shared" si="669"/>
        <v>0.46060125798623147</v>
      </c>
      <c r="AO127" s="4">
        <f t="shared" si="670"/>
        <v>0.6283904857753021</v>
      </c>
      <c r="AP127" s="4">
        <f t="shared" si="671"/>
        <v>0.58451047247929944</v>
      </c>
      <c r="AQ127" s="4">
        <f t="shared" si="672"/>
        <v>0.70407147539391657</v>
      </c>
      <c r="AR127" s="4">
        <f t="shared" si="673"/>
        <v>0.8510844072632312</v>
      </c>
      <c r="AS127" s="4">
        <f t="shared" si="674"/>
        <v>0.82244335211605379</v>
      </c>
      <c r="AT127" s="4">
        <f t="shared" si="675"/>
        <v>0.86902692793028724</v>
      </c>
      <c r="AU127" s="4">
        <f t="shared" si="676"/>
        <v>0.54320753374291242</v>
      </c>
      <c r="AV127" s="4">
        <f t="shared" si="677"/>
        <v>0.22869267947660032</v>
      </c>
      <c r="AW127" s="4">
        <f t="shared" si="678"/>
        <v>-0.13847489849085928</v>
      </c>
      <c r="AX127" s="4">
        <f t="shared" si="679"/>
        <v>-0.27775832691454871</v>
      </c>
      <c r="AY127" s="4">
        <f t="shared" si="680"/>
        <v>-0.38279085059414808</v>
      </c>
      <c r="AZ127" s="4">
        <f t="shared" si="681"/>
        <v>-0.31201248049921931</v>
      </c>
      <c r="BA127" s="4">
        <f t="shared" si="682"/>
        <v>-0.2292318345710255</v>
      </c>
      <c r="BB127" s="4">
        <f t="shared" si="683"/>
        <v>-0.18934796329562514</v>
      </c>
      <c r="BC127" s="4">
        <f t="shared" si="684"/>
        <v>-0.13272378705205612</v>
      </c>
      <c r="BD127" s="4">
        <f t="shared" si="685"/>
        <v>-0.13347834684595716</v>
      </c>
      <c r="BE127" s="4">
        <f t="shared" si="686"/>
        <v>-8.1328864353312907E-2</v>
      </c>
      <c r="BF127" s="4">
        <f t="shared" si="687"/>
        <v>-3.2140826266471613E-2</v>
      </c>
      <c r="BG127" s="4">
        <f t="shared" si="688"/>
        <v>3.9681555516975775E-2</v>
      </c>
      <c r="BH127" s="4">
        <f t="shared" si="689"/>
        <v>0.10701575371444191</v>
      </c>
      <c r="BI127" s="4">
        <f t="shared" si="690"/>
        <v>6.7214339058999845E-2</v>
      </c>
      <c r="BJ127" s="4">
        <f t="shared" si="691"/>
        <v>7.6980382418673138E-2</v>
      </c>
      <c r="BK127" s="4">
        <f t="shared" si="692"/>
        <v>0.10928961748633913</v>
      </c>
      <c r="BL127" s="4">
        <f t="shared" si="693"/>
        <v>0.10385756676557822</v>
      </c>
      <c r="BM127" s="4">
        <f t="shared" si="694"/>
        <v>0.14051522248243567</v>
      </c>
      <c r="BN127" s="4">
        <f t="shared" si="695"/>
        <v>0.11749155529446373</v>
      </c>
      <c r="BO127" s="4">
        <f t="shared" si="696"/>
        <v>0.10236412381184407</v>
      </c>
      <c r="BP127" s="4">
        <f t="shared" si="697"/>
        <v>0.21739130434782764</v>
      </c>
      <c r="BQ127" s="4">
        <f t="shared" si="698"/>
        <v>0.32152026297478159</v>
      </c>
      <c r="BR127" s="4">
        <f t="shared" si="699"/>
        <v>0.36063395653411806</v>
      </c>
      <c r="BS127" s="4">
        <f t="shared" si="700"/>
        <v>0.38389976212345961</v>
      </c>
      <c r="BT127" s="4">
        <f t="shared" si="701"/>
        <v>0.31559015358720688</v>
      </c>
      <c r="BU127" s="4">
        <f t="shared" si="702"/>
        <v>0.20200143955048935</v>
      </c>
      <c r="BV127" s="4">
        <f t="shared" si="703"/>
        <v>0.18008034353788582</v>
      </c>
      <c r="BW127" s="4">
        <f t="shared" si="704"/>
        <v>0.20099584304051857</v>
      </c>
      <c r="BX127" s="4">
        <f t="shared" si="705"/>
        <v>0.20863570391872377</v>
      </c>
      <c r="BY127" s="4">
        <f t="shared" si="706"/>
        <v>0.29725712741521382</v>
      </c>
      <c r="BZ127" s="4">
        <f t="shared" si="707"/>
        <v>0.29771231588843605</v>
      </c>
      <c r="CA127" s="4">
        <f t="shared" si="708"/>
        <v>0.19795813963833725</v>
      </c>
      <c r="CB127" s="4">
        <f t="shared" si="709"/>
        <v>4.6737291907771594E-2</v>
      </c>
      <c r="CC127" s="4">
        <f t="shared" si="710"/>
        <v>-0.11766011766011683</v>
      </c>
      <c r="CD127" s="4">
        <f t="shared" si="711"/>
        <v>-0.17187570672576771</v>
      </c>
      <c r="CE127" s="4">
        <f t="shared" si="712"/>
        <v>-0.14241742086644898</v>
      </c>
      <c r="CF127" s="4">
        <f t="shared" si="713"/>
        <v>-6.5766294773927758E-2</v>
      </c>
      <c r="CG127" s="4">
        <f t="shared" si="714"/>
        <v>1.6617999667640569E-2</v>
      </c>
      <c r="CH127" s="4">
        <f t="shared" si="715"/>
        <v>8.1281377002152197E-2</v>
      </c>
      <c r="CI127" s="4">
        <f t="shared" si="716"/>
        <v>5.5222088835534547E-2</v>
      </c>
      <c r="CJ127" s="4">
        <f t="shared" si="717"/>
        <v>8.367400607234296E-2</v>
      </c>
      <c r="CK127" s="4">
        <f t="shared" si="718"/>
        <v>0.11449562292774818</v>
      </c>
      <c r="CL127" s="4">
        <f t="shared" si="719"/>
        <v>7.5894127691869803E-2</v>
      </c>
      <c r="CM127" s="4">
        <f t="shared" si="720"/>
        <v>0.12294597470150087</v>
      </c>
      <c r="CN127" s="4">
        <f t="shared" si="721"/>
        <v>0.11041417060163924</v>
      </c>
      <c r="CO127" s="4">
        <f t="shared" si="722"/>
        <v>1.8690278718780859E-2</v>
      </c>
      <c r="CP127" s="4">
        <f t="shared" si="723"/>
        <v>1.6261295792970351E-2</v>
      </c>
      <c r="CQ127" s="4">
        <f t="shared" si="724"/>
        <v>1.3855213023900061E-2</v>
      </c>
      <c r="CR127" s="4">
        <f t="shared" si="725"/>
        <v>3.6615785980731168E-2</v>
      </c>
      <c r="CS127" s="4">
        <f t="shared" si="726"/>
        <v>0.12532470491728551</v>
      </c>
      <c r="CT127" s="4">
        <f t="shared" si="727"/>
        <v>0.17606428603674781</v>
      </c>
      <c r="CU127" s="4">
        <f t="shared" si="728"/>
        <v>0.19727403156384413</v>
      </c>
      <c r="CV127" s="4">
        <f t="shared" si="729"/>
        <v>0.22281639928698715</v>
      </c>
      <c r="CW127" s="4">
        <f t="shared" si="730"/>
        <v>0.29448233106013777</v>
      </c>
      <c r="CX127" s="4">
        <f t="shared" si="731"/>
        <v>0.21509624459515855</v>
      </c>
      <c r="CY127" s="4">
        <f t="shared" si="732"/>
        <v>0.14391626689925963</v>
      </c>
      <c r="CZ127" s="4">
        <f t="shared" si="733"/>
        <v>0.15436460484835351</v>
      </c>
      <c r="DA127" s="4">
        <f t="shared" si="734"/>
        <v>0.17415984003096255</v>
      </c>
      <c r="DB127" s="4">
        <f t="shared" si="735"/>
        <v>0.30753459764223523</v>
      </c>
      <c r="DC127" s="4">
        <f t="shared" si="736"/>
        <v>0.41759406465288784</v>
      </c>
      <c r="DD127" s="4">
        <f t="shared" si="737"/>
        <v>0.48581463332562164</v>
      </c>
      <c r="DE127" s="4">
        <f t="shared" si="738"/>
        <v>0.49370885759519889</v>
      </c>
      <c r="DF127" s="4">
        <f t="shared" si="739"/>
        <v>0.48400107555794508</v>
      </c>
      <c r="DG127" s="4">
        <f t="shared" si="740"/>
        <v>0.47388503672096111</v>
      </c>
      <c r="DH127" s="4">
        <f t="shared" si="741"/>
        <v>0.41454146430676048</v>
      </c>
      <c r="DI127" s="4">
        <f t="shared" si="742"/>
        <v>0.3533711608747454</v>
      </c>
      <c r="DJ127" s="4">
        <f t="shared" si="743"/>
        <v>0.32135612283837744</v>
      </c>
      <c r="DK127" s="4">
        <f t="shared" si="744"/>
        <v>0.30748956731825267</v>
      </c>
      <c r="DL127" s="4">
        <f t="shared" si="745"/>
        <v>0.42585219957612813</v>
      </c>
      <c r="DM127" s="4">
        <f t="shared" si="746"/>
        <v>0.53086517208714967</v>
      </c>
      <c r="DN127" s="4">
        <f t="shared" si="747"/>
        <v>0.55745298943980048</v>
      </c>
      <c r="DO127" s="4">
        <f t="shared" si="748"/>
        <v>0.62547495177412804</v>
      </c>
      <c r="DP127" s="4">
        <f t="shared" si="749"/>
        <v>0.57651991614255782</v>
      </c>
      <c r="DQ127" s="4">
        <f t="shared" si="750"/>
        <v>0.58921258017154543</v>
      </c>
      <c r="DR127" s="4">
        <f t="shared" si="751"/>
        <v>0.5138430861262373</v>
      </c>
      <c r="DS127" s="4">
        <f t="shared" si="752"/>
        <v>0.47787441460384172</v>
      </c>
      <c r="DT127" s="4">
        <f t="shared" si="753"/>
        <v>0.32805537119559919</v>
      </c>
      <c r="DU127" s="4">
        <f t="shared" si="754"/>
        <v>0.14859120490539124</v>
      </c>
      <c r="DV127" s="4">
        <f t="shared" si="755"/>
        <v>0.26784041955422477</v>
      </c>
      <c r="DW127" s="4">
        <f t="shared" si="756"/>
        <v>0.18888036953228596</v>
      </c>
      <c r="DX127" s="4">
        <f t="shared" si="757"/>
        <v>0.31822300899875855</v>
      </c>
      <c r="DY127" s="4">
        <f t="shared" si="758"/>
        <v>0.41222807232357811</v>
      </c>
      <c r="DZ127" s="4">
        <f t="shared" si="759"/>
        <v>0.5318180899035444</v>
      </c>
      <c r="EA127" s="4">
        <f t="shared" si="760"/>
        <v>0.51868060620796064</v>
      </c>
      <c r="EB127" s="4">
        <f t="shared" si="761"/>
        <v>0.6153354377272543</v>
      </c>
      <c r="EC127" s="4">
        <f t="shared" si="762"/>
        <v>0.45568332942188938</v>
      </c>
      <c r="ED127" s="4">
        <f t="shared" si="763"/>
        <v>0.14388765252091146</v>
      </c>
      <c r="EE127" s="4">
        <f t="shared" si="764"/>
        <v>3.443592049128473E-2</v>
      </c>
      <c r="EF127" s="4">
        <f t="shared" si="765"/>
        <v>-0.33576780802428186</v>
      </c>
      <c r="EG127" s="4">
        <f t="shared" si="766"/>
        <v>-0.4907745621429232</v>
      </c>
      <c r="EH127" s="4">
        <f t="shared" si="767"/>
        <v>-0.59645503141704892</v>
      </c>
      <c r="EI127" s="4">
        <f t="shared" si="768"/>
        <v>-0.53600209902920026</v>
      </c>
      <c r="EJ127" s="4">
        <f t="shared" si="769"/>
        <v>-0.42128520071899378</v>
      </c>
      <c r="EK127" s="4">
        <f t="shared" si="770"/>
        <v>-0.26676686079278722</v>
      </c>
      <c r="EL127" s="4">
        <f t="shared" si="771"/>
        <v>-0.17665188303390328</v>
      </c>
      <c r="EM127" s="4">
        <f t="shared" si="772"/>
        <v>-0.20774456776028807</v>
      </c>
      <c r="EN127" s="4">
        <f t="shared" si="773"/>
        <v>-0.1551575877668519</v>
      </c>
      <c r="EO127" s="4">
        <f t="shared" si="774"/>
        <v>-0.18463604319364499</v>
      </c>
      <c r="EP127" s="4">
        <f t="shared" si="775"/>
        <v>-0.25172828373910316</v>
      </c>
      <c r="EQ127" s="4">
        <f t="shared" si="776"/>
        <v>-0.19297785438603049</v>
      </c>
      <c r="ER127" s="10">
        <f t="shared" si="777"/>
        <v>-0.25311868970159346</v>
      </c>
      <c r="ES127" s="10">
        <f t="shared" si="778"/>
        <v>-0.30740546218487352</v>
      </c>
      <c r="ET127" s="10">
        <f t="shared" si="779"/>
        <v>-0.21221043922984459</v>
      </c>
      <c r="EU127" s="10">
        <f t="shared" si="780"/>
        <v>-0.19264983038070105</v>
      </c>
      <c r="EV127" s="10">
        <f t="shared" si="781"/>
        <v>-0.1052278284413601</v>
      </c>
      <c r="EW127" s="10">
        <f t="shared" si="782"/>
        <v>4.0877446087753705E-2</v>
      </c>
      <c r="EX127" s="10">
        <f t="shared" si="783"/>
        <v>7.8037180662083774E-2</v>
      </c>
      <c r="EY127" s="10">
        <f t="shared" si="784"/>
        <v>0.10126890273059895</v>
      </c>
      <c r="EZ127" s="10">
        <f t="shared" si="785"/>
        <v>0.10902810120465932</v>
      </c>
      <c r="FA127" s="10">
        <f t="shared" si="786"/>
        <v>0.10778897437770837</v>
      </c>
      <c r="FB127" s="10">
        <f t="shared" si="787"/>
        <v>0.10541393596564384</v>
      </c>
      <c r="FC127" s="10">
        <f t="shared" si="788"/>
        <v>9.2274967000764152E-2</v>
      </c>
      <c r="FD127" s="10">
        <f t="shared" si="789"/>
        <v>8.8311092145037767E-2</v>
      </c>
      <c r="FE127" s="10">
        <f t="shared" si="790"/>
        <v>8.4511096527031801E-2</v>
      </c>
      <c r="FF127" s="10">
        <f t="shared" si="791"/>
        <v>8.124775273646738E-2</v>
      </c>
      <c r="FG127" s="10">
        <f t="shared" si="792"/>
        <v>7.9549965006860152E-2</v>
      </c>
      <c r="FH127" s="10">
        <f t="shared" si="793"/>
        <v>7.8980651313088998E-2</v>
      </c>
      <c r="FI127" s="10">
        <f t="shared" si="794"/>
        <v>7.7743345094773583E-2</v>
      </c>
      <c r="FJ127" s="10">
        <f t="shared" si="795"/>
        <v>7.625861329992277E-2</v>
      </c>
      <c r="FK127" s="10">
        <f t="shared" si="796"/>
        <v>6.9736024010377623E-2</v>
      </c>
      <c r="FL127" s="10">
        <f t="shared" si="797"/>
        <v>6.8368962678749923E-2</v>
      </c>
      <c r="FM127" s="10">
        <f t="shared" si="798"/>
        <v>6.7786011625603965E-2</v>
      </c>
      <c r="FN127" s="10">
        <f t="shared" si="799"/>
        <v>7.063579842522015E-2</v>
      </c>
    </row>
    <row r="128" spans="2:170" x14ac:dyDescent="0.2">
      <c r="B128" t="str">
        <f t="shared" si="800"/>
        <v xml:space="preserve">   Financial activities</v>
      </c>
      <c r="C128" s="4"/>
      <c r="D128" s="4"/>
      <c r="E128" s="4"/>
      <c r="F128" s="4"/>
      <c r="G128" s="4">
        <f t="shared" si="636"/>
        <v>3.0360070435354681E-3</v>
      </c>
      <c r="H128" s="4">
        <f t="shared" si="637"/>
        <v>1.8046741059342595E-2</v>
      </c>
      <c r="I128" s="4">
        <f t="shared" si="638"/>
        <v>-2.9749509133098668E-2</v>
      </c>
      <c r="J128" s="4">
        <f t="shared" si="639"/>
        <v>2.9983209402727477E-3</v>
      </c>
      <c r="K128" s="4">
        <f t="shared" si="640"/>
        <v>6.9162531950083345E-2</v>
      </c>
      <c r="L128" s="4">
        <f t="shared" si="641"/>
        <v>2.3971473946005326E-2</v>
      </c>
      <c r="M128" s="4">
        <f t="shared" si="642"/>
        <v>0.1280562256172017</v>
      </c>
      <c r="N128" s="4">
        <f t="shared" si="643"/>
        <v>0.26837632324437205</v>
      </c>
      <c r="O128" s="4">
        <f t="shared" si="644"/>
        <v>0.20713123243083204</v>
      </c>
      <c r="P128" s="4">
        <f t="shared" si="645"/>
        <v>0.21556815497283177</v>
      </c>
      <c r="Q128" s="4">
        <f t="shared" si="646"/>
        <v>0.34267820743848043</v>
      </c>
      <c r="R128" s="4">
        <f t="shared" si="647"/>
        <v>0.17105612410416771</v>
      </c>
      <c r="S128" s="4">
        <f t="shared" si="648"/>
        <v>0.3678959295994354</v>
      </c>
      <c r="T128" s="4">
        <f t="shared" si="649"/>
        <v>0.211050857394109</v>
      </c>
      <c r="U128" s="4">
        <f t="shared" si="650"/>
        <v>-4.6209386281588591E-2</v>
      </c>
      <c r="V128" s="4">
        <f t="shared" si="651"/>
        <v>-0.14067583013393611</v>
      </c>
      <c r="W128" s="4">
        <f t="shared" si="652"/>
        <v>-0.3850417128522261</v>
      </c>
      <c r="X128" s="4">
        <f t="shared" si="653"/>
        <v>-0.27867282069145743</v>
      </c>
      <c r="Y128" s="4">
        <f t="shared" si="654"/>
        <v>-0.10979485697775217</v>
      </c>
      <c r="Z128" s="4">
        <f t="shared" si="655"/>
        <v>8.8784511398785501E-2</v>
      </c>
      <c r="AA128" s="4">
        <f t="shared" si="656"/>
        <v>0.17048360515997069</v>
      </c>
      <c r="AB128" s="4">
        <f t="shared" si="657"/>
        <v>0.23280903980466755</v>
      </c>
      <c r="AC128" s="4">
        <f t="shared" si="658"/>
        <v>0.17263336635064372</v>
      </c>
      <c r="AD128" s="4">
        <f t="shared" si="659"/>
        <v>0.1140543468962965</v>
      </c>
      <c r="AE128" s="4">
        <f t="shared" si="660"/>
        <v>6.6790972086938669E-2</v>
      </c>
      <c r="AF128" s="4">
        <f t="shared" si="661"/>
        <v>0.13250517598343731</v>
      </c>
      <c r="AG128" s="4">
        <f t="shared" si="662"/>
        <v>0.17720828789531004</v>
      </c>
      <c r="AH128" s="4">
        <f t="shared" si="663"/>
        <v>0.33267156731233483</v>
      </c>
      <c r="AI128" s="4">
        <f t="shared" si="664"/>
        <v>0.26255072002545987</v>
      </c>
      <c r="AJ128" s="4">
        <f t="shared" si="665"/>
        <v>0.44457154742096466</v>
      </c>
      <c r="AK128" s="4">
        <f t="shared" si="666"/>
        <v>0.49098994884450387</v>
      </c>
      <c r="AL128" s="4">
        <f t="shared" si="667"/>
        <v>0.54441405854350333</v>
      </c>
      <c r="AM128" s="4">
        <f t="shared" si="668"/>
        <v>0.6127574083375199</v>
      </c>
      <c r="AN128" s="4">
        <f t="shared" si="669"/>
        <v>0.39621613590213312</v>
      </c>
      <c r="AO128" s="4">
        <f t="shared" si="670"/>
        <v>0.32646849456294941</v>
      </c>
      <c r="AP128" s="4">
        <f t="shared" si="671"/>
        <v>9.4982951777886113E-2</v>
      </c>
      <c r="AQ128" s="4">
        <f t="shared" si="672"/>
        <v>8.4974143582023806E-2</v>
      </c>
      <c r="AR128" s="4">
        <f t="shared" si="673"/>
        <v>4.8357068594515867E-3</v>
      </c>
      <c r="AS128" s="4">
        <f t="shared" si="674"/>
        <v>-6.7138232825800226E-2</v>
      </c>
      <c r="AT128" s="4">
        <f t="shared" si="675"/>
        <v>-1.6666269850717747E-2</v>
      </c>
      <c r="AU128" s="4">
        <f t="shared" si="676"/>
        <v>6.6418388405247941E-2</v>
      </c>
      <c r="AV128" s="4">
        <f t="shared" si="677"/>
        <v>9.6663916067428246E-2</v>
      </c>
      <c r="AW128" s="4">
        <f t="shared" si="678"/>
        <v>0.23705024995892818</v>
      </c>
      <c r="AX128" s="4">
        <f t="shared" si="679"/>
        <v>0.17972597623882486</v>
      </c>
      <c r="AY128" s="4">
        <f t="shared" si="680"/>
        <v>-1.8787281010755618E-2</v>
      </c>
      <c r="AZ128" s="4">
        <f t="shared" si="681"/>
        <v>-2.363730912872071E-3</v>
      </c>
      <c r="BA128" s="4">
        <f t="shared" si="682"/>
        <v>-0.11222808567539906</v>
      </c>
      <c r="BB128" s="4">
        <f t="shared" si="683"/>
        <v>-3.1557993882604614E-2</v>
      </c>
      <c r="BC128" s="4">
        <f t="shared" si="684"/>
        <v>0.1646758098608874</v>
      </c>
      <c r="BD128" s="4">
        <f t="shared" si="685"/>
        <v>0.19033023531738094</v>
      </c>
      <c r="BE128" s="4">
        <f t="shared" si="686"/>
        <v>0.23905757097791822</v>
      </c>
      <c r="BF128" s="4">
        <f t="shared" si="687"/>
        <v>0.15575938882982579</v>
      </c>
      <c r="BG128" s="4">
        <f t="shared" si="688"/>
        <v>3.9681555516974568E-2</v>
      </c>
      <c r="BH128" s="4">
        <f t="shared" si="689"/>
        <v>-4.9774769169507967E-2</v>
      </c>
      <c r="BI128" s="4">
        <f t="shared" si="690"/>
        <v>-0.1294498381877027</v>
      </c>
      <c r="BJ128" s="4">
        <f t="shared" si="691"/>
        <v>-9.4363049416436515E-2</v>
      </c>
      <c r="BK128" s="4">
        <f t="shared" si="692"/>
        <v>-0.10432190760059529</v>
      </c>
      <c r="BL128" s="4">
        <f t="shared" si="693"/>
        <v>-1.2363996043522618E-2</v>
      </c>
      <c r="BM128" s="4">
        <f t="shared" si="694"/>
        <v>0.12079378774805952</v>
      </c>
      <c r="BN128" s="4">
        <f t="shared" si="695"/>
        <v>0.17868507367699557</v>
      </c>
      <c r="BO128" s="4">
        <f t="shared" si="696"/>
        <v>0.22666341701194206</v>
      </c>
      <c r="BP128" s="4">
        <f t="shared" si="697"/>
        <v>0.19082125603864955</v>
      </c>
      <c r="BQ128" s="4">
        <f t="shared" si="698"/>
        <v>4.5588694003887834E-2</v>
      </c>
      <c r="BR128" s="4">
        <f t="shared" si="699"/>
        <v>-2.1353326373730507E-2</v>
      </c>
      <c r="BS128" s="4">
        <f t="shared" si="700"/>
        <v>-3.061777243929498E-2</v>
      </c>
      <c r="BT128" s="4">
        <f t="shared" si="701"/>
        <v>-3.0390162938029517E-2</v>
      </c>
      <c r="BU128" s="4">
        <f t="shared" si="702"/>
        <v>-5.10808237943772E-2</v>
      </c>
      <c r="BV128" s="4">
        <f t="shared" si="703"/>
        <v>-3.2322112942698461E-2</v>
      </c>
      <c r="BW128" s="4">
        <f t="shared" si="704"/>
        <v>-3.4260655063725019E-2</v>
      </c>
      <c r="BX128" s="4">
        <f t="shared" si="705"/>
        <v>-8.8443396226413756E-2</v>
      </c>
      <c r="BY128" s="4">
        <f t="shared" si="706"/>
        <v>-0.11935324055307936</v>
      </c>
      <c r="BZ128" s="4">
        <f t="shared" si="707"/>
        <v>-0.25518198504723072</v>
      </c>
      <c r="CA128" s="4">
        <f t="shared" si="708"/>
        <v>-0.40703752307658053</v>
      </c>
      <c r="CB128" s="4">
        <f t="shared" si="709"/>
        <v>-0.48295201638030844</v>
      </c>
      <c r="CC128" s="4">
        <f t="shared" si="710"/>
        <v>-0.54168054168054058</v>
      </c>
      <c r="CD128" s="4">
        <f t="shared" si="711"/>
        <v>-0.52919625491881139</v>
      </c>
      <c r="CE128" s="4">
        <f t="shared" si="712"/>
        <v>-0.45941103505306213</v>
      </c>
      <c r="CF128" s="4">
        <f t="shared" si="713"/>
        <v>-0.34997064004697598</v>
      </c>
      <c r="CG128" s="4">
        <f t="shared" si="714"/>
        <v>-0.23027799539444027</v>
      </c>
      <c r="CH128" s="4">
        <f t="shared" si="715"/>
        <v>-0.12431269423858457</v>
      </c>
      <c r="CI128" s="4">
        <f t="shared" si="716"/>
        <v>-6.4825930372148483E-2</v>
      </c>
      <c r="CJ128" s="4">
        <f t="shared" si="717"/>
        <v>-0.10279949317459201</v>
      </c>
      <c r="CK128" s="4">
        <f t="shared" si="718"/>
        <v>-0.14073420318202404</v>
      </c>
      <c r="CL128" s="4">
        <f t="shared" si="719"/>
        <v>-0.14704487240299755</v>
      </c>
      <c r="CM128" s="4">
        <f t="shared" si="720"/>
        <v>-0.13949639437285816</v>
      </c>
      <c r="CN128" s="4">
        <f t="shared" si="721"/>
        <v>-8.2223318533136622E-2</v>
      </c>
      <c r="CO128" s="4">
        <f t="shared" si="722"/>
        <v>-9.3451393593900582E-3</v>
      </c>
      <c r="CP128" s="4">
        <f t="shared" si="723"/>
        <v>4.4137802866634462E-2</v>
      </c>
      <c r="CQ128" s="4">
        <f t="shared" si="724"/>
        <v>0.14778893892160316</v>
      </c>
      <c r="CR128" s="4">
        <f t="shared" si="725"/>
        <v>0.17621347003226798</v>
      </c>
      <c r="CS128" s="4">
        <f t="shared" si="726"/>
        <v>0.18001184888119179</v>
      </c>
      <c r="CT128" s="4">
        <f t="shared" si="727"/>
        <v>0.15574917610943101</v>
      </c>
      <c r="CU128" s="4">
        <f t="shared" si="728"/>
        <v>6.7252510760401313E-2</v>
      </c>
      <c r="CV128" s="4">
        <f t="shared" si="729"/>
        <v>3.5650623885918956E-2</v>
      </c>
      <c r="CW128" s="4">
        <f t="shared" si="730"/>
        <v>3.9854751572049325E-2</v>
      </c>
      <c r="CX128" s="4">
        <f t="shared" si="731"/>
        <v>5.4871490968152525E-2</v>
      </c>
      <c r="CY128" s="4">
        <f t="shared" si="732"/>
        <v>7.8499781945050889E-2</v>
      </c>
      <c r="CZ128" s="4">
        <f t="shared" si="733"/>
        <v>7.3921078378084912E-2</v>
      </c>
      <c r="DA128" s="4">
        <f t="shared" si="734"/>
        <v>7.0954008901502427E-2</v>
      </c>
      <c r="DB128" s="4">
        <f t="shared" si="735"/>
        <v>4.9120109345634544E-2</v>
      </c>
      <c r="DC128" s="4">
        <f t="shared" si="736"/>
        <v>7.8431372549018996E-2</v>
      </c>
      <c r="DD128" s="4">
        <f t="shared" si="737"/>
        <v>7.3608277776609138E-2</v>
      </c>
      <c r="DE128" s="4">
        <f t="shared" si="738"/>
        <v>8.5409549204232216E-2</v>
      </c>
      <c r="DF128" s="4">
        <f t="shared" si="739"/>
        <v>5.998303927854963E-2</v>
      </c>
      <c r="DG128" s="4">
        <f t="shared" si="740"/>
        <v>2.8720305255815991E-2</v>
      </c>
      <c r="DH128" s="4">
        <f t="shared" si="741"/>
        <v>6.5026112048119145E-2</v>
      </c>
      <c r="DI128" s="4">
        <f t="shared" si="742"/>
        <v>5.6539385739959022E-2</v>
      </c>
      <c r="DJ128" s="4">
        <f t="shared" si="743"/>
        <v>0.10644921569021215</v>
      </c>
      <c r="DK128" s="4">
        <f t="shared" si="744"/>
        <v>0.16173152566739113</v>
      </c>
      <c r="DL128" s="4">
        <f t="shared" si="745"/>
        <v>0.15845663240042049</v>
      </c>
      <c r="DM128" s="4">
        <f t="shared" si="746"/>
        <v>0.13616987685506793</v>
      </c>
      <c r="DN128" s="4">
        <f t="shared" si="747"/>
        <v>0.10403171986024476</v>
      </c>
      <c r="DO128" s="4">
        <f t="shared" si="748"/>
        <v>7.5992283860408474E-2</v>
      </c>
      <c r="DP128" s="4">
        <f t="shared" si="749"/>
        <v>8.1528068949453081E-2</v>
      </c>
      <c r="DQ128" s="4">
        <f t="shared" si="750"/>
        <v>0.10818329340854639</v>
      </c>
      <c r="DR128" s="4">
        <f t="shared" si="751"/>
        <v>0.1246261216350945</v>
      </c>
      <c r="DS128" s="4">
        <f t="shared" si="752"/>
        <v>4.2052948485137721E-2</v>
      </c>
      <c r="DT128" s="4">
        <f t="shared" si="753"/>
        <v>-0.17635346544041003</v>
      </c>
      <c r="DU128" s="4">
        <f t="shared" si="754"/>
        <v>-0.20125644208704838</v>
      </c>
      <c r="DV128" s="4">
        <f t="shared" si="755"/>
        <v>-0.14609477430230319</v>
      </c>
      <c r="DW128" s="4">
        <f t="shared" si="756"/>
        <v>-9.724533876909866E-2</v>
      </c>
      <c r="DX128" s="4">
        <f t="shared" si="757"/>
        <v>0.10537185728435687</v>
      </c>
      <c r="DY128" s="4">
        <f t="shared" si="758"/>
        <v>0.11836251581568139</v>
      </c>
      <c r="DZ128" s="4">
        <f t="shared" si="759"/>
        <v>0.129415808949912</v>
      </c>
      <c r="EA128" s="4">
        <f t="shared" si="760"/>
        <v>0.2046357079179833</v>
      </c>
      <c r="EB128" s="4">
        <f t="shared" si="761"/>
        <v>0.16182522875294655</v>
      </c>
      <c r="EC128" s="4">
        <f t="shared" si="762"/>
        <v>0.11734334663224553</v>
      </c>
      <c r="ED128" s="4">
        <f t="shared" si="763"/>
        <v>-1.9185020336118838E-3</v>
      </c>
      <c r="EE128" s="4">
        <f t="shared" si="764"/>
        <v>-0.10139465477989677</v>
      </c>
      <c r="EF128" s="4">
        <f t="shared" si="765"/>
        <v>-8.3467703689652215E-2</v>
      </c>
      <c r="EG128" s="4">
        <f t="shared" si="766"/>
        <v>-9.3659267584527195E-2</v>
      </c>
      <c r="EH128" s="4">
        <f t="shared" si="767"/>
        <v>-9.0030948138422037E-2</v>
      </c>
      <c r="EI128" s="4">
        <f t="shared" si="768"/>
        <v>-8.2461861389107702E-2</v>
      </c>
      <c r="EJ128" s="4">
        <f t="shared" si="769"/>
        <v>-0.12170461354104294</v>
      </c>
      <c r="EK128" s="4">
        <f t="shared" si="770"/>
        <v>-8.2660154048468909E-2</v>
      </c>
      <c r="EL128" s="4">
        <f t="shared" si="771"/>
        <v>-6.5774637299857469E-2</v>
      </c>
      <c r="EM128" s="4">
        <f t="shared" si="772"/>
        <v>-2.2458872190301189E-2</v>
      </c>
      <c r="EN128" s="4">
        <f t="shared" si="773"/>
        <v>2.9909896436983285E-2</v>
      </c>
      <c r="EO128" s="4">
        <f t="shared" si="774"/>
        <v>5.5950316119286261E-3</v>
      </c>
      <c r="EP128" s="4">
        <f t="shared" si="775"/>
        <v>-2.2542831379621368E-2</v>
      </c>
      <c r="EQ128" s="4">
        <f t="shared" si="776"/>
        <v>-0.13677071233184737</v>
      </c>
      <c r="ER128" s="10">
        <f t="shared" si="777"/>
        <v>-0.16732686410889253</v>
      </c>
      <c r="ES128" s="10">
        <f t="shared" si="778"/>
        <v>-0.15485462935174041</v>
      </c>
      <c r="ET128" s="10">
        <f t="shared" si="779"/>
        <v>-0.10787436070998781</v>
      </c>
      <c r="EU128" s="10">
        <f t="shared" si="780"/>
        <v>-1.1376743309461151E-2</v>
      </c>
      <c r="EV128" s="10">
        <f t="shared" si="781"/>
        <v>1.0682150688773194E-2</v>
      </c>
      <c r="EW128" s="10">
        <f t="shared" si="782"/>
        <v>1.4989525330757071E-2</v>
      </c>
      <c r="EX128" s="10">
        <f t="shared" si="783"/>
        <v>5.4308325019300678E-3</v>
      </c>
      <c r="EY128" s="10">
        <f t="shared" si="784"/>
        <v>2.4104026480860585E-2</v>
      </c>
      <c r="EZ128" s="10">
        <f t="shared" si="785"/>
        <v>2.8858093956768503E-2</v>
      </c>
      <c r="FA128" s="10">
        <f t="shared" si="786"/>
        <v>2.992733138126584E-2</v>
      </c>
      <c r="FB128" s="10">
        <f t="shared" si="787"/>
        <v>3.1113453269273218E-2</v>
      </c>
      <c r="FC128" s="10">
        <f t="shared" si="788"/>
        <v>1.0464234861827973E-2</v>
      </c>
      <c r="FD128" s="10">
        <f t="shared" si="789"/>
        <v>8.2784685167499768E-3</v>
      </c>
      <c r="FE128" s="10">
        <f t="shared" si="790"/>
        <v>1.0643908093627297E-2</v>
      </c>
      <c r="FF128" s="10">
        <f t="shared" si="791"/>
        <v>6.0233587981641072E-3</v>
      </c>
      <c r="FG128" s="10">
        <f t="shared" si="792"/>
        <v>2.5064596340589823E-3</v>
      </c>
      <c r="FH128" s="10">
        <f t="shared" si="793"/>
        <v>-1.4694716303141971E-3</v>
      </c>
      <c r="FI128" s="10">
        <f t="shared" si="794"/>
        <v>-2.6072295419210514E-3</v>
      </c>
      <c r="FJ128" s="10">
        <f t="shared" si="795"/>
        <v>-5.4262415790223267E-3</v>
      </c>
      <c r="FK128" s="10">
        <f t="shared" si="796"/>
        <v>1.8784151132913071E-3</v>
      </c>
      <c r="FL128" s="10">
        <f t="shared" si="797"/>
        <v>1.102162373551548E-2</v>
      </c>
      <c r="FM128" s="10">
        <f t="shared" si="798"/>
        <v>1.7610830920199265E-2</v>
      </c>
      <c r="FN128" s="10">
        <f t="shared" si="799"/>
        <v>2.5586485151561388E-2</v>
      </c>
    </row>
    <row r="129" spans="2:170" x14ac:dyDescent="0.2">
      <c r="B129" t="str">
        <f t="shared" si="800"/>
        <v xml:space="preserve">   Professional and business services</v>
      </c>
      <c r="C129" s="4"/>
      <c r="D129" s="4"/>
      <c r="E129" s="4"/>
      <c r="F129" s="4"/>
      <c r="G129" s="4">
        <f t="shared" si="636"/>
        <v>0.25806059870059</v>
      </c>
      <c r="H129" s="4">
        <f t="shared" si="637"/>
        <v>-5.1132433001471113E-2</v>
      </c>
      <c r="I129" s="4">
        <f t="shared" si="638"/>
        <v>-0.18742190753852744</v>
      </c>
      <c r="J129" s="4">
        <f t="shared" si="639"/>
        <v>-7.7956344447106835E-2</v>
      </c>
      <c r="K129" s="4">
        <f t="shared" si="640"/>
        <v>0.32476319350473537</v>
      </c>
      <c r="L129" s="4">
        <f t="shared" si="641"/>
        <v>0.25170047643304377</v>
      </c>
      <c r="M129" s="4">
        <f t="shared" si="642"/>
        <v>5.9561035170799803E-3</v>
      </c>
      <c r="N129" s="4">
        <f t="shared" si="643"/>
        <v>-1.4909795735799721E-2</v>
      </c>
      <c r="O129" s="4">
        <f t="shared" si="644"/>
        <v>0.10652463382156972</v>
      </c>
      <c r="P129" s="4">
        <f t="shared" si="645"/>
        <v>0.38093550673281579</v>
      </c>
      <c r="Q129" s="4">
        <f t="shared" si="646"/>
        <v>0.88328262089746257</v>
      </c>
      <c r="R129" s="4">
        <f t="shared" si="647"/>
        <v>0.78449877606393914</v>
      </c>
      <c r="S129" s="4">
        <f t="shared" si="648"/>
        <v>0.57391765017511809</v>
      </c>
      <c r="T129" s="4">
        <f t="shared" si="649"/>
        <v>0.73574673897112697</v>
      </c>
      <c r="U129" s="4">
        <f t="shared" si="650"/>
        <v>0.66137184115523318</v>
      </c>
      <c r="V129" s="4">
        <f t="shared" si="651"/>
        <v>1.0374842472377723</v>
      </c>
      <c r="W129" s="4">
        <f t="shared" si="652"/>
        <v>0.80508721778192815</v>
      </c>
      <c r="X129" s="4">
        <f t="shared" si="653"/>
        <v>0.44123196609480686</v>
      </c>
      <c r="Y129" s="4">
        <f t="shared" si="654"/>
        <v>0.34094192429933501</v>
      </c>
      <c r="Z129" s="4">
        <f t="shared" si="655"/>
        <v>0.30931378164738299</v>
      </c>
      <c r="AA129" s="4">
        <f t="shared" si="656"/>
        <v>0.67056884696254992</v>
      </c>
      <c r="AB129" s="4">
        <f t="shared" si="657"/>
        <v>0.76940548520810959</v>
      </c>
      <c r="AC129" s="4">
        <f t="shared" si="658"/>
        <v>0.91127776991651566</v>
      </c>
      <c r="AD129" s="4">
        <f t="shared" si="659"/>
        <v>1.0036782526874048</v>
      </c>
      <c r="AE129" s="4">
        <f t="shared" si="660"/>
        <v>0.95733726657946761</v>
      </c>
      <c r="AF129" s="4">
        <f t="shared" si="661"/>
        <v>1.3222912353347132</v>
      </c>
      <c r="AG129" s="4">
        <f t="shared" si="662"/>
        <v>1.1314067611777536</v>
      </c>
      <c r="AH129" s="4">
        <f t="shared" si="663"/>
        <v>1.0543542415624827</v>
      </c>
      <c r="AI129" s="4">
        <f t="shared" si="664"/>
        <v>1.0395947702018185</v>
      </c>
      <c r="AJ129" s="4">
        <f t="shared" si="665"/>
        <v>0.67335690515807045</v>
      </c>
      <c r="AK129" s="4">
        <f t="shared" si="666"/>
        <v>0.73519960926454453</v>
      </c>
      <c r="AL129" s="4">
        <f t="shared" si="667"/>
        <v>0.56467132583814506</v>
      </c>
      <c r="AM129" s="4">
        <f t="shared" si="668"/>
        <v>0.43696634856856076</v>
      </c>
      <c r="AN129" s="4">
        <f t="shared" si="669"/>
        <v>0.74290525481650349</v>
      </c>
      <c r="AO129" s="4">
        <f t="shared" si="670"/>
        <v>0.87876481995139499</v>
      </c>
      <c r="AP129" s="4">
        <f t="shared" si="671"/>
        <v>1.0862152946906969</v>
      </c>
      <c r="AQ129" s="4">
        <f t="shared" si="672"/>
        <v>1.1216586952827181</v>
      </c>
      <c r="AR129" s="4">
        <f t="shared" si="673"/>
        <v>0.90911288957663072</v>
      </c>
      <c r="AS129" s="4">
        <f t="shared" si="674"/>
        <v>0.93274187747272608</v>
      </c>
      <c r="AT129" s="4">
        <f t="shared" si="675"/>
        <v>0.67379348110759385</v>
      </c>
      <c r="AU129" s="4">
        <f t="shared" si="676"/>
        <v>-2.8465023602246994E-2</v>
      </c>
      <c r="AV129" s="4">
        <f t="shared" si="677"/>
        <v>-0.4290934810798061</v>
      </c>
      <c r="AW129" s="4">
        <f t="shared" si="678"/>
        <v>-1.218109700283988</v>
      </c>
      <c r="AX129" s="4">
        <f t="shared" si="679"/>
        <v>-1.6245360969119844</v>
      </c>
      <c r="AY129" s="4">
        <f t="shared" si="680"/>
        <v>-1.2610962378469799</v>
      </c>
      <c r="AZ129" s="4">
        <f t="shared" si="681"/>
        <v>-1.0305866780125748</v>
      </c>
      <c r="BA129" s="4">
        <f t="shared" si="682"/>
        <v>-0.53248644905561471</v>
      </c>
      <c r="BB129" s="4">
        <f t="shared" si="683"/>
        <v>-0.18449288731368627</v>
      </c>
      <c r="BC129" s="4">
        <f t="shared" si="684"/>
        <v>-0.13763948286879837</v>
      </c>
      <c r="BD129" s="4">
        <f t="shared" si="685"/>
        <v>-0.19774569903104819</v>
      </c>
      <c r="BE129" s="4">
        <f t="shared" si="686"/>
        <v>-0.22427050473186039</v>
      </c>
      <c r="BF129" s="4">
        <f t="shared" si="687"/>
        <v>-0.11372907755828611</v>
      </c>
      <c r="BG129" s="4">
        <f t="shared" si="688"/>
        <v>0.13640534708960528</v>
      </c>
      <c r="BH129" s="4">
        <f t="shared" si="689"/>
        <v>0.39322067643911451</v>
      </c>
      <c r="BI129" s="4">
        <f t="shared" si="690"/>
        <v>0.54767239233258458</v>
      </c>
      <c r="BJ129" s="4">
        <f t="shared" si="691"/>
        <v>0.67544077477030007</v>
      </c>
      <c r="BK129" s="4">
        <f t="shared" si="692"/>
        <v>0.67560854446100294</v>
      </c>
      <c r="BL129" s="4">
        <f t="shared" si="693"/>
        <v>0.70227497527201022</v>
      </c>
      <c r="BM129" s="4">
        <f t="shared" si="694"/>
        <v>0.81843954147664277</v>
      </c>
      <c r="BN129" s="4">
        <f t="shared" si="695"/>
        <v>0.79306799823762952</v>
      </c>
      <c r="BO129" s="4">
        <f t="shared" si="696"/>
        <v>0.77016816963197698</v>
      </c>
      <c r="BP129" s="4">
        <f t="shared" si="697"/>
        <v>0.87681159420289567</v>
      </c>
      <c r="BQ129" s="4">
        <f t="shared" si="698"/>
        <v>0.86378578112627813</v>
      </c>
      <c r="BR129" s="4">
        <f t="shared" si="699"/>
        <v>0.86125083040713502</v>
      </c>
      <c r="BS129" s="4">
        <f t="shared" si="700"/>
        <v>0.91853317317883276</v>
      </c>
      <c r="BT129" s="4">
        <f t="shared" si="701"/>
        <v>0.76442948313346171</v>
      </c>
      <c r="BU129" s="4">
        <f t="shared" si="702"/>
        <v>0.65244143119180942</v>
      </c>
      <c r="BV129" s="4">
        <f t="shared" si="703"/>
        <v>0.60026781179295252</v>
      </c>
      <c r="BW129" s="4">
        <f t="shared" si="704"/>
        <v>0.55730665570325555</v>
      </c>
      <c r="BX129" s="4">
        <f t="shared" si="705"/>
        <v>0.50117924528301772</v>
      </c>
      <c r="BY129" s="4">
        <f t="shared" si="706"/>
        <v>0.29050128361032446</v>
      </c>
      <c r="BZ129" s="4">
        <f t="shared" si="707"/>
        <v>-0.18355195415678008</v>
      </c>
      <c r="CA129" s="4">
        <f t="shared" si="708"/>
        <v>-0.76514157343357048</v>
      </c>
      <c r="CB129" s="4">
        <f t="shared" si="709"/>
        <v>-1.4599839757856303</v>
      </c>
      <c r="CC129" s="4">
        <f t="shared" si="710"/>
        <v>-1.5784215784215798</v>
      </c>
      <c r="CD129" s="4">
        <f t="shared" si="711"/>
        <v>-1.2619295309602425</v>
      </c>
      <c r="CE129" s="4">
        <f t="shared" si="712"/>
        <v>-0.77870170441494102</v>
      </c>
      <c r="CF129" s="4">
        <f t="shared" si="713"/>
        <v>2.3487962419251247E-3</v>
      </c>
      <c r="CG129" s="4">
        <f t="shared" si="714"/>
        <v>0.36084799278304142</v>
      </c>
      <c r="CH129" s="4">
        <f t="shared" si="715"/>
        <v>0.54745398039684356</v>
      </c>
      <c r="CI129" s="4">
        <f t="shared" si="716"/>
        <v>0.66266506602641106</v>
      </c>
      <c r="CJ129" s="4">
        <f t="shared" si="717"/>
        <v>0.70286165100767228</v>
      </c>
      <c r="CK129" s="4">
        <f t="shared" si="718"/>
        <v>0.8038546859718998</v>
      </c>
      <c r="CL129" s="4">
        <f t="shared" si="719"/>
        <v>0.80874679821648787</v>
      </c>
      <c r="CM129" s="4">
        <f t="shared" si="720"/>
        <v>0.78732710722307908</v>
      </c>
      <c r="CN129" s="4">
        <f t="shared" si="721"/>
        <v>0.92559964291587526</v>
      </c>
      <c r="CO129" s="4">
        <f t="shared" si="722"/>
        <v>0.79200056070836578</v>
      </c>
      <c r="CP129" s="4">
        <f t="shared" si="723"/>
        <v>0.87810997282040504</v>
      </c>
      <c r="CQ129" s="4">
        <f t="shared" si="724"/>
        <v>0.92137166608936505</v>
      </c>
      <c r="CR129" s="4">
        <f t="shared" si="725"/>
        <v>0.7391811794860037</v>
      </c>
      <c r="CS129" s="4">
        <f t="shared" si="726"/>
        <v>0.7952422184751361</v>
      </c>
      <c r="CT129" s="4">
        <f t="shared" si="727"/>
        <v>0.7223150196379392</v>
      </c>
      <c r="CU129" s="4">
        <f t="shared" si="728"/>
        <v>0.67476685796269753</v>
      </c>
      <c r="CV129" s="4">
        <f t="shared" si="729"/>
        <v>0.61051693404635055</v>
      </c>
      <c r="CW129" s="4">
        <f t="shared" si="730"/>
        <v>0.78823841998051658</v>
      </c>
      <c r="CX129" s="4">
        <f t="shared" si="731"/>
        <v>0.77039573319286581</v>
      </c>
      <c r="CY129" s="4">
        <f t="shared" si="732"/>
        <v>0.75447012647187039</v>
      </c>
      <c r="CZ129" s="4">
        <f t="shared" si="733"/>
        <v>0.91531688226980901</v>
      </c>
      <c r="DA129" s="4">
        <f t="shared" si="734"/>
        <v>0.8363972564449873</v>
      </c>
      <c r="DB129" s="4">
        <f t="shared" si="735"/>
        <v>0.81368528959507869</v>
      </c>
      <c r="DC129" s="4">
        <f t="shared" si="736"/>
        <v>0.8627450980392144</v>
      </c>
      <c r="DD129" s="4">
        <f t="shared" si="737"/>
        <v>0.86857767776399097</v>
      </c>
      <c r="DE129" s="4">
        <f t="shared" si="738"/>
        <v>0.82701441546537746</v>
      </c>
      <c r="DF129" s="4">
        <f t="shared" si="739"/>
        <v>0.78598465261546591</v>
      </c>
      <c r="DG129" s="4">
        <f t="shared" si="740"/>
        <v>0.84314610429574166</v>
      </c>
      <c r="DH129" s="4">
        <f t="shared" si="741"/>
        <v>0.93271829469021383</v>
      </c>
      <c r="DI129" s="4">
        <f t="shared" si="742"/>
        <v>0.96116955757930533</v>
      </c>
      <c r="DJ129" s="4">
        <f t="shared" si="743"/>
        <v>0.92590732892807681</v>
      </c>
      <c r="DK129" s="4">
        <f t="shared" si="744"/>
        <v>0.85258470938242559</v>
      </c>
      <c r="DL129" s="4">
        <f t="shared" si="745"/>
        <v>0.54865608968645563</v>
      </c>
      <c r="DM129" s="4">
        <f t="shared" si="746"/>
        <v>0.46179349542153586</v>
      </c>
      <c r="DN129" s="4">
        <f t="shared" si="747"/>
        <v>0.57708161582852613</v>
      </c>
      <c r="DO129" s="4">
        <f t="shared" si="748"/>
        <v>0.40139514039087026</v>
      </c>
      <c r="DP129" s="4">
        <f t="shared" si="749"/>
        <v>0.72792918704868426</v>
      </c>
      <c r="DQ129" s="4">
        <f t="shared" si="750"/>
        <v>0.91376246039718489</v>
      </c>
      <c r="DR129" s="4">
        <f t="shared" si="751"/>
        <v>0.95482782421964785</v>
      </c>
      <c r="DS129" s="4">
        <f t="shared" si="752"/>
        <v>1.1430755997323889</v>
      </c>
      <c r="DT129" s="4">
        <f t="shared" si="753"/>
        <v>-0.1498056319332515</v>
      </c>
      <c r="DU129" s="4">
        <f t="shared" si="754"/>
        <v>-0.14294850092163949</v>
      </c>
      <c r="DV129" s="4">
        <f t="shared" si="755"/>
        <v>0.11612661547106568</v>
      </c>
      <c r="DW129" s="4">
        <f t="shared" si="756"/>
        <v>-0.16643913750864814</v>
      </c>
      <c r="DX129" s="4">
        <f t="shared" si="757"/>
        <v>0.85140460685760122</v>
      </c>
      <c r="DY129" s="4">
        <f t="shared" si="758"/>
        <v>0.9244520631810943</v>
      </c>
      <c r="DZ129" s="4">
        <f t="shared" si="759"/>
        <v>1.0353264715992956</v>
      </c>
      <c r="EA129" s="4">
        <f t="shared" si="760"/>
        <v>2.0200178296458371</v>
      </c>
      <c r="EB129" s="4">
        <f t="shared" si="761"/>
        <v>2.239581252247572</v>
      </c>
      <c r="EC129" s="4">
        <f t="shared" si="762"/>
        <v>1.6975670812798209</v>
      </c>
      <c r="ED129" s="4">
        <f t="shared" si="763"/>
        <v>0.94774000460440233</v>
      </c>
      <c r="EE129" s="4">
        <f t="shared" si="764"/>
        <v>-9.3742228004054656E-2</v>
      </c>
      <c r="EF129" s="4">
        <f t="shared" si="765"/>
        <v>-0.63169875746940873</v>
      </c>
      <c r="EG129" s="4">
        <f t="shared" si="766"/>
        <v>-0.70619087758733345</v>
      </c>
      <c r="EH129" s="4">
        <f t="shared" si="767"/>
        <v>-0.58144987339397902</v>
      </c>
      <c r="EI129" s="4">
        <f t="shared" si="768"/>
        <v>-0.39169384159826182</v>
      </c>
      <c r="EJ129" s="4">
        <f t="shared" si="769"/>
        <v>-0.14417315757938959</v>
      </c>
      <c r="EK129" s="4">
        <f t="shared" si="770"/>
        <v>1.50291189179005E-2</v>
      </c>
      <c r="EL129" s="4">
        <f t="shared" si="771"/>
        <v>-0.13718710065398898</v>
      </c>
      <c r="EM129" s="4">
        <f t="shared" si="772"/>
        <v>-0.29570848383896875</v>
      </c>
      <c r="EN129" s="4">
        <f t="shared" si="773"/>
        <v>-0.21310801211350944</v>
      </c>
      <c r="EO129" s="4">
        <f t="shared" si="774"/>
        <v>-0.17344597996978481</v>
      </c>
      <c r="EP129" s="4">
        <f t="shared" si="775"/>
        <v>-6.5749924857230538E-2</v>
      </c>
      <c r="EQ129" s="4">
        <f t="shared" si="776"/>
        <v>0.12552928392101045</v>
      </c>
      <c r="ER129" s="10">
        <f t="shared" si="777"/>
        <v>8.774586792311409E-2</v>
      </c>
      <c r="ES129" s="10">
        <f t="shared" si="778"/>
        <v>-1.5731917767105225E-2</v>
      </c>
      <c r="ET129" s="10">
        <f t="shared" si="779"/>
        <v>-6.1215779181708695E-2</v>
      </c>
      <c r="EU129" s="10">
        <f t="shared" si="780"/>
        <v>-0.10067470787787632</v>
      </c>
      <c r="EV129" s="10">
        <f t="shared" si="781"/>
        <v>-5.0778086752420584E-2</v>
      </c>
      <c r="EW129" s="10">
        <f t="shared" si="782"/>
        <v>6.1098945988170117E-2</v>
      </c>
      <c r="EX129" s="10">
        <f t="shared" si="783"/>
        <v>0.23679197157728946</v>
      </c>
      <c r="EY129" s="10">
        <f t="shared" si="784"/>
        <v>0.41323682560853126</v>
      </c>
      <c r="EZ129" s="10">
        <f t="shared" si="785"/>
        <v>0.48320398448151791</v>
      </c>
      <c r="FA129" s="10">
        <f t="shared" si="786"/>
        <v>0.50804525349713936</v>
      </c>
      <c r="FB129" s="10">
        <f t="shared" si="787"/>
        <v>0.48856048841472732</v>
      </c>
      <c r="FC129" s="10">
        <f t="shared" si="788"/>
        <v>0.43500896272077877</v>
      </c>
      <c r="FD129" s="10">
        <f t="shared" si="789"/>
        <v>0.40985104327644534</v>
      </c>
      <c r="FE129" s="10">
        <f t="shared" si="790"/>
        <v>0.38511231006814733</v>
      </c>
      <c r="FF129" s="10">
        <f t="shared" si="791"/>
        <v>0.36762876785414139</v>
      </c>
      <c r="FG129" s="10">
        <f t="shared" si="792"/>
        <v>0.3577205479936682</v>
      </c>
      <c r="FH129" s="10">
        <f t="shared" si="793"/>
        <v>0.36533724456687322</v>
      </c>
      <c r="FI129" s="10">
        <f t="shared" si="794"/>
        <v>0.3759035826142102</v>
      </c>
      <c r="FJ129" s="10">
        <f t="shared" si="795"/>
        <v>0.38130955128416472</v>
      </c>
      <c r="FK129" s="10">
        <f t="shared" si="796"/>
        <v>0.37533212199499971</v>
      </c>
      <c r="FL129" s="10">
        <f t="shared" si="797"/>
        <v>0.35842291946409727</v>
      </c>
      <c r="FM129" s="10">
        <f t="shared" si="798"/>
        <v>0.34077435273716572</v>
      </c>
      <c r="FN129" s="10">
        <f t="shared" si="799"/>
        <v>0.321703013797697</v>
      </c>
    </row>
    <row r="130" spans="2:170" x14ac:dyDescent="0.2">
      <c r="B130" t="str">
        <f t="shared" si="800"/>
        <v xml:space="preserve">   Leisure and Hospitality services</v>
      </c>
      <c r="C130" s="4"/>
      <c r="D130" s="4"/>
      <c r="E130" s="4"/>
      <c r="F130" s="4"/>
      <c r="G130" s="4">
        <f t="shared" ref="G130:AL130" si="801">C19/C$7*G99</f>
        <v>0.39937722147919885</v>
      </c>
      <c r="H130" s="4">
        <f t="shared" si="801"/>
        <v>0.20254256028616702</v>
      </c>
      <c r="I130" s="4">
        <f t="shared" si="801"/>
        <v>-9.4434619801058661E-2</v>
      </c>
      <c r="J130" s="4">
        <f t="shared" si="801"/>
        <v>4.7683611734854719E-2</v>
      </c>
      <c r="K130" s="4">
        <f t="shared" si="801"/>
        <v>-5.6110307498481837E-2</v>
      </c>
      <c r="L130" s="4">
        <f t="shared" si="801"/>
        <v>8.077819680603919E-2</v>
      </c>
      <c r="M130" s="4">
        <f t="shared" si="801"/>
        <v>0.4804466176126202</v>
      </c>
      <c r="N130" s="4">
        <f t="shared" si="801"/>
        <v>0.45469117379214069</v>
      </c>
      <c r="O130" s="4">
        <f t="shared" si="801"/>
        <v>0.42771254488964278</v>
      </c>
      <c r="P130" s="4">
        <f t="shared" si="801"/>
        <v>0.49270071290609629</v>
      </c>
      <c r="Q130" s="4">
        <f t="shared" si="801"/>
        <v>0.54922165158073788</v>
      </c>
      <c r="R130" s="4">
        <f t="shared" si="801"/>
        <v>0.33189437208967981</v>
      </c>
      <c r="S130" s="4">
        <f t="shared" si="801"/>
        <v>0.3279626389266046</v>
      </c>
      <c r="T130" s="4">
        <f t="shared" si="801"/>
        <v>0.39087144772834209</v>
      </c>
      <c r="U130" s="4">
        <f t="shared" si="801"/>
        <v>0.11797450038020457</v>
      </c>
      <c r="V130" s="4">
        <f t="shared" si="801"/>
        <v>0.53062042087253747</v>
      </c>
      <c r="W130" s="4">
        <f t="shared" si="801"/>
        <v>0.65291447173921391</v>
      </c>
      <c r="X130" s="4">
        <f t="shared" si="801"/>
        <v>0.53415809228750144</v>
      </c>
      <c r="Y130" s="4">
        <f t="shared" si="801"/>
        <v>0.52946954228252086</v>
      </c>
      <c r="Z130" s="4">
        <f t="shared" si="801"/>
        <v>0.56412866137976492</v>
      </c>
      <c r="AA130" s="4">
        <f t="shared" si="801"/>
        <v>0.17808287436358175</v>
      </c>
      <c r="AB130" s="4">
        <f t="shared" si="801"/>
        <v>0.43025962210712831</v>
      </c>
      <c r="AC130" s="4">
        <f t="shared" si="801"/>
        <v>0.72900101356537139</v>
      </c>
      <c r="AD130" s="4">
        <f t="shared" si="801"/>
        <v>0.50031125591139902</v>
      </c>
      <c r="AE130" s="4">
        <f t="shared" si="801"/>
        <v>0.64620301310809047</v>
      </c>
      <c r="AF130" s="4">
        <f t="shared" si="801"/>
        <v>0.30935247111677627</v>
      </c>
      <c r="AG130" s="4">
        <f t="shared" si="801"/>
        <v>0.30279549020515362</v>
      </c>
      <c r="AH130" s="4">
        <f t="shared" si="801"/>
        <v>0.50135668913369624</v>
      </c>
      <c r="AI130" s="4">
        <f t="shared" si="801"/>
        <v>0.44370929873368126</v>
      </c>
      <c r="AJ130" s="4">
        <f t="shared" si="801"/>
        <v>0.68854940775326157</v>
      </c>
      <c r="AK130" s="4">
        <f t="shared" si="801"/>
        <v>0.60013797210561903</v>
      </c>
      <c r="AL130" s="4">
        <f t="shared" si="801"/>
        <v>0.19379131598377519</v>
      </c>
      <c r="AM130" s="4">
        <f t="shared" ref="AM130:BR130" si="802">AI19/AI$7*AM99</f>
        <v>0.78033795724702681</v>
      </c>
      <c r="AN130" s="4">
        <f t="shared" si="802"/>
        <v>0.5814380346471969</v>
      </c>
      <c r="AO130" s="4">
        <f t="shared" si="802"/>
        <v>0.51750203118215632</v>
      </c>
      <c r="AP130" s="4">
        <f t="shared" si="802"/>
        <v>0.82212826719566179</v>
      </c>
      <c r="AQ130" s="4">
        <f t="shared" si="802"/>
        <v>0.34750884135732013</v>
      </c>
      <c r="AR130" s="4">
        <f t="shared" si="802"/>
        <v>0.23882913139931014</v>
      </c>
      <c r="AS130" s="4">
        <f t="shared" si="802"/>
        <v>-3.3843514218739788E-2</v>
      </c>
      <c r="AT130" s="4">
        <f t="shared" si="802"/>
        <v>8.5687259021022782E-2</v>
      </c>
      <c r="AU130" s="4">
        <f t="shared" si="802"/>
        <v>-1.5055969428047571E-15</v>
      </c>
      <c r="AV130" s="4">
        <f t="shared" si="802"/>
        <v>2.614588943893608E-2</v>
      </c>
      <c r="AW130" s="4">
        <f t="shared" si="802"/>
        <v>0.12280146369222124</v>
      </c>
      <c r="AX130" s="4">
        <f t="shared" si="802"/>
        <v>-0.49385891197004034</v>
      </c>
      <c r="AY130" s="4">
        <f t="shared" si="802"/>
        <v>-0.54044246522183825</v>
      </c>
      <c r="AZ130" s="4">
        <f t="shared" si="802"/>
        <v>-0.40243056447575681</v>
      </c>
      <c r="BA130" s="4">
        <f t="shared" si="802"/>
        <v>-0.22309795520559436</v>
      </c>
      <c r="BB130" s="4">
        <f t="shared" si="802"/>
        <v>9.8671954238861187E-2</v>
      </c>
      <c r="BC130" s="4">
        <f t="shared" si="802"/>
        <v>0.21448182532106774</v>
      </c>
      <c r="BD130" s="4">
        <f t="shared" si="802"/>
        <v>0.13412121687829723</v>
      </c>
      <c r="BE130" s="4">
        <f t="shared" si="802"/>
        <v>0.22905332700636097</v>
      </c>
      <c r="BF130" s="4">
        <f t="shared" si="802"/>
        <v>0.49709625030778909</v>
      </c>
      <c r="BG130" s="4">
        <f t="shared" si="802"/>
        <v>0.44387103354732815</v>
      </c>
      <c r="BH130" s="4">
        <f t="shared" si="802"/>
        <v>0.59170982312352105</v>
      </c>
      <c r="BI130" s="4">
        <f t="shared" si="802"/>
        <v>0.37526257494660509</v>
      </c>
      <c r="BJ130" s="4">
        <f t="shared" si="802"/>
        <v>0.28208063007648415</v>
      </c>
      <c r="BK130" s="4">
        <f t="shared" si="802"/>
        <v>0.35005025473954571</v>
      </c>
      <c r="BL130" s="4">
        <f t="shared" si="802"/>
        <v>0.39910028409402909</v>
      </c>
      <c r="BM130" s="4">
        <f t="shared" si="802"/>
        <v>0.52897770136881528</v>
      </c>
      <c r="BN130" s="4">
        <f t="shared" si="802"/>
        <v>0.49706827476262294</v>
      </c>
      <c r="BO130" s="4">
        <f t="shared" si="802"/>
        <v>0.5515632881118675</v>
      </c>
      <c r="BP130" s="4">
        <f t="shared" si="802"/>
        <v>0.40196269578215521</v>
      </c>
      <c r="BQ130" s="4">
        <f t="shared" si="802"/>
        <v>0.50645567357989307</v>
      </c>
      <c r="BR130" s="4">
        <f t="shared" si="802"/>
        <v>0.50023738259372652</v>
      </c>
      <c r="BS130" s="4">
        <f t="shared" ref="BS130:CX130" si="803">BO19/BO$7*BS99</f>
        <v>0.53129285966464923</v>
      </c>
      <c r="BT130" s="4">
        <f t="shared" si="803"/>
        <v>0.55187608739979754</v>
      </c>
      <c r="BU130" s="4">
        <f t="shared" si="803"/>
        <v>0.4925084580158578</v>
      </c>
      <c r="BV130" s="4">
        <f t="shared" si="803"/>
        <v>0.46441155313706223</v>
      </c>
      <c r="BW130" s="4">
        <f t="shared" si="803"/>
        <v>0.42925237559021112</v>
      </c>
      <c r="BX130" s="4">
        <f t="shared" si="803"/>
        <v>0.296874775467389</v>
      </c>
      <c r="BY130" s="4">
        <f t="shared" si="803"/>
        <v>0.18178607931443549</v>
      </c>
      <c r="BZ130" s="4">
        <f t="shared" si="803"/>
        <v>-0.14929544194338684</v>
      </c>
      <c r="CA130" s="4">
        <f t="shared" si="803"/>
        <v>-0.56015414086929005</v>
      </c>
      <c r="CB130" s="4">
        <f t="shared" si="803"/>
        <v>-0.78081446771458718</v>
      </c>
      <c r="CC130" s="4">
        <f t="shared" si="803"/>
        <v>-0.79113324871929047</v>
      </c>
      <c r="CD130" s="4">
        <f t="shared" si="803"/>
        <v>-0.66936497117840066</v>
      </c>
      <c r="CE130" s="4">
        <f t="shared" si="803"/>
        <v>-0.3912317574572165</v>
      </c>
      <c r="CF130" s="4">
        <f t="shared" si="803"/>
        <v>-1.6472858889330786E-2</v>
      </c>
      <c r="CG130" s="4">
        <f t="shared" si="803"/>
        <v>5.4583162460933449E-2</v>
      </c>
      <c r="CH130" s="4">
        <f t="shared" si="803"/>
        <v>0.32593346908557458</v>
      </c>
      <c r="CI130" s="4">
        <f t="shared" si="803"/>
        <v>0.35775795619949796</v>
      </c>
      <c r="CJ130" s="4">
        <f t="shared" si="803"/>
        <v>0.42389619274077339</v>
      </c>
      <c r="CK130" s="4">
        <f t="shared" si="803"/>
        <v>0.38261655114064935</v>
      </c>
      <c r="CL130" s="4">
        <f t="shared" si="803"/>
        <v>0.38559461193878186</v>
      </c>
      <c r="CM130" s="4">
        <f t="shared" si="803"/>
        <v>0.53210372237006809</v>
      </c>
      <c r="CN130" s="4">
        <f t="shared" si="803"/>
        <v>0.54373073617031309</v>
      </c>
      <c r="CO130" s="4">
        <f t="shared" si="803"/>
        <v>0.57745455292235093</v>
      </c>
      <c r="CP130" s="4">
        <f t="shared" si="803"/>
        <v>0.68751261949091436</v>
      </c>
      <c r="CQ130" s="4">
        <f t="shared" si="803"/>
        <v>0.67687492306781161</v>
      </c>
      <c r="CR130" s="4">
        <f t="shared" si="803"/>
        <v>0.69855513538477976</v>
      </c>
      <c r="CS130" s="4">
        <f t="shared" si="803"/>
        <v>0.80306982445525876</v>
      </c>
      <c r="CT130" s="4">
        <f t="shared" si="803"/>
        <v>0.67174321478115062</v>
      </c>
      <c r="CU130" s="4">
        <f t="shared" si="803"/>
        <v>0.70396660627872643</v>
      </c>
      <c r="CV130" s="4">
        <f t="shared" si="803"/>
        <v>0.55200093066542566</v>
      </c>
      <c r="CW130" s="4">
        <f t="shared" si="803"/>
        <v>0.5138537449405608</v>
      </c>
      <c r="CX130" s="4">
        <f t="shared" si="803"/>
        <v>0.43749299013884951</v>
      </c>
      <c r="CY130" s="4">
        <f t="shared" ref="CY130:ED130" si="804">CU19/CU$7*CY99</f>
        <v>0.48685642765717035</v>
      </c>
      <c r="CZ130" s="4">
        <f t="shared" si="804"/>
        <v>0.6168200292176107</v>
      </c>
      <c r="DA130" s="4">
        <f t="shared" si="804"/>
        <v>0.82171324234084886</v>
      </c>
      <c r="DB130" s="4">
        <f t="shared" si="804"/>
        <v>0.85728507958739242</v>
      </c>
      <c r="DC130" s="4">
        <f t="shared" si="804"/>
        <v>0.81424159621511427</v>
      </c>
      <c r="DD130" s="4">
        <f t="shared" si="804"/>
        <v>0.77006186888844919</v>
      </c>
      <c r="DE130" s="4">
        <f t="shared" si="804"/>
        <v>0.61787705129208825</v>
      </c>
      <c r="DF130" s="4">
        <f t="shared" si="804"/>
        <v>0.59129247749967273</v>
      </c>
      <c r="DG130" s="4">
        <f t="shared" si="804"/>
        <v>0.55808194379217979</v>
      </c>
      <c r="DH130" s="4">
        <f t="shared" si="804"/>
        <v>0.64472926826777244</v>
      </c>
      <c r="DI130" s="4">
        <f t="shared" si="804"/>
        <v>0.44533410803795342</v>
      </c>
      <c r="DJ130" s="4">
        <f t="shared" si="804"/>
        <v>0.44429891205706384</v>
      </c>
      <c r="DK130" s="4">
        <f t="shared" si="804"/>
        <v>0.52567283763497985</v>
      </c>
      <c r="DL130" s="4">
        <f t="shared" si="804"/>
        <v>0.43659682918043147</v>
      </c>
      <c r="DM130" s="4">
        <f t="shared" si="804"/>
        <v>0.41815629518222575</v>
      </c>
      <c r="DN130" s="4">
        <f t="shared" si="804"/>
        <v>0.46000932203970912</v>
      </c>
      <c r="DO130" s="4">
        <f t="shared" si="804"/>
        <v>0.23739228373076066</v>
      </c>
      <c r="DP130" s="4">
        <f t="shared" si="804"/>
        <v>0.178197894055314</v>
      </c>
      <c r="DQ130" s="4">
        <f t="shared" si="804"/>
        <v>0.26818733056934962</v>
      </c>
      <c r="DR130" s="4">
        <f t="shared" si="804"/>
        <v>0.16194106869783587</v>
      </c>
      <c r="DS130" s="4">
        <f t="shared" si="804"/>
        <v>-3.8362696061253997E-2</v>
      </c>
      <c r="DT130" s="4">
        <f t="shared" si="804"/>
        <v>-7.3829114190845466</v>
      </c>
      <c r="DU130" s="4">
        <f t="shared" si="804"/>
        <v>-6.1181619551653164</v>
      </c>
      <c r="DV130" s="4">
        <f t="shared" si="804"/>
        <v>-5.9171078750994113</v>
      </c>
      <c r="DW130" s="4">
        <f t="shared" si="804"/>
        <v>-5.8478486493657149</v>
      </c>
      <c r="DX130" s="4">
        <f t="shared" si="804"/>
        <v>4.6202636482788551</v>
      </c>
      <c r="DY130" s="4">
        <f t="shared" si="804"/>
        <v>4.0817815951470386</v>
      </c>
      <c r="DZ130" s="4">
        <f t="shared" si="804"/>
        <v>4.6890125070800543</v>
      </c>
      <c r="EA130" s="4">
        <f t="shared" si="804"/>
        <v>5.3952631027058766</v>
      </c>
      <c r="EB130" s="4">
        <f t="shared" si="804"/>
        <v>3.6087006028082791</v>
      </c>
      <c r="EC130" s="4">
        <f t="shared" si="804"/>
        <v>2.1200889273620764</v>
      </c>
      <c r="ED130" s="4">
        <f t="shared" si="804"/>
        <v>1.4945468668888167</v>
      </c>
      <c r="EE130" s="4">
        <f t="shared" ref="EE130:FJ130" si="805">EA19/EA$7*EE99</f>
        <v>1.4630565679679617</v>
      </c>
      <c r="EF130" s="4">
        <f t="shared" si="805"/>
        <v>1.4047546805276339</v>
      </c>
      <c r="EG130" s="4">
        <f t="shared" si="805"/>
        <v>1.0669780230712367</v>
      </c>
      <c r="EH130" s="4">
        <f t="shared" si="805"/>
        <v>0.85053541973563374</v>
      </c>
      <c r="EI130" s="4">
        <f t="shared" si="805"/>
        <v>0.46688283692453453</v>
      </c>
      <c r="EJ130" s="4">
        <f t="shared" si="805"/>
        <v>0.31310166380188625</v>
      </c>
      <c r="EK130" s="4">
        <f t="shared" si="805"/>
        <v>0.31335872795681047</v>
      </c>
      <c r="EL130" s="4">
        <f t="shared" si="805"/>
        <v>0.25072346224740277</v>
      </c>
      <c r="EM130" s="4">
        <f t="shared" si="805"/>
        <v>0.12827392783483901</v>
      </c>
      <c r="EN130" s="4">
        <f t="shared" si="805"/>
        <v>0.18881446957526665</v>
      </c>
      <c r="EO130" s="4">
        <f t="shared" si="805"/>
        <v>-6.0311525886387565E-2</v>
      </c>
      <c r="EP130" s="4">
        <f t="shared" si="805"/>
        <v>-3.7348466558733306E-2</v>
      </c>
      <c r="EQ130" s="4">
        <f t="shared" si="805"/>
        <v>-2.0519603151685026E-2</v>
      </c>
      <c r="ER130" s="10">
        <f t="shared" si="805"/>
        <v>0.30615376570114461</v>
      </c>
      <c r="ES130" s="10">
        <f t="shared" si="805"/>
        <v>0.32450729867879924</v>
      </c>
      <c r="ET130" s="10">
        <f t="shared" si="805"/>
        <v>0.37618266180164994</v>
      </c>
      <c r="EU130" s="10">
        <f t="shared" si="805"/>
        <v>0.74828062498871128</v>
      </c>
      <c r="EV130" s="10">
        <f t="shared" si="805"/>
        <v>0.25127485966763613</v>
      </c>
      <c r="EW130" s="10">
        <f t="shared" si="805"/>
        <v>0.49291552138482425</v>
      </c>
      <c r="EX130" s="10">
        <f t="shared" si="805"/>
        <v>0.49952415244015036</v>
      </c>
      <c r="EY130" s="10">
        <f t="shared" si="805"/>
        <v>0.33192463654958526</v>
      </c>
      <c r="EZ130" s="10">
        <f t="shared" si="805"/>
        <v>0.41115233573399063</v>
      </c>
      <c r="FA130" s="10">
        <f t="shared" si="805"/>
        <v>0.38853168433744084</v>
      </c>
      <c r="FB130" s="10">
        <f t="shared" si="805"/>
        <v>0.4490342889794065</v>
      </c>
      <c r="FC130" s="10">
        <f t="shared" si="805"/>
        <v>0.43844236004864584</v>
      </c>
      <c r="FD130" s="10">
        <f t="shared" si="805"/>
        <v>0.42012520862375308</v>
      </c>
      <c r="FE130" s="10">
        <f t="shared" si="805"/>
        <v>0.38216379140791729</v>
      </c>
      <c r="FF130" s="10">
        <f t="shared" si="805"/>
        <v>0.2814654178707538</v>
      </c>
      <c r="FG130" s="10">
        <f t="shared" si="805"/>
        <v>0.25772567314805922</v>
      </c>
      <c r="FH130" s="10">
        <f t="shared" si="805"/>
        <v>0.27164856906052165</v>
      </c>
      <c r="FI130" s="10">
        <f t="shared" si="805"/>
        <v>0.25378512155221422</v>
      </c>
      <c r="FJ130" s="10">
        <f t="shared" si="805"/>
        <v>0.25323731610107003</v>
      </c>
      <c r="FK130" s="10">
        <f t="shared" ref="FK130:FN130" si="806">FG19/FG$7*FK99</f>
        <v>0.39363251757435447</v>
      </c>
      <c r="FL130" s="10">
        <f t="shared" si="806"/>
        <v>0.30222471118197042</v>
      </c>
      <c r="FM130" s="10">
        <f t="shared" si="806"/>
        <v>0.28915550227743636</v>
      </c>
      <c r="FN130" s="10">
        <f t="shared" si="806"/>
        <v>0.26729559219197757</v>
      </c>
    </row>
    <row r="131" spans="2:170" x14ac:dyDescent="0.2">
      <c r="B131" t="str">
        <f t="shared" si="800"/>
        <v xml:space="preserve">   Educational and Health Services, Other services</v>
      </c>
      <c r="C131" s="4"/>
      <c r="D131" s="4"/>
      <c r="E131" s="4"/>
      <c r="F131" s="4"/>
      <c r="G131" s="4">
        <f t="shared" ref="G131:AL131" si="807">C18/C$7*G100</f>
        <v>0.2981842991612873</v>
      </c>
      <c r="H131" s="4">
        <f t="shared" si="807"/>
        <v>0.2343187619109855</v>
      </c>
      <c r="I131" s="4">
        <f t="shared" si="807"/>
        <v>0.24179542443800692</v>
      </c>
      <c r="J131" s="4">
        <f t="shared" si="807"/>
        <v>0.284684642837358</v>
      </c>
      <c r="K131" s="4">
        <f t="shared" si="807"/>
        <v>0.23786459510410043</v>
      </c>
      <c r="L131" s="4">
        <f t="shared" si="807"/>
        <v>0.23052822208754273</v>
      </c>
      <c r="M131" s="4">
        <f t="shared" si="807"/>
        <v>0.21346536769377747</v>
      </c>
      <c r="N131" s="4">
        <f t="shared" si="807"/>
        <v>0.23279828299071526</v>
      </c>
      <c r="O131" s="4">
        <f t="shared" si="807"/>
        <v>0.3132092220854461</v>
      </c>
      <c r="P131" s="4">
        <f t="shared" si="807"/>
        <v>0.44297967145233119</v>
      </c>
      <c r="Q131" s="4">
        <f t="shared" si="807"/>
        <v>0.35322286379801382</v>
      </c>
      <c r="R131" s="4">
        <f t="shared" si="807"/>
        <v>0.20433789422444407</v>
      </c>
      <c r="S131" s="4">
        <f t="shared" si="807"/>
        <v>0.24056286606281665</v>
      </c>
      <c r="T131" s="4">
        <f t="shared" si="807"/>
        <v>6.766185761389E-2</v>
      </c>
      <c r="U131" s="4">
        <f t="shared" si="807"/>
        <v>0.16084726847187911</v>
      </c>
      <c r="V131" s="4">
        <f t="shared" si="807"/>
        <v>0.23537851208845842</v>
      </c>
      <c r="W131" s="4">
        <f t="shared" si="807"/>
        <v>0.3201182932806676</v>
      </c>
      <c r="X131" s="4">
        <f t="shared" si="807"/>
        <v>0.3201118876606725</v>
      </c>
      <c r="Y131" s="4">
        <f t="shared" si="807"/>
        <v>0.26602495950638189</v>
      </c>
      <c r="Z131" s="4">
        <f t="shared" si="807"/>
        <v>0.16142622400515866</v>
      </c>
      <c r="AA131" s="4">
        <f t="shared" si="807"/>
        <v>1.9449026853866829E-2</v>
      </c>
      <c r="AB131" s="4">
        <f t="shared" si="807"/>
        <v>7.7485762870446756E-2</v>
      </c>
      <c r="AC131" s="4">
        <f t="shared" si="807"/>
        <v>1.8973786705141327E-2</v>
      </c>
      <c r="AD131" s="4">
        <f t="shared" si="807"/>
        <v>0.33370148154919255</v>
      </c>
      <c r="AE131" s="4">
        <f t="shared" si="807"/>
        <v>0.42345989768007847</v>
      </c>
      <c r="AF131" s="4">
        <f t="shared" si="807"/>
        <v>0.4599850526623957</v>
      </c>
      <c r="AG131" s="4">
        <f t="shared" si="807"/>
        <v>0.45661648177495523</v>
      </c>
      <c r="AH131" s="4">
        <f t="shared" si="807"/>
        <v>0.37777051212043999</v>
      </c>
      <c r="AI131" s="4">
        <f t="shared" si="807"/>
        <v>0.37115188447778147</v>
      </c>
      <c r="AJ131" s="4">
        <f t="shared" si="807"/>
        <v>0.39362140796469558</v>
      </c>
      <c r="AK131" s="4">
        <f t="shared" si="807"/>
        <v>0.3688139543563953</v>
      </c>
      <c r="AL131" s="4">
        <f t="shared" si="807"/>
        <v>0.40497559225631063</v>
      </c>
      <c r="AM131" s="4">
        <f t="shared" ref="AM131:BR131" si="808">AI18/AI$7*AM100</f>
        <v>0.2792062246083678</v>
      </c>
      <c r="AN131" s="4">
        <f t="shared" si="808"/>
        <v>7.9522909158704108E-2</v>
      </c>
      <c r="AO131" s="4">
        <f t="shared" si="808"/>
        <v>9.7615432346343067E-2</v>
      </c>
      <c r="AP131" s="4">
        <f t="shared" si="808"/>
        <v>6.0640147210035772E-2</v>
      </c>
      <c r="AQ131" s="4">
        <f t="shared" si="808"/>
        <v>0.20065795873294998</v>
      </c>
      <c r="AR131" s="4">
        <f t="shared" si="808"/>
        <v>0.24365216686858693</v>
      </c>
      <c r="AS131" s="4">
        <f t="shared" si="808"/>
        <v>0.34248284620077213</v>
      </c>
      <c r="AT131" s="4">
        <f t="shared" si="808"/>
        <v>0.26627498733431421</v>
      </c>
      <c r="AU131" s="4">
        <f t="shared" si="808"/>
        <v>0.15871229816358998</v>
      </c>
      <c r="AV131" s="4">
        <f t="shared" si="808"/>
        <v>0.21727438671383875</v>
      </c>
      <c r="AW131" s="4">
        <f t="shared" si="808"/>
        <v>9.6174364527536971E-2</v>
      </c>
      <c r="AX131" s="4">
        <f t="shared" si="808"/>
        <v>0.15580990611225828</v>
      </c>
      <c r="AY131" s="4">
        <f t="shared" si="808"/>
        <v>0.24246265628565081</v>
      </c>
      <c r="AZ131" s="4">
        <f t="shared" si="808"/>
        <v>0.13265872027036518</v>
      </c>
      <c r="BA131" s="4">
        <f t="shared" si="808"/>
        <v>0.1252809711560692</v>
      </c>
      <c r="BB131" s="4">
        <f t="shared" si="808"/>
        <v>0.11036727196871296</v>
      </c>
      <c r="BC131" s="4">
        <f t="shared" si="808"/>
        <v>9.1932625556879269E-2</v>
      </c>
      <c r="BD131" s="4">
        <f t="shared" si="808"/>
        <v>0.15598052926708977</v>
      </c>
      <c r="BE131" s="4">
        <f t="shared" si="808"/>
        <v>0.15605274023964522</v>
      </c>
      <c r="BF131" s="4">
        <f t="shared" si="808"/>
        <v>0.1146293900106206</v>
      </c>
      <c r="BG131" s="4">
        <f t="shared" si="808"/>
        <v>1.3095208423886494E-2</v>
      </c>
      <c r="BH131" s="4">
        <f t="shared" si="808"/>
        <v>4.3650155361647756E-3</v>
      </c>
      <c r="BI131" s="4">
        <f t="shared" si="808"/>
        <v>5.7321255742086977E-2</v>
      </c>
      <c r="BJ131" s="4">
        <f t="shared" si="808"/>
        <v>6.0947548998392949E-2</v>
      </c>
      <c r="BK131" s="4">
        <f t="shared" si="808"/>
        <v>0.17677587430873509</v>
      </c>
      <c r="BL131" s="4">
        <f t="shared" si="808"/>
        <v>0.15465322101409562</v>
      </c>
      <c r="BM131" s="4">
        <f t="shared" si="808"/>
        <v>0.16450244731806052</v>
      </c>
      <c r="BN131" s="4">
        <f t="shared" si="808"/>
        <v>0.13491532669292391</v>
      </c>
      <c r="BO131" s="4">
        <f t="shared" si="808"/>
        <v>0.10180550721795577</v>
      </c>
      <c r="BP131" s="4">
        <f t="shared" si="808"/>
        <v>9.9194716842592429E-2</v>
      </c>
      <c r="BQ131" s="4">
        <f t="shared" si="808"/>
        <v>7.0387672884212826E-2</v>
      </c>
      <c r="BR131" s="4">
        <f t="shared" si="808"/>
        <v>8.7773722372250312E-2</v>
      </c>
      <c r="BS131" s="4">
        <f t="shared" ref="BS131:CX131" si="809">BO18/BO$7*BS100</f>
        <v>0.14178368772055014</v>
      </c>
      <c r="BT131" s="4">
        <f t="shared" si="809"/>
        <v>0.17467725427099384</v>
      </c>
      <c r="BU131" s="4">
        <f t="shared" si="809"/>
        <v>0.23729903701564151</v>
      </c>
      <c r="BV131" s="4">
        <f t="shared" si="809"/>
        <v>0.31776101572986554</v>
      </c>
      <c r="BW131" s="4">
        <f t="shared" si="809"/>
        <v>0.29937353549741264</v>
      </c>
      <c r="BX131" s="4">
        <f t="shared" si="809"/>
        <v>0.33501351158049641</v>
      </c>
      <c r="BY131" s="4">
        <f t="shared" si="809"/>
        <v>0.37560396719906913</v>
      </c>
      <c r="BZ131" s="4">
        <f t="shared" si="809"/>
        <v>0.33407302373202818</v>
      </c>
      <c r="CA131" s="4">
        <f t="shared" si="809"/>
        <v>0.40864790498293313</v>
      </c>
      <c r="CB131" s="4">
        <f t="shared" si="809"/>
        <v>0.33342334514674965</v>
      </c>
      <c r="CC131" s="4">
        <f t="shared" si="809"/>
        <v>0.26739751493996128</v>
      </c>
      <c r="CD131" s="4">
        <f t="shared" si="809"/>
        <v>0.28969328844520126</v>
      </c>
      <c r="CE131" s="4">
        <f t="shared" si="809"/>
        <v>0.16022312362519719</v>
      </c>
      <c r="CF131" s="4">
        <f t="shared" si="809"/>
        <v>0.1875468333070929</v>
      </c>
      <c r="CG131" s="4">
        <f t="shared" si="809"/>
        <v>0.20805481349447763</v>
      </c>
      <c r="CH131" s="4">
        <f t="shared" si="809"/>
        <v>0.2478687908705085</v>
      </c>
      <c r="CI131" s="4">
        <f t="shared" si="809"/>
        <v>0.30358802527043988</v>
      </c>
      <c r="CJ131" s="4">
        <f t="shared" si="809"/>
        <v>0.32836421485143308</v>
      </c>
      <c r="CK131" s="4">
        <f t="shared" si="809"/>
        <v>0.29249188504000312</v>
      </c>
      <c r="CL131" s="4">
        <f t="shared" si="809"/>
        <v>0.20349776397591321</v>
      </c>
      <c r="CM131" s="4">
        <f t="shared" si="809"/>
        <v>0.20452527341302409</v>
      </c>
      <c r="CN131" s="4">
        <f t="shared" si="809"/>
        <v>0.17669282221667015</v>
      </c>
      <c r="CO131" s="4">
        <f t="shared" si="809"/>
        <v>0.11826616317751598</v>
      </c>
      <c r="CP131" s="4">
        <f t="shared" si="809"/>
        <v>0.14417681121410425</v>
      </c>
      <c r="CQ131" s="4">
        <f t="shared" si="809"/>
        <v>8.3467316411909104E-2</v>
      </c>
      <c r="CR131" s="4">
        <f t="shared" si="809"/>
        <v>0.10127896829320637</v>
      </c>
      <c r="CS131" s="4">
        <f t="shared" si="809"/>
        <v>0.11265294700614818</v>
      </c>
      <c r="CT131" s="4">
        <f t="shared" si="809"/>
        <v>0.14228520028371328</v>
      </c>
      <c r="CU131" s="4">
        <f t="shared" si="809"/>
        <v>0.24928530179362732</v>
      </c>
      <c r="CV131" s="4">
        <f t="shared" si="809"/>
        <v>0.18520513472402231</v>
      </c>
      <c r="CW131" s="4">
        <f t="shared" si="809"/>
        <v>0.22410868810808404</v>
      </c>
      <c r="CX131" s="4">
        <f t="shared" si="809"/>
        <v>0.15455596298463267</v>
      </c>
      <c r="CY131" s="4">
        <f t="shared" ref="CY131:ED131" si="810">CU18/CU$7*CY100</f>
        <v>9.3952007266775162E-2</v>
      </c>
      <c r="CZ131" s="4">
        <f t="shared" si="810"/>
        <v>0.18827388724872818</v>
      </c>
      <c r="DA131" s="4">
        <f t="shared" si="810"/>
        <v>0.13610606695613867</v>
      </c>
      <c r="DB131" s="4">
        <f t="shared" si="810"/>
        <v>0.21596240859617327</v>
      </c>
      <c r="DC131" s="4">
        <f t="shared" si="810"/>
        <v>0.32713807393415389</v>
      </c>
      <c r="DD131" s="4">
        <f t="shared" si="810"/>
        <v>0.34683895430182415</v>
      </c>
      <c r="DE131" s="4">
        <f t="shared" si="810"/>
        <v>0.36282523264172523</v>
      </c>
      <c r="DF131" s="4">
        <f t="shared" si="810"/>
        <v>0.34797615404897564</v>
      </c>
      <c r="DG131" s="4">
        <f t="shared" si="810"/>
        <v>0.25476228093311187</v>
      </c>
      <c r="DH131" s="4">
        <f t="shared" si="810"/>
        <v>0.21407682221082891</v>
      </c>
      <c r="DI131" s="4">
        <f t="shared" si="810"/>
        <v>0.25028516917604832</v>
      </c>
      <c r="DJ131" s="4">
        <f t="shared" si="810"/>
        <v>0.2664445590221563</v>
      </c>
      <c r="DK131" s="4">
        <f t="shared" si="810"/>
        <v>0.32520601436974356</v>
      </c>
      <c r="DL131" s="4">
        <f t="shared" si="810"/>
        <v>0.30812559661569749</v>
      </c>
      <c r="DM131" s="4">
        <f t="shared" si="810"/>
        <v>0.31718957557555671</v>
      </c>
      <c r="DN131" s="4">
        <f t="shared" si="810"/>
        <v>0.31398250935059535</v>
      </c>
      <c r="DO131" s="4">
        <f t="shared" si="810"/>
        <v>0.30416414957730653</v>
      </c>
      <c r="DP131" s="4">
        <f t="shared" si="810"/>
        <v>0.33511018399622777</v>
      </c>
      <c r="DQ131" s="4">
        <f t="shared" si="810"/>
        <v>0.32496019555111544</v>
      </c>
      <c r="DR131" s="4">
        <f t="shared" si="810"/>
        <v>0.31026973576161765</v>
      </c>
      <c r="DS131" s="4">
        <f t="shared" si="810"/>
        <v>0.15315263176518298</v>
      </c>
      <c r="DT131" s="4">
        <f t="shared" si="810"/>
        <v>-1.0963454748854031</v>
      </c>
      <c r="DU131" s="4">
        <f t="shared" si="810"/>
        <v>-0.74147867838657866</v>
      </c>
      <c r="DV131" s="4">
        <f t="shared" si="810"/>
        <v>-0.71434376398805788</v>
      </c>
      <c r="DW131" s="4">
        <f t="shared" si="810"/>
        <v>-0.68004019199845345</v>
      </c>
      <c r="DX131" s="4">
        <f t="shared" si="810"/>
        <v>0.42461897533688703</v>
      </c>
      <c r="DY131" s="4">
        <f t="shared" si="810"/>
        <v>0.23913399645116742</v>
      </c>
      <c r="DZ131" s="4">
        <f t="shared" si="810"/>
        <v>0.25459637514235461</v>
      </c>
      <c r="EA131" s="4">
        <f t="shared" si="810"/>
        <v>0.25426578014502987</v>
      </c>
      <c r="EB131" s="4">
        <f t="shared" si="810"/>
        <v>0.24395965610153791</v>
      </c>
      <c r="EC131" s="4">
        <f t="shared" si="810"/>
        <v>0.25863382608606611</v>
      </c>
      <c r="ED131" s="4">
        <f t="shared" si="810"/>
        <v>0.16731717829605811</v>
      </c>
      <c r="EE131" s="4">
        <f t="shared" ref="EE131:FJ131" si="811">EA18/EA$7*EE100</f>
        <v>0.26683029146327608</v>
      </c>
      <c r="EF131" s="4">
        <f t="shared" si="811"/>
        <v>0.22321774175009648</v>
      </c>
      <c r="EG131" s="4">
        <f t="shared" si="811"/>
        <v>0.17395177457441258</v>
      </c>
      <c r="EH131" s="4">
        <f t="shared" si="811"/>
        <v>0.25743310628759059</v>
      </c>
      <c r="EI131" s="4">
        <f t="shared" si="811"/>
        <v>0.18139538781998751</v>
      </c>
      <c r="EJ131" s="4">
        <f t="shared" si="811"/>
        <v>0.20305774291531545</v>
      </c>
      <c r="EK131" s="4">
        <f t="shared" si="811"/>
        <v>0.19063366991608269</v>
      </c>
      <c r="EL131" s="4">
        <f t="shared" si="811"/>
        <v>0.16260810059904224</v>
      </c>
      <c r="EM131" s="4">
        <f t="shared" si="811"/>
        <v>0.18366730979282217</v>
      </c>
      <c r="EN131" s="4">
        <f t="shared" si="811"/>
        <v>0.20832369252887681</v>
      </c>
      <c r="EO131" s="4">
        <f t="shared" si="811"/>
        <v>0.18166565009658442</v>
      </c>
      <c r="EP131" s="4">
        <f t="shared" si="811"/>
        <v>9.1465437250612999E-2</v>
      </c>
      <c r="EQ131" s="4">
        <f t="shared" si="811"/>
        <v>2.2581119618469883E-2</v>
      </c>
      <c r="ER131" s="10">
        <f t="shared" si="811"/>
        <v>6.3469504935265717E-3</v>
      </c>
      <c r="ES131" s="10">
        <f t="shared" si="811"/>
        <v>-8.6309008538237742E-3</v>
      </c>
      <c r="ET131" s="10">
        <f t="shared" si="811"/>
        <v>1.8418300082400661E-2</v>
      </c>
      <c r="EU131" s="10">
        <f t="shared" si="811"/>
        <v>8.8158957691224463E-2</v>
      </c>
      <c r="EV131" s="10">
        <f t="shared" si="811"/>
        <v>1.2784429274989802E-2</v>
      </c>
      <c r="EW131" s="10">
        <f t="shared" si="811"/>
        <v>1.6982084504748331E-2</v>
      </c>
      <c r="EX131" s="10">
        <f t="shared" si="811"/>
        <v>3.6321095860689517E-2</v>
      </c>
      <c r="EY131" s="10">
        <f t="shared" si="811"/>
        <v>7.9688673633087917E-2</v>
      </c>
      <c r="EZ131" s="10">
        <f t="shared" si="811"/>
        <v>0.12171490823062212</v>
      </c>
      <c r="FA131" s="10">
        <f t="shared" si="811"/>
        <v>0.14075077930140764</v>
      </c>
      <c r="FB131" s="10">
        <f t="shared" si="811"/>
        <v>0.15082159674640511</v>
      </c>
      <c r="FC131" s="10">
        <f t="shared" si="811"/>
        <v>9.9013083734863547E-2</v>
      </c>
      <c r="FD131" s="10">
        <f t="shared" si="811"/>
        <v>7.6309849704190441E-2</v>
      </c>
      <c r="FE131" s="10">
        <f t="shared" si="811"/>
        <v>6.668929877253206E-2</v>
      </c>
      <c r="FF131" s="10">
        <f t="shared" si="811"/>
        <v>5.5984370349781216E-2</v>
      </c>
      <c r="FG131" s="10">
        <f t="shared" si="811"/>
        <v>6.4046082856018136E-2</v>
      </c>
      <c r="FH131" s="10">
        <f t="shared" si="811"/>
        <v>7.432989288000301E-2</v>
      </c>
      <c r="FI131" s="10">
        <f t="shared" si="811"/>
        <v>9.1096355808733376E-2</v>
      </c>
      <c r="FJ131" s="10">
        <f t="shared" si="811"/>
        <v>0.10382632040948818</v>
      </c>
      <c r="FK131" s="10">
        <f t="shared" ref="FK131:FN131" si="812">FG18/FG$7*FK100</f>
        <v>0.12197415789398935</v>
      </c>
      <c r="FL131" s="10">
        <f t="shared" si="812"/>
        <v>0.11455438454604523</v>
      </c>
      <c r="FM131" s="10">
        <f t="shared" si="812"/>
        <v>0.10365567783701485</v>
      </c>
      <c r="FN131" s="10">
        <f t="shared" si="812"/>
        <v>9.8525897688634845E-2</v>
      </c>
    </row>
    <row r="132" spans="2:170" x14ac:dyDescent="0.2">
      <c r="B132" t="str">
        <f t="shared" ref="B132:B134" si="813">B101</f>
        <v xml:space="preserve">   Government</v>
      </c>
      <c r="C132" s="4"/>
      <c r="D132" s="4"/>
      <c r="E132" s="4"/>
      <c r="F132" s="4"/>
      <c r="G132" s="4">
        <f t="shared" ref="G132:G134" si="814">C20/C$7*G101</f>
        <v>0.39771692270326225</v>
      </c>
      <c r="H132" s="4">
        <f t="shared" ref="H132:H134" si="815">D20/D$7*H101</f>
        <v>0.59855024513489652</v>
      </c>
      <c r="I132" s="4">
        <f t="shared" ref="I132:I134" si="816">E20/E$7*I101</f>
        <v>0.46409234247634884</v>
      </c>
      <c r="J132" s="4">
        <f t="shared" ref="J132:J134" si="817">F20/F$7*J101</f>
        <v>0.53669944830894645</v>
      </c>
      <c r="K132" s="4">
        <f t="shared" ref="K132:K134" si="818">G20/G$7*K101</f>
        <v>0.71568185235303128</v>
      </c>
      <c r="L132" s="4">
        <f t="shared" ref="L132:L134" si="819">H20/H$7*L101</f>
        <v>0.48242591316333783</v>
      </c>
      <c r="M132" s="4">
        <f t="shared" ref="M132:M134" si="820">I20/I$7*M101</f>
        <v>0.30078322761249598</v>
      </c>
      <c r="N132" s="4">
        <f t="shared" ref="N132:N134" si="821">J20/J$7*N101</f>
        <v>0.55762636051886172</v>
      </c>
      <c r="O132" s="4">
        <f t="shared" ref="O132:O134" si="822">K20/K$7*O101</f>
        <v>0.25447551412931058</v>
      </c>
      <c r="P132" s="4">
        <f t="shared" ref="P132:P134" si="823">L20/L$7*P101</f>
        <v>0.27167493503425627</v>
      </c>
      <c r="Q132" s="4">
        <f t="shared" ref="Q132:Q134" si="824">M20/M$7*Q101</f>
        <v>0.36926530973973987</v>
      </c>
      <c r="R132" s="4">
        <f t="shared" ref="R132:R134" si="825">N20/N$7*R101</f>
        <v>0.23004099448491774</v>
      </c>
      <c r="S132" s="4">
        <f t="shared" ref="S132:S134" si="826">O20/O$7*S101</f>
        <v>0.27665773905877794</v>
      </c>
      <c r="T132" s="4">
        <f t="shared" ref="T132:T134" si="827">P20/P$7*T101</f>
        <v>0.26674483365088497</v>
      </c>
      <c r="U132" s="4">
        <f t="shared" ref="U132:U134" si="828">Q20/Q$7*U101</f>
        <v>8.0866425992776367E-2</v>
      </c>
      <c r="V132" s="4">
        <f t="shared" ref="V132:V134" si="829">R20/R$7*V101</f>
        <v>0.29014389965123566</v>
      </c>
      <c r="W132" s="4">
        <f t="shared" ref="W132:W134" si="830">S20/S$7*W101</f>
        <v>0.37920774750598163</v>
      </c>
      <c r="X132" s="4">
        <f t="shared" ref="X132:X134" si="831">T20/T$7*X101</f>
        <v>0.30479839763128252</v>
      </c>
      <c r="Y132" s="4">
        <f t="shared" ref="Y132:Y134" si="832">U20/U$7*Y101</f>
        <v>0.32360589425022007</v>
      </c>
      <c r="Z132" s="4">
        <f t="shared" ref="Z132:Z134" si="833">V20/V$7*Z101</f>
        <v>0.15752090732042623</v>
      </c>
      <c r="AA132" s="4">
        <f t="shared" ref="AA132:AA134" si="834">W20/W$7*AA101</f>
        <v>0.2812979485139509</v>
      </c>
      <c r="AB132" s="4">
        <f t="shared" ref="AB132:AB134" si="835">X20/X$7*AB101</f>
        <v>0.22145250127760993</v>
      </c>
      <c r="AC132" s="4">
        <f t="shared" ref="AC132:AC134" si="836">Y20/Y$7*AC101</f>
        <v>0.27168529786330664</v>
      </c>
      <c r="AD132" s="4">
        <f t="shared" ref="AD132:AD134" si="837">Z20/Z$7*AD101</f>
        <v>0.18533831370647877</v>
      </c>
      <c r="AE132" s="4">
        <f t="shared" ref="AE132:AE134" si="838">AA20/AA$7*AE101</f>
        <v>-2.782957170291716E-3</v>
      </c>
      <c r="AF132" s="4">
        <f t="shared" ref="AF132:AF134" si="839">AB20/AB$7*AF101</f>
        <v>0.32850241545893716</v>
      </c>
      <c r="AG132" s="4">
        <f t="shared" ref="AG132:AG134" si="840">AC20/AC$7*AG101</f>
        <v>0.34896401308614933</v>
      </c>
      <c r="AH132" s="4">
        <f t="shared" ref="AH132:AH134" si="841">AD20/AD$7*AH101</f>
        <v>0.35145141385416223</v>
      </c>
      <c r="AI132" s="4">
        <f t="shared" ref="AI132:AI134" si="842">AE20/AE$7*AI101</f>
        <v>0.44554061580078202</v>
      </c>
      <c r="AJ132" s="4">
        <f t="shared" ref="AJ132:AJ134" si="843">AF20/AF$7*AJ101</f>
        <v>0.2833818635607312</v>
      </c>
      <c r="AK132" s="4">
        <f t="shared" ref="AK132:AK134" si="844">AG20/AG$7*AK101</f>
        <v>0.34960540860132222</v>
      </c>
      <c r="AL132" s="4">
        <f t="shared" ref="AL132:AL134" si="845">AH20/AH$7*AL101</f>
        <v>0.37982376177453603</v>
      </c>
      <c r="AM132" s="4">
        <f t="shared" ref="AM132:AM134" si="846">AI20/AI$7*AM101</f>
        <v>0.30637870416875851</v>
      </c>
      <c r="AN132" s="4">
        <f t="shared" ref="AN132:AN134" si="847">AJ20/AJ$7*AN101</f>
        <v>0.3045911544747652</v>
      </c>
      <c r="AO132" s="4">
        <f t="shared" ref="AO132:AO134" si="848">AK20/AK$7*AO101</f>
        <v>0.35101499791354651</v>
      </c>
      <c r="AP132" s="4">
        <f t="shared" ref="AP132:AP134" si="849">AL20/AL$7*AP101</f>
        <v>0.28251339503165906</v>
      </c>
      <c r="AQ132" s="4">
        <f t="shared" ref="AQ132:AQ134" si="850">AM20/AM$7*AQ101</f>
        <v>0.31804608026414755</v>
      </c>
      <c r="AR132" s="4">
        <f t="shared" ref="AR132:AR134" si="851">AN20/AN$7*AR101</f>
        <v>0.33608162673179015</v>
      </c>
      <c r="AS132" s="4">
        <f t="shared" ref="AS132:AS134" si="852">AO20/AO$7*AS101</f>
        <v>0.13187867162210545</v>
      </c>
      <c r="AT132" s="4">
        <f t="shared" ref="AT132:AT134" si="853">AP20/AP$7*AT101</f>
        <v>0.12142568034094725</v>
      </c>
      <c r="AU132" s="4">
        <f t="shared" ref="AU132:AU134" si="854">AQ20/AQ$7*AU101</f>
        <v>0.32971985672604759</v>
      </c>
      <c r="AV132" s="4">
        <f t="shared" ref="AV132:AV134" si="855">AR20/AR$7*AV101</f>
        <v>0.32535659554402879</v>
      </c>
      <c r="AW132" s="4">
        <f t="shared" ref="AW132:AW134" si="856">AS20/AS$7*AW101</f>
        <v>0.46705940338442259</v>
      </c>
      <c r="AX132" s="4">
        <f t="shared" ref="AX132:AX134" si="857">AT20/AT$7*AX101</f>
        <v>0.57885768970426843</v>
      </c>
      <c r="AY132" s="4">
        <f t="shared" ref="AY132:AY134" si="858">AU20/AU$7*AY101</f>
        <v>0.36400356958339158</v>
      </c>
      <c r="AZ132" s="4">
        <f t="shared" ref="AZ132:AZ134" si="859">AV20/AV$7*AZ101</f>
        <v>0.30019382593485455</v>
      </c>
      <c r="BA132" s="4">
        <f t="shared" ref="BA132:BA134" si="860">AW20/AW$7*BA101</f>
        <v>0.24833448745194386</v>
      </c>
      <c r="BB132" s="4">
        <f t="shared" ref="BB132:BB134" si="861">AX20/AX$7*BB101</f>
        <v>0.22090595717822903</v>
      </c>
      <c r="BC132" s="4">
        <f t="shared" ref="BC132:BC134" si="862">AY20/AY$7*BC101</f>
        <v>0.20891707221157338</v>
      </c>
      <c r="BD132" s="4">
        <f t="shared" ref="BD132:BD134" si="863">AZ20/AZ$7*BD101</f>
        <v>0.23235119636148163</v>
      </c>
      <c r="BE132" s="4">
        <f t="shared" ref="BE132:BE134" si="864">BA20/BA$7*BE101</f>
        <v>0.10843848580441552</v>
      </c>
      <c r="BF132" s="4">
        <f t="shared" ref="BF132:BF134" si="865">BB20/BB$7*BF101</f>
        <v>8.1588251291813421E-2</v>
      </c>
      <c r="BG132" s="4">
        <f t="shared" ref="BG132:BG134" si="866">BC20/BC$7*BG101</f>
        <v>-1.4880583318864531E-2</v>
      </c>
      <c r="BH132" s="4">
        <f t="shared" ref="BH132:BH134" si="867">BD20/BD$7*BH101</f>
        <v>-7.2173415295788079E-2</v>
      </c>
      <c r="BI132" s="4">
        <f t="shared" ref="BI132:BI134" si="868">BE20/BE$7*BI101</f>
        <v>6.7214339058999234E-2</v>
      </c>
      <c r="BJ132" s="4">
        <f t="shared" ref="BJ132:BJ134" si="869">BF20/BF$7*BJ101</f>
        <v>1.4899428855226238E-2</v>
      </c>
      <c r="BK132" s="4">
        <f t="shared" ref="BK132:BK134" si="870">BG20/BG$7*BK101</f>
        <v>-9.9354197714843391E-3</v>
      </c>
      <c r="BL132" s="4">
        <f t="shared" ref="BL132:BL134" si="871">BH20/BH$7*BL101</f>
        <v>2.4727992087052487E-3</v>
      </c>
      <c r="BM132" s="4">
        <f t="shared" ref="BM132:BM134" si="872">BI20/BI$7*BM101</f>
        <v>-3.2047331443359903E-2</v>
      </c>
      <c r="BN132" s="4">
        <f t="shared" ref="BN132:BN134" si="873">BJ20/BJ$7*BN101</f>
        <v>-7.3432222059016611E-3</v>
      </c>
      <c r="BO132" s="4">
        <f t="shared" ref="BO132:BO134" si="874">BK20/BK$7*BO101</f>
        <v>9.9926882768703026E-2</v>
      </c>
      <c r="BP132" s="4">
        <f t="shared" ref="BP132:BP134" si="875">BL20/BL$7*BP101</f>
        <v>3.8647342995169087E-2</v>
      </c>
      <c r="BQ132" s="4">
        <f t="shared" ref="BQ132:BQ134" si="876">BM20/BM$7*BQ101</f>
        <v>1.6795834633009439E-2</v>
      </c>
      <c r="BR132" s="4">
        <f t="shared" ref="BR132:BR134" si="877">BN20/BN$7*BR101</f>
        <v>3.5588877289547689E-2</v>
      </c>
      <c r="BS132" s="4">
        <f t="shared" ref="BS132:BS134" si="878">BO20/BO$7*BS101</f>
        <v>2.5907345910171835E-2</v>
      </c>
      <c r="BT132" s="4">
        <f t="shared" ref="BT132:BT134" si="879">BP20/BP$7*BT101</f>
        <v>8.4157374289923773E-2</v>
      </c>
      <c r="BU132" s="4">
        <f t="shared" ref="BU132:BU134" si="880">BQ20/BQ$7*BU101</f>
        <v>0.18574845016136898</v>
      </c>
      <c r="BV132" s="4">
        <f t="shared" ref="BV132:BV134" si="881">BR20/BR$7*BV101</f>
        <v>0.18008034353788591</v>
      </c>
      <c r="BW132" s="4">
        <f t="shared" ref="BW132:BW134" si="882">BS20/BS$7*BW101</f>
        <v>0.23754054177515918</v>
      </c>
      <c r="BX132" s="4">
        <f t="shared" ref="BX132:BX134" si="883">BT20/BT$7*BX101</f>
        <v>0.20183236574746</v>
      </c>
      <c r="BY132" s="4">
        <f t="shared" ref="BY132:BY134" si="884">BU20/BU$7*BY101</f>
        <v>0.36931946133405452</v>
      </c>
      <c r="BZ132" s="4">
        <f t="shared" ref="BZ132:BZ134" si="885">BV20/BV$7*BZ101</f>
        <v>0.3648654698482337</v>
      </c>
      <c r="CA132" s="4">
        <f t="shared" ref="CA132:CA134" si="886">BW20/BW$7*CA101</f>
        <v>0.2402188660779796</v>
      </c>
      <c r="CB132" s="4">
        <f t="shared" ref="CB132:CB134" si="887">BX20/BX$7*CB101</f>
        <v>0.29600284874922167</v>
      </c>
      <c r="CC132" s="4">
        <f t="shared" ref="CC132:CC134" si="888">BY20/BY$7*CC101</f>
        <v>-1.1100011100012642E-2</v>
      </c>
      <c r="CD132" s="4">
        <f t="shared" ref="CD132:CD134" si="889">BZ20/BZ$7*CD101</f>
        <v>-9.4983943190558612E-2</v>
      </c>
      <c r="CE132" s="4">
        <f t="shared" ref="CE132:CE134" si="890">CA20/CA$7*CE101</f>
        <v>-7.5802820783751501E-2</v>
      </c>
      <c r="CF132" s="4">
        <f t="shared" ref="CF132:CF134" si="891">CB20/CB$7*CF101</f>
        <v>7.281268349970782E-2</v>
      </c>
      <c r="CG132" s="4">
        <f t="shared" ref="CG132:CG134" si="892">CC20/CC$7*CG101</f>
        <v>7.1219998575589678E-3</v>
      </c>
      <c r="CH132" s="4">
        <f t="shared" ref="CH132:CH134" si="893">CD20/CD$7*CH101</f>
        <v>-9.8015778149650123E-2</v>
      </c>
      <c r="CI132" s="4">
        <f t="shared" ref="CI132:CI134" si="894">CE20/CE$7*CI101</f>
        <v>-0.13445378151260717</v>
      </c>
      <c r="CJ132" s="4">
        <f t="shared" ref="CJ132:CJ134" si="895">CF20/CF$7*CJ101</f>
        <v>-0.38729111382055542</v>
      </c>
      <c r="CK132" s="4">
        <f t="shared" ref="CK132:CK134" si="896">CG20/CG$7*CK101</f>
        <v>-0.36018414712687369</v>
      </c>
      <c r="CL132" s="4">
        <f t="shared" ref="CL132:CL134" si="897">CH20/CH$7*CL101</f>
        <v>-0.15178825538373919</v>
      </c>
      <c r="CM132" s="4">
        <f t="shared" ref="CM132:CM134" si="898">CI20/CI$7*CM101</f>
        <v>-5.4379950348739374E-2</v>
      </c>
      <c r="CN132" s="4">
        <f t="shared" ref="CN132:CN134" si="899">CJ20/CJ$7*CN101</f>
        <v>-1.6444663706626908E-2</v>
      </c>
      <c r="CO132" s="4">
        <f t="shared" ref="CO132:CO134" si="900">CK20/CK$7*CO101</f>
        <v>9.1115108754058052E-2</v>
      </c>
      <c r="CP132" s="4">
        <f t="shared" ref="CP132:CP134" si="901">CL20/CL$7*CP101</f>
        <v>0.11847515506306905</v>
      </c>
      <c r="CQ132" s="4">
        <f t="shared" ref="CQ132:CQ134" si="902">CM20/CM$7*CQ101</f>
        <v>0.12700611938575435</v>
      </c>
      <c r="CR132" s="4">
        <f t="shared" ref="CR132:CR134" si="903">CN20/CN$7*CR101</f>
        <v>0.12815525093255736</v>
      </c>
      <c r="CS132" s="4">
        <f t="shared" ref="CS132:CS134" si="904">CO20/CO$7*CS101</f>
        <v>0.14127512190675706</v>
      </c>
      <c r="CT132" s="4">
        <f t="shared" ref="CT132:CT134" si="905">CP20/CP$7*CT101</f>
        <v>0.17832152047311647</v>
      </c>
      <c r="CU132" s="4">
        <f t="shared" ref="CU132:CU134" si="906">CQ20/CQ$7*CU101</f>
        <v>0.17261477761836294</v>
      </c>
      <c r="CV132" s="4">
        <f t="shared" ref="CV132:CV134" si="907">CR20/CR$7*CV101</f>
        <v>0.18048128342245781</v>
      </c>
      <c r="CW132" s="4">
        <f t="shared" ref="CW132:CW134" si="908">CS20/CS$7*CW101</f>
        <v>0.23027189797183761</v>
      </c>
      <c r="CX132" s="4">
        <f t="shared" ref="CX132:CX134" si="909">CT20/CT$7*CX101</f>
        <v>0.20192708676280299</v>
      </c>
      <c r="CY132" s="4">
        <f t="shared" ref="CY132:CY134" si="910">CU20/CU$7*CY101</f>
        <v>0.25730484081988764</v>
      </c>
      <c r="CZ132" s="4">
        <f t="shared" ref="CZ132:CZ134" si="911">CV20/CV$7*CZ101</f>
        <v>0.34351559952168442</v>
      </c>
      <c r="DA132" s="4">
        <f t="shared" ref="DA132:DA134" si="912">CW20/CW$7*DA101</f>
        <v>0.37627125932614836</v>
      </c>
      <c r="DB132" s="4">
        <f t="shared" ref="DB132:DB134" si="913">CX20/CX$7*DB101</f>
        <v>0.35879036391594304</v>
      </c>
      <c r="DC132" s="4">
        <f t="shared" ref="DC132:DC134" si="914">CY20/CY$7*DC101</f>
        <v>0.30100688924218316</v>
      </c>
      <c r="DD132" s="4">
        <f t="shared" ref="DD132:DD134" si="915">CZ20/CZ$7*DD101</f>
        <v>0.32387642221708152</v>
      </c>
      <c r="DE132" s="4">
        <f t="shared" ref="DE132:DE134" si="916">DA20/DA$7*DE101</f>
        <v>0.27289392550620917</v>
      </c>
      <c r="DF132" s="4">
        <f t="shared" ref="DF132:DF134" si="917">DB20/DB$7*DF101</f>
        <v>0.33507766769395692</v>
      </c>
      <c r="DG132" s="4">
        <f t="shared" ref="DG132:DG134" si="918">DC20/DC$7*DG101</f>
        <v>0.3036146555614786</v>
      </c>
      <c r="DH132" s="4">
        <f t="shared" ref="DH132:DH134" si="919">DD20/DD$7*DH101</f>
        <v>0.23978378817744006</v>
      </c>
      <c r="DI132" s="4">
        <f t="shared" ref="DI132:DI134" si="920">DE20/DE$7*DI101</f>
        <v>0.19384932253700246</v>
      </c>
      <c r="DJ132" s="4">
        <f t="shared" ref="DJ132:DJ134" si="921">DF20/DF$7*DJ101</f>
        <v>0.11247464299343492</v>
      </c>
      <c r="DK132" s="4">
        <f t="shared" ref="DK132:DK134" si="922">DG20/DG$7*DK101</f>
        <v>-9.9834275103313098E-3</v>
      </c>
      <c r="DL132" s="4">
        <f t="shared" ref="DL132:DL134" si="923">DH20/DH$7*DL101</f>
        <v>-0.14261096916037991</v>
      </c>
      <c r="DM132" s="4">
        <f t="shared" ref="DM132:DM134" si="924">DI20/DI$7*DM101</f>
        <v>-0.2230028418061229</v>
      </c>
      <c r="DN132" s="4">
        <f t="shared" ref="DN132:DN134" si="925">DJ20/DJ$7*DN101</f>
        <v>-0.27480076944215343</v>
      </c>
      <c r="DO132" s="4">
        <f t="shared" ref="DO132:DO134" si="926">DK20/DK$7*DO101</f>
        <v>-0.34683657761929854</v>
      </c>
      <c r="DP132" s="4">
        <f t="shared" ref="DP132:DP134" si="927">DL20/DL$7*DP101</f>
        <v>-0.21546703936640582</v>
      </c>
      <c r="DQ132" s="4">
        <f t="shared" ref="DQ132:DQ134" si="928">DM20/DM$7*DQ101</f>
        <v>5.7955335754589273E-3</v>
      </c>
      <c r="DR132" s="4">
        <f t="shared" ref="DR132:DR134" si="929">DN20/DN$7*DR101</f>
        <v>-2.8759874223481103E-2</v>
      </c>
      <c r="DS132" s="4">
        <f t="shared" ref="DS132:DS134" si="930">DO20/DO$7*DS101</f>
        <v>0.29437063939596753</v>
      </c>
      <c r="DT132" s="4">
        <f t="shared" ref="DT132:DT134" si="931">DP20/DP$7*DT101</f>
        <v>-0.55560822982838731</v>
      </c>
      <c r="DU132" s="4">
        <f t="shared" ref="DU132:DU134" si="932">DQ20/DQ$7*DU101</f>
        <v>-0.3968701801903507</v>
      </c>
      <c r="DV132" s="4">
        <f t="shared" ref="DV132:DV134" si="933">DR20/DR$7*DV101</f>
        <v>-0.76793407005057357</v>
      </c>
      <c r="DW132" s="4">
        <f t="shared" ref="DW132:DW134" si="934">DS20/DS$7*DW101</f>
        <v>-0.91073999962598029</v>
      </c>
      <c r="DX132" s="4">
        <f t="shared" ref="DX132:DX134" si="935">DT20/DT$7*DX101</f>
        <v>2.5289245748245245E-2</v>
      </c>
      <c r="DY132" s="4">
        <f t="shared" ref="DY132:DY134" si="936">DU20/DU$7*DY101</f>
        <v>7.7547855189586026E-2</v>
      </c>
      <c r="DZ132" s="4">
        <f t="shared" ref="DZ132:DZ134" si="937">DV20/DV$7*DZ101</f>
        <v>0.35589347461226212</v>
      </c>
      <c r="EA132" s="4">
        <f t="shared" ref="EA132:EA134" si="938">DW20/DW$7*EA101</f>
        <v>-0.10130480589999077</v>
      </c>
      <c r="EB132" s="4">
        <f t="shared" ref="EB132:EB134" si="939">DX20/DX$7*EB101</f>
        <v>-0.3296439844967437</v>
      </c>
      <c r="EC132" s="4">
        <f t="shared" ref="EC132:EC134" si="940">DY20/DY$7*EC101</f>
        <v>-6.8450285535478564E-2</v>
      </c>
      <c r="ED132" s="4">
        <f t="shared" ref="ED132:ED134" si="941">DZ20/DZ$7*ED101</f>
        <v>-8.4414089478936333E-2</v>
      </c>
      <c r="EE132" s="4">
        <f t="shared" ref="EE132:EE134" si="942">EA20/EA$7*EE101</f>
        <v>0.31374949780949379</v>
      </c>
      <c r="EF132" s="4">
        <f t="shared" ref="EF132:EF134" si="943">EB20/EB$7*EF101</f>
        <v>0.82708906383382541</v>
      </c>
      <c r="EG132" s="4">
        <f t="shared" ref="EG132:EG134" si="944">EC20/EC$7*EG101</f>
        <v>0.23602135431301002</v>
      </c>
      <c r="EH132" s="4">
        <f t="shared" ref="EH132:EH134" si="945">ED20/ED$7*EH101</f>
        <v>0.42014442464597157</v>
      </c>
      <c r="EI132" s="4">
        <f t="shared" ref="EI132:EI134" si="946">EE20/EE$7*EI101</f>
        <v>0.98954233666929281</v>
      </c>
      <c r="EJ132" s="4">
        <f t="shared" ref="EJ132:EJ134" si="947">EF20/EF$7*EJ101</f>
        <v>0.70775913720790651</v>
      </c>
      <c r="EK132" s="4">
        <f t="shared" ref="EK132:EK134" si="948">EG20/EG$7*EK101</f>
        <v>0.83223746007890431</v>
      </c>
      <c r="EL132" s="4">
        <f t="shared" ref="EL132:EL134" si="949">EH20/EH$7*EL101</f>
        <v>0.91896564684657389</v>
      </c>
      <c r="EM132" s="4">
        <f t="shared" ref="EM132:EM134" si="950">EI20/EI$7*EM101</f>
        <v>0.35185566431472248</v>
      </c>
      <c r="EN132" s="4">
        <f t="shared" ref="EN132:EN134" si="951">EJ20/EJ$7*EN101</f>
        <v>0.25984222529629425</v>
      </c>
      <c r="EO132" s="4">
        <f t="shared" ref="EO132:EO134" si="952">EK20/EK$7*EO101</f>
        <v>0.13801077976090553</v>
      </c>
      <c r="EP132" s="4">
        <f t="shared" ref="EP132:EP134" si="953">EL20/EL$7*EP101</f>
        <v>-5.635707844902263E-3</v>
      </c>
      <c r="EQ132" s="4">
        <f t="shared" ref="EQ132:EQ134" si="954">EM20/EM$7*EQ101</f>
        <v>0</v>
      </c>
      <c r="ER132" s="10">
        <f t="shared" ref="ER132:ER134" si="955">EN20/EN$7*ER101</f>
        <v>-6.3981751551867139E-2</v>
      </c>
      <c r="ES132" s="10">
        <f t="shared" ref="ES132:ES134" si="956">EO20/EO$7*ES101</f>
        <v>-0.1018738745498209</v>
      </c>
      <c r="ET132" s="10">
        <f t="shared" ref="ET132:ET134" si="957">EP20/EP$7*ET101</f>
        <v>-7.7632370637787898E-2</v>
      </c>
      <c r="EU132" s="10">
        <f t="shared" ref="EU132:EU134" si="958">EQ20/EQ$7*EU101</f>
        <v>-5.5853750471164948E-2</v>
      </c>
      <c r="EV132" s="10">
        <f t="shared" ref="EV132:EV134" si="959">ER20/ER$7*EV101</f>
        <v>-7.2802384998923969E-2</v>
      </c>
      <c r="EW132" s="10">
        <f t="shared" ref="EW132:EW134" si="960">ES20/ES$7*EW101</f>
        <v>-3.6978713824590011E-2</v>
      </c>
      <c r="EX132" s="10">
        <f t="shared" ref="EX132:EX134" si="961">ET20/ET$7*EX101</f>
        <v>-1.0422638851895608E-2</v>
      </c>
      <c r="EY132" s="10">
        <f t="shared" ref="EY132:EY134" si="962">EU20/EU$7*EY101</f>
        <v>6.7193437684989008E-3</v>
      </c>
      <c r="EZ132" s="10">
        <f t="shared" ref="EZ132:EZ134" si="963">EV20/EV$7*EZ101</f>
        <v>2.7420342188300206E-2</v>
      </c>
      <c r="FA132" s="10">
        <f t="shared" ref="FA132:FA134" si="964">EW20/EW$7*FA101</f>
        <v>2.9640703418740116E-2</v>
      </c>
      <c r="FB132" s="10">
        <f t="shared" ref="FB132:FB134" si="965">EX20/EX$7*FB101</f>
        <v>3.5851838563010961E-2</v>
      </c>
      <c r="FC132" s="10">
        <f t="shared" ref="FC132:FC134" si="966">EY20/EY$7*FC101</f>
        <v>3.3225467868546923E-2</v>
      </c>
      <c r="FD132" s="10">
        <f t="shared" ref="FD132:FD134" si="967">EZ20/EZ$7*FD101</f>
        <v>3.3258719411170486E-2</v>
      </c>
      <c r="FE132" s="10">
        <f t="shared" ref="FE132:FE134" si="968">FA20/FA$7*FE101</f>
        <v>3.763211110475137E-2</v>
      </c>
      <c r="FF132" s="10">
        <f t="shared" ref="FF132:FF134" si="969">FB20/FB$7*FF101</f>
        <v>3.6925760108322915E-2</v>
      </c>
      <c r="FG132" s="10">
        <f t="shared" ref="FG132:FG134" si="970">FC20/FC$7*FG101</f>
        <v>4.7282199492961495E-2</v>
      </c>
      <c r="FH132" s="10">
        <f t="shared" ref="FH132:FH134" si="971">FD20/FD$7*FH101</f>
        <v>7.4384069007228548E-2</v>
      </c>
      <c r="FI132" s="10">
        <f t="shared" ref="FI132:FI134" si="972">FE20/FE$7*FI101</f>
        <v>8.14435737160428E-2</v>
      </c>
      <c r="FJ132" s="10">
        <f t="shared" ref="FJ132:FJ134" si="973">FF20/FF$7*FJ101</f>
        <v>5.6048267449144776E-2</v>
      </c>
      <c r="FK132" s="10">
        <f t="shared" ref="FK132:FK134" si="974">FG20/FG$7*FK101</f>
        <v>6.6879473298104564E-2</v>
      </c>
      <c r="FL132" s="10">
        <f t="shared" ref="FL132:FL134" si="975">FH20/FH$7*FL101</f>
        <v>4.565952803537595E-2</v>
      </c>
      <c r="FM132" s="10">
        <f t="shared" ref="FM132:FM134" si="976">FI20/FI$7*FM101</f>
        <v>4.4273983605422035E-2</v>
      </c>
      <c r="FN132" s="10">
        <f t="shared" ref="FN132:FN134" si="977">FJ20/FJ$7*FN101</f>
        <v>7.3396753617694946E-2</v>
      </c>
    </row>
    <row r="133" spans="2:170" x14ac:dyDescent="0.2">
      <c r="B133" t="str">
        <f t="shared" si="813"/>
        <v xml:space="preserve">      State and local</v>
      </c>
      <c r="C133" s="4"/>
      <c r="D133" s="4"/>
      <c r="E133" s="4"/>
      <c r="F133" s="4"/>
      <c r="G133" s="4">
        <f t="shared" si="814"/>
        <v>0.45540105653045149</v>
      </c>
      <c r="H133" s="4">
        <f t="shared" si="815"/>
        <v>0.69179174060817394</v>
      </c>
      <c r="I133" s="4">
        <f t="shared" si="816"/>
        <v>0.46409234247634895</v>
      </c>
      <c r="J133" s="4">
        <f t="shared" si="817"/>
        <v>0.50071959702566715</v>
      </c>
      <c r="K133" s="4">
        <f t="shared" si="818"/>
        <v>0.67057585325514979</v>
      </c>
      <c r="L133" s="4">
        <f t="shared" si="819"/>
        <v>0.44646870224432844</v>
      </c>
      <c r="M133" s="4">
        <f t="shared" si="820"/>
        <v>0.29780517585395655</v>
      </c>
      <c r="N133" s="4">
        <f t="shared" si="821"/>
        <v>0.52780676904726465</v>
      </c>
      <c r="O133" s="4">
        <f t="shared" si="822"/>
        <v>0.20713123243083262</v>
      </c>
      <c r="P133" s="4">
        <f t="shared" si="823"/>
        <v>0.21852114339711889</v>
      </c>
      <c r="Q133" s="4">
        <f t="shared" si="824"/>
        <v>0.30722873770346404</v>
      </c>
      <c r="R133" s="4">
        <f t="shared" si="825"/>
        <v>0.18875158521839414</v>
      </c>
      <c r="S133" s="4">
        <f t="shared" si="826"/>
        <v>0.26488506931159223</v>
      </c>
      <c r="T133" s="4">
        <f t="shared" si="827"/>
        <v>0.26381357174263642</v>
      </c>
      <c r="U133" s="4">
        <f t="shared" si="828"/>
        <v>0.10397111913357417</v>
      </c>
      <c r="V133" s="4">
        <f t="shared" si="829"/>
        <v>0.30479763195685716</v>
      </c>
      <c r="W133" s="4">
        <f t="shared" si="830"/>
        <v>0.40837757423721088</v>
      </c>
      <c r="X133" s="4">
        <f t="shared" si="831"/>
        <v>0.33672965833550988</v>
      </c>
      <c r="Y133" s="4">
        <f t="shared" si="832"/>
        <v>0.35538861600693572</v>
      </c>
      <c r="Z133" s="4">
        <f t="shared" si="833"/>
        <v>0.19761713827471852</v>
      </c>
      <c r="AA133" s="4">
        <f t="shared" si="834"/>
        <v>0.3040290958686126</v>
      </c>
      <c r="AB133" s="4">
        <f t="shared" si="835"/>
        <v>0.25836125149054484</v>
      </c>
      <c r="AC133" s="4">
        <f t="shared" si="836"/>
        <v>0.31413612565444904</v>
      </c>
      <c r="AD133" s="4">
        <f t="shared" si="837"/>
        <v>0.20244646574092506</v>
      </c>
      <c r="AE133" s="4">
        <f t="shared" si="838"/>
        <v>5.5659143405775869E-3</v>
      </c>
      <c r="AF133" s="4">
        <f t="shared" si="839"/>
        <v>0.31746031746031872</v>
      </c>
      <c r="AG133" s="4">
        <f t="shared" si="840"/>
        <v>0.29716466739367314</v>
      </c>
      <c r="AH133" s="4">
        <f t="shared" si="841"/>
        <v>0.32462306165155208</v>
      </c>
      <c r="AI133" s="4">
        <f t="shared" si="842"/>
        <v>0.39250006630068818</v>
      </c>
      <c r="AJ133" s="4">
        <f t="shared" si="843"/>
        <v>0.23658485856904837</v>
      </c>
      <c r="AK133" s="4">
        <f t="shared" si="844"/>
        <v>0.30333410452173765</v>
      </c>
      <c r="AL133" s="4">
        <f t="shared" si="845"/>
        <v>0.29626253418413789</v>
      </c>
      <c r="AM133" s="4">
        <f t="shared" si="846"/>
        <v>0.22601707684580619</v>
      </c>
      <c r="AN133" s="4">
        <f t="shared" si="847"/>
        <v>0.25011143578822376</v>
      </c>
      <c r="AO133" s="4">
        <f t="shared" si="848"/>
        <v>0.32892314489800839</v>
      </c>
      <c r="AP133" s="4">
        <f t="shared" si="849"/>
        <v>0.26546517291768013</v>
      </c>
      <c r="AQ133" s="4">
        <f t="shared" si="850"/>
        <v>0.33018524363300744</v>
      </c>
      <c r="AR133" s="4">
        <f t="shared" si="851"/>
        <v>0.14748905921323216</v>
      </c>
      <c r="AS133" s="4">
        <f t="shared" si="852"/>
        <v>7.6729408943772115E-2</v>
      </c>
      <c r="AT133" s="4">
        <f t="shared" si="853"/>
        <v>0.12380657603390764</v>
      </c>
      <c r="AU133" s="4">
        <f t="shared" si="854"/>
        <v>0.29413857722323583</v>
      </c>
      <c r="AV133" s="4">
        <f t="shared" si="855"/>
        <v>0.46681598491099763</v>
      </c>
      <c r="AW133" s="4">
        <f t="shared" si="856"/>
        <v>0.4647123712066098</v>
      </c>
      <c r="AX133" s="4">
        <f t="shared" si="857"/>
        <v>0.53450972154144039</v>
      </c>
      <c r="AY133" s="4">
        <f t="shared" si="858"/>
        <v>0.35695833920435843</v>
      </c>
      <c r="AZ133" s="4">
        <f t="shared" si="859"/>
        <v>0.28601144045761684</v>
      </c>
      <c r="BA133" s="4">
        <f t="shared" si="860"/>
        <v>0.23878316101148403</v>
      </c>
      <c r="BB133" s="4">
        <f t="shared" si="861"/>
        <v>0.13351458950332579</v>
      </c>
      <c r="BC133" s="4">
        <f t="shared" si="862"/>
        <v>0.11306100378508518</v>
      </c>
      <c r="BD133" s="4">
        <f t="shared" si="863"/>
        <v>0.14830927427328436</v>
      </c>
      <c r="BE133" s="4">
        <f t="shared" si="864"/>
        <v>4.4361198738169579E-2</v>
      </c>
      <c r="BF133" s="4">
        <f t="shared" si="865"/>
        <v>9.1477736296880427E-2</v>
      </c>
      <c r="BG133" s="4">
        <f t="shared" si="866"/>
        <v>1.4880583318868578E-2</v>
      </c>
      <c r="BH133" s="4">
        <f t="shared" si="867"/>
        <v>-5.4752246086460267E-2</v>
      </c>
      <c r="BI133" s="4">
        <f t="shared" si="868"/>
        <v>7.4682598954444901E-2</v>
      </c>
      <c r="BJ133" s="4">
        <f t="shared" si="869"/>
        <v>2.7315619567917164E-2</v>
      </c>
      <c r="BK133" s="4">
        <f t="shared" si="870"/>
        <v>1.4903129657228443E-2</v>
      </c>
      <c r="BL133" s="4">
        <f t="shared" si="871"/>
        <v>2.9673590504451557E-2</v>
      </c>
      <c r="BM133" s="4">
        <f t="shared" si="872"/>
        <v>-1.2325896708984494E-2</v>
      </c>
      <c r="BN133" s="4">
        <f t="shared" si="873"/>
        <v>4.8954814706027507E-2</v>
      </c>
      <c r="BO133" s="4">
        <f t="shared" si="874"/>
        <v>0.14135998050207182</v>
      </c>
      <c r="BP133" s="4">
        <f t="shared" si="875"/>
        <v>8.4541062801931688E-2</v>
      </c>
      <c r="BQ133" s="4">
        <f t="shared" si="876"/>
        <v>6.4783933584472181E-2</v>
      </c>
      <c r="BR133" s="4">
        <f t="shared" si="877"/>
        <v>5.2197020024673239E-2</v>
      </c>
      <c r="BS133" s="4">
        <f t="shared" si="878"/>
        <v>3.2972985703855685E-2</v>
      </c>
      <c r="BT133" s="4">
        <f t="shared" si="879"/>
        <v>8.6495079131309077E-2</v>
      </c>
      <c r="BU133" s="4">
        <f t="shared" si="880"/>
        <v>0.18807030578838446</v>
      </c>
      <c r="BV133" s="4">
        <f t="shared" si="881"/>
        <v>0.17777162118483664</v>
      </c>
      <c r="BW133" s="4">
        <f t="shared" si="882"/>
        <v>0.22612032342058286</v>
      </c>
      <c r="BX133" s="4">
        <f t="shared" si="883"/>
        <v>0.1882256894049342</v>
      </c>
      <c r="BY133" s="4">
        <f t="shared" si="884"/>
        <v>0.34679998198441808</v>
      </c>
      <c r="BZ133" s="4">
        <f t="shared" si="885"/>
        <v>0.34248108519496817</v>
      </c>
      <c r="CA133" s="4">
        <f t="shared" si="886"/>
        <v>0.22020062723814873</v>
      </c>
      <c r="CB133" s="4">
        <f t="shared" si="887"/>
        <v>0.22700970355203515</v>
      </c>
      <c r="CC133" s="4">
        <f t="shared" si="888"/>
        <v>-3.996003996004182E-2</v>
      </c>
      <c r="CD133" s="4">
        <f t="shared" si="889"/>
        <v>-0.10403003301823018</v>
      </c>
      <c r="CE133" s="4">
        <f t="shared" si="890"/>
        <v>-3.9049937979505948E-2</v>
      </c>
      <c r="CF133" s="4">
        <f t="shared" si="891"/>
        <v>-2.3487962419258143E-2</v>
      </c>
      <c r="CG133" s="4">
        <f t="shared" si="892"/>
        <v>2.6113999477719217E-2</v>
      </c>
      <c r="CH133" s="4">
        <f t="shared" si="893"/>
        <v>-5.7375089648573838E-2</v>
      </c>
      <c r="CI133" s="4">
        <f t="shared" si="894"/>
        <v>-0.13925570228091419</v>
      </c>
      <c r="CJ133" s="4">
        <f t="shared" si="895"/>
        <v>-0.19603624279806023</v>
      </c>
      <c r="CK133" s="4">
        <f t="shared" si="896"/>
        <v>-0.3029363356630001</v>
      </c>
      <c r="CL133" s="4">
        <f t="shared" si="897"/>
        <v>-0.12095626600891615</v>
      </c>
      <c r="CM133" s="4">
        <f t="shared" si="898"/>
        <v>-1.6550419671354948E-2</v>
      </c>
      <c r="CN133" s="4">
        <f t="shared" si="899"/>
        <v>1.8793901379003712E-2</v>
      </c>
      <c r="CO133" s="4">
        <f t="shared" si="900"/>
        <v>0.11447795715253531</v>
      </c>
      <c r="CP133" s="4">
        <f t="shared" si="901"/>
        <v>0.13473645085603847</v>
      </c>
      <c r="CQ133" s="4">
        <f t="shared" si="902"/>
        <v>0.14778893892160216</v>
      </c>
      <c r="CR133" s="4">
        <f t="shared" si="903"/>
        <v>0.16248255028949354</v>
      </c>
      <c r="CS133" s="4">
        <f t="shared" si="904"/>
        <v>0.1845691108781829</v>
      </c>
      <c r="CT133" s="4">
        <f t="shared" si="905"/>
        <v>0.22798067807322445</v>
      </c>
      <c r="CU133" s="4">
        <f t="shared" si="906"/>
        <v>0.20848278335724413</v>
      </c>
      <c r="CV133" s="4">
        <f t="shared" si="907"/>
        <v>0.20499108734402613</v>
      </c>
      <c r="CW133" s="4">
        <f t="shared" si="908"/>
        <v>0.25462757948808917</v>
      </c>
      <c r="CX133" s="4">
        <f t="shared" si="909"/>
        <v>0.22387568315006262</v>
      </c>
      <c r="CY133" s="4">
        <f t="shared" si="910"/>
        <v>0.28129088530309604</v>
      </c>
      <c r="CZ133" s="4">
        <f t="shared" si="911"/>
        <v>0.3543863463419924</v>
      </c>
      <c r="DA133" s="4">
        <f t="shared" si="912"/>
        <v>0.37412113784428569</v>
      </c>
      <c r="DB133" s="4">
        <f t="shared" si="913"/>
        <v>0.3502477362036584</v>
      </c>
      <c r="DC133" s="4">
        <f t="shared" si="914"/>
        <v>0.29464758876523711</v>
      </c>
      <c r="DD133" s="4">
        <f t="shared" si="915"/>
        <v>0.31756714126480279</v>
      </c>
      <c r="DE133" s="4">
        <f t="shared" si="916"/>
        <v>0.26664444629614292</v>
      </c>
      <c r="DF133" s="4">
        <f t="shared" si="917"/>
        <v>0.32473576437006996</v>
      </c>
      <c r="DG133" s="4">
        <f t="shared" si="918"/>
        <v>0.28515160218273844</v>
      </c>
      <c r="DH133" s="4">
        <f t="shared" si="919"/>
        <v>0.23368759017292964</v>
      </c>
      <c r="DI133" s="4">
        <f t="shared" si="920"/>
        <v>0.19384932253700274</v>
      </c>
      <c r="DJ133" s="4">
        <f t="shared" si="921"/>
        <v>0.12251702183213309</v>
      </c>
      <c r="DK133" s="4">
        <f t="shared" si="922"/>
        <v>1.9966855020668656E-2</v>
      </c>
      <c r="DL133" s="4">
        <f t="shared" si="923"/>
        <v>-0.11091964268029643</v>
      </c>
      <c r="DM133" s="4">
        <f t="shared" si="924"/>
        <v>-0.19340069466371676</v>
      </c>
      <c r="DN133" s="4">
        <f t="shared" si="925"/>
        <v>-0.24339496722019299</v>
      </c>
      <c r="DO133" s="4">
        <f t="shared" si="926"/>
        <v>-0.31566025603554104</v>
      </c>
      <c r="DP133" s="4">
        <f t="shared" si="927"/>
        <v>-0.19217330538084937</v>
      </c>
      <c r="DQ133" s="4">
        <f t="shared" si="928"/>
        <v>2.3182134301831046E-2</v>
      </c>
      <c r="DR133" s="4">
        <f t="shared" si="929"/>
        <v>-1.3421274637624506E-2</v>
      </c>
      <c r="DS133" s="4">
        <f t="shared" si="930"/>
        <v>0.2886361464207205</v>
      </c>
      <c r="DT133" s="4">
        <f t="shared" si="931"/>
        <v>-0.56888214658196679</v>
      </c>
      <c r="DU133" s="4">
        <f t="shared" si="932"/>
        <v>-0.48715344393033388</v>
      </c>
      <c r="DV133" s="4">
        <f t="shared" si="933"/>
        <v>-0.80726727851657787</v>
      </c>
      <c r="DW133" s="4">
        <f t="shared" si="934"/>
        <v>-0.92196061563779808</v>
      </c>
      <c r="DX133" s="4">
        <f t="shared" si="935"/>
        <v>2.5289245748243972E-2</v>
      </c>
      <c r="DY133" s="4">
        <f t="shared" si="936"/>
        <v>0.17346230766091136</v>
      </c>
      <c r="DZ133" s="4">
        <f t="shared" si="937"/>
        <v>0.39229167087942413</v>
      </c>
      <c r="EA133" s="4">
        <f t="shared" si="938"/>
        <v>-6.8887268011994393E-2</v>
      </c>
      <c r="EB133" s="4">
        <f t="shared" si="939"/>
        <v>-0.27770008390937723</v>
      </c>
      <c r="EC133" s="4">
        <f t="shared" si="940"/>
        <v>-1.5645779550967201E-2</v>
      </c>
      <c r="ED133" s="4">
        <f t="shared" si="941"/>
        <v>-4.0288542705856065E-2</v>
      </c>
      <c r="EE133" s="4">
        <f t="shared" si="942"/>
        <v>0.33479367144305716</v>
      </c>
      <c r="EF133" s="4">
        <f t="shared" si="943"/>
        <v>0.81381011097410905</v>
      </c>
      <c r="EG133" s="4">
        <f t="shared" si="944"/>
        <v>0.20230401798258141</v>
      </c>
      <c r="EH133" s="4">
        <f t="shared" si="945"/>
        <v>0.38263152958829688</v>
      </c>
      <c r="EI133" s="4">
        <f t="shared" si="946"/>
        <v>0.95393380561490349</v>
      </c>
      <c r="EJ133" s="4">
        <f t="shared" si="947"/>
        <v>0.67780107849011106</v>
      </c>
      <c r="EK133" s="4">
        <f t="shared" si="948"/>
        <v>0.80593650197257127</v>
      </c>
      <c r="EL133" s="4">
        <f t="shared" si="949"/>
        <v>0.89641434262947906</v>
      </c>
      <c r="EM133" s="4">
        <f t="shared" si="950"/>
        <v>0.33501151017199776</v>
      </c>
      <c r="EN133" s="4">
        <f t="shared" si="951"/>
        <v>0.27479717351478633</v>
      </c>
      <c r="EO133" s="4">
        <f t="shared" si="952"/>
        <v>0.17904101158171587</v>
      </c>
      <c r="EP133" s="4">
        <f t="shared" si="953"/>
        <v>9.0171325518488249E-2</v>
      </c>
      <c r="EQ133" s="4">
        <f t="shared" si="954"/>
        <v>0.10679356990294871</v>
      </c>
      <c r="ER133" s="10">
        <f t="shared" si="955"/>
        <v>1.4690374691497195E-2</v>
      </c>
      <c r="ES133" s="10">
        <f t="shared" si="956"/>
        <v>-4.0548094237696369E-2</v>
      </c>
      <c r="ET133" s="10">
        <f t="shared" si="957"/>
        <v>-6.3816185318895532E-2</v>
      </c>
      <c r="EU133" s="10">
        <f t="shared" si="958"/>
        <v>-5.4127402940067522E-2</v>
      </c>
      <c r="EV133" s="10">
        <f t="shared" si="959"/>
        <v>-6.786930259955358E-2</v>
      </c>
      <c r="EW133" s="10">
        <f t="shared" si="960"/>
        <v>-3.523528651732552E-2</v>
      </c>
      <c r="EX133" s="10">
        <f t="shared" si="961"/>
        <v>-1.0168703416953905E-2</v>
      </c>
      <c r="EY133" s="10">
        <f t="shared" si="962"/>
        <v>6.426463738355594E-3</v>
      </c>
      <c r="EZ133" s="10">
        <f t="shared" si="963"/>
        <v>2.4931167563690744E-2</v>
      </c>
      <c r="FA133" s="10">
        <f t="shared" si="964"/>
        <v>2.6341671771640408E-2</v>
      </c>
      <c r="FB133" s="10">
        <f t="shared" si="965"/>
        <v>3.1310792552682917E-2</v>
      </c>
      <c r="FC133" s="10">
        <f t="shared" si="966"/>
        <v>2.944933870258739E-2</v>
      </c>
      <c r="FD133" s="10">
        <f t="shared" si="967"/>
        <v>2.9888279671846072E-2</v>
      </c>
      <c r="FE133" s="10">
        <f t="shared" si="968"/>
        <v>3.4542410311153772E-2</v>
      </c>
      <c r="FF133" s="10">
        <f t="shared" si="969"/>
        <v>3.4587774997187758E-2</v>
      </c>
      <c r="FG133" s="10">
        <f t="shared" si="970"/>
        <v>3.9161358728882954E-2</v>
      </c>
      <c r="FH133" s="10">
        <f t="shared" si="971"/>
        <v>4.491186481081734E-2</v>
      </c>
      <c r="FI133" s="10">
        <f t="shared" si="972"/>
        <v>5.1230546268275723E-2</v>
      </c>
      <c r="FJ133" s="10">
        <f t="shared" si="973"/>
        <v>5.5174573868319879E-2</v>
      </c>
      <c r="FK133" s="10">
        <f t="shared" si="974"/>
        <v>6.5815805662439344E-2</v>
      </c>
      <c r="FL133" s="10">
        <f t="shared" si="975"/>
        <v>6.5656082239658395E-2</v>
      </c>
      <c r="FM133" s="10">
        <f t="shared" si="976"/>
        <v>6.4664897671657812E-2</v>
      </c>
      <c r="FN133" s="10">
        <f t="shared" si="977"/>
        <v>6.4514864231254729E-2</v>
      </c>
    </row>
    <row r="134" spans="2:170" x14ac:dyDescent="0.2">
      <c r="B134" t="str">
        <f t="shared" si="813"/>
        <v xml:space="preserve">      Federal</v>
      </c>
      <c r="C134" s="4"/>
      <c r="D134" s="4"/>
      <c r="E134" s="4"/>
      <c r="F134" s="4"/>
      <c r="G134" s="4">
        <f t="shared" si="814"/>
        <v>-5.7684133827190551E-2</v>
      </c>
      <c r="H134" s="4">
        <f t="shared" si="815"/>
        <v>-9.3241495473276009E-2</v>
      </c>
      <c r="I134" s="4">
        <f t="shared" si="816"/>
        <v>0</v>
      </c>
      <c r="J134" s="4">
        <f t="shared" si="817"/>
        <v>3.5979851283281059E-2</v>
      </c>
      <c r="K134" s="4">
        <f t="shared" si="818"/>
        <v>4.510599909788017E-2</v>
      </c>
      <c r="L134" s="4">
        <f t="shared" si="819"/>
        <v>3.5957210919006562E-2</v>
      </c>
      <c r="M134" s="4">
        <f t="shared" si="820"/>
        <v>2.9780517585397941E-3</v>
      </c>
      <c r="N134" s="4">
        <f t="shared" si="821"/>
        <v>2.9819591471597059E-2</v>
      </c>
      <c r="O134" s="4">
        <f t="shared" si="822"/>
        <v>4.7344281698476369E-2</v>
      </c>
      <c r="P134" s="4">
        <f t="shared" si="823"/>
        <v>5.3153791637136766E-2</v>
      </c>
      <c r="Q134" s="4">
        <f t="shared" si="824"/>
        <v>6.2036572036276466E-2</v>
      </c>
      <c r="R134" s="4">
        <f t="shared" si="825"/>
        <v>4.1289409266523344E-2</v>
      </c>
      <c r="S134" s="4">
        <f t="shared" si="826"/>
        <v>1.1772669747181832E-2</v>
      </c>
      <c r="T134" s="4">
        <f t="shared" si="827"/>
        <v>2.9312619082514715E-3</v>
      </c>
      <c r="U134" s="4">
        <f t="shared" si="828"/>
        <v>-2.3104693140794087E-2</v>
      </c>
      <c r="V134" s="4">
        <f t="shared" si="829"/>
        <v>-1.4653732305618394E-2</v>
      </c>
      <c r="W134" s="4">
        <f t="shared" si="830"/>
        <v>-2.9169826731229444E-2</v>
      </c>
      <c r="X134" s="4">
        <f t="shared" si="831"/>
        <v>-3.1931260704229171E-2</v>
      </c>
      <c r="Y134" s="4">
        <f t="shared" si="832"/>
        <v>-3.1782721756717799E-2</v>
      </c>
      <c r="Z134" s="4">
        <f t="shared" si="833"/>
        <v>-4.0096230954290456E-2</v>
      </c>
      <c r="AA134" s="4">
        <f t="shared" si="834"/>
        <v>-2.2731147354662286E-2</v>
      </c>
      <c r="AB134" s="4">
        <f t="shared" si="835"/>
        <v>-3.6908750212935493E-2</v>
      </c>
      <c r="AC134" s="4">
        <f t="shared" si="836"/>
        <v>-4.2450827791141864E-2</v>
      </c>
      <c r="AD134" s="4">
        <f t="shared" si="837"/>
        <v>-1.7108152034444105E-2</v>
      </c>
      <c r="AE134" s="4">
        <f t="shared" si="838"/>
        <v>-8.3488715108676129E-3</v>
      </c>
      <c r="AF134" s="4">
        <f t="shared" si="839"/>
        <v>1.1042097998619837E-2</v>
      </c>
      <c r="AG134" s="4">
        <f t="shared" si="840"/>
        <v>5.1799345692475476E-2</v>
      </c>
      <c r="AH134" s="4">
        <f t="shared" si="841"/>
        <v>2.6828352202607646E-2</v>
      </c>
      <c r="AI134" s="4">
        <f t="shared" si="842"/>
        <v>5.3040549500092675E-2</v>
      </c>
      <c r="AJ134" s="4">
        <f t="shared" si="843"/>
        <v>4.6797004991680519E-2</v>
      </c>
      <c r="AK134" s="4">
        <f t="shared" si="844"/>
        <v>4.627130407958676E-2</v>
      </c>
      <c r="AL134" s="4">
        <f t="shared" si="845"/>
        <v>8.3561227590398052E-2</v>
      </c>
      <c r="AM134" s="4">
        <f t="shared" si="846"/>
        <v>8.0361627322953558E-2</v>
      </c>
      <c r="AN134" s="4">
        <f t="shared" si="847"/>
        <v>5.4479718686543291E-2</v>
      </c>
      <c r="AO134" s="4">
        <f t="shared" si="848"/>
        <v>2.2091853015537784E-2</v>
      </c>
      <c r="AP134" s="4">
        <f t="shared" si="849"/>
        <v>1.7048222113979508E-2</v>
      </c>
      <c r="AQ134" s="4">
        <f t="shared" si="850"/>
        <v>-1.2139163368860765E-2</v>
      </c>
      <c r="AR134" s="4">
        <f t="shared" si="851"/>
        <v>0.18859256751855699</v>
      </c>
      <c r="AS134" s="4">
        <f t="shared" si="852"/>
        <v>5.5149262678335996E-2</v>
      </c>
      <c r="AT134" s="4">
        <f t="shared" si="853"/>
        <v>-2.3808956929596194E-3</v>
      </c>
      <c r="AU134" s="4">
        <f t="shared" si="854"/>
        <v>3.5581279502811071E-2</v>
      </c>
      <c r="AV134" s="4">
        <f t="shared" si="855"/>
        <v>-0.14145938936696928</v>
      </c>
      <c r="AW134" s="4">
        <f t="shared" si="856"/>
        <v>2.3470321778111553E-3</v>
      </c>
      <c r="AX134" s="4">
        <f t="shared" si="857"/>
        <v>4.4347968162826941E-2</v>
      </c>
      <c r="AY134" s="4">
        <f t="shared" si="858"/>
        <v>7.045230379033385E-3</v>
      </c>
      <c r="AZ134" s="4">
        <f t="shared" si="859"/>
        <v>1.4182385477237387E-2</v>
      </c>
      <c r="BA134" s="4">
        <f t="shared" si="860"/>
        <v>9.5513264404594282E-3</v>
      </c>
      <c r="BB134" s="4">
        <f t="shared" si="861"/>
        <v>8.7391367674904158E-2</v>
      </c>
      <c r="BC134" s="4">
        <f t="shared" si="862"/>
        <v>9.5856068426485697E-2</v>
      </c>
      <c r="BD134" s="4">
        <f t="shared" si="863"/>
        <v>8.4041922088194679E-2</v>
      </c>
      <c r="BE134" s="4">
        <f t="shared" si="864"/>
        <v>6.4077287066246075E-2</v>
      </c>
      <c r="BF134" s="4">
        <f t="shared" si="865"/>
        <v>-9.8894850050683016E-3</v>
      </c>
      <c r="BG134" s="4">
        <f t="shared" si="866"/>
        <v>-2.9761166637731772E-2</v>
      </c>
      <c r="BH134" s="4">
        <f t="shared" si="867"/>
        <v>-1.7421169209327597E-2</v>
      </c>
      <c r="BI134" s="4">
        <f t="shared" si="868"/>
        <v>-7.4682598954442271E-3</v>
      </c>
      <c r="BJ134" s="4">
        <f t="shared" si="869"/>
        <v>-1.2416190712689356E-2</v>
      </c>
      <c r="BK134" s="4">
        <f t="shared" si="870"/>
        <v>-2.4838549428713518E-2</v>
      </c>
      <c r="BL134" s="4">
        <f t="shared" si="871"/>
        <v>-2.7200791295747116E-2</v>
      </c>
      <c r="BM134" s="4">
        <f t="shared" si="872"/>
        <v>-1.9721434734377034E-2</v>
      </c>
      <c r="BN134" s="4">
        <f t="shared" si="873"/>
        <v>-5.6298036911930006E-2</v>
      </c>
      <c r="BO134" s="4">
        <f t="shared" si="874"/>
        <v>-4.1433097733365759E-2</v>
      </c>
      <c r="BP134" s="4">
        <f t="shared" si="875"/>
        <v>-4.5893719806763197E-2</v>
      </c>
      <c r="BQ134" s="4">
        <f t="shared" si="876"/>
        <v>-4.7988098951460036E-2</v>
      </c>
      <c r="BR134" s="4">
        <f t="shared" si="877"/>
        <v>-1.6608142735124166E-2</v>
      </c>
      <c r="BS134" s="4">
        <f t="shared" si="878"/>
        <v>-7.0656397936834569E-3</v>
      </c>
      <c r="BT134" s="4">
        <f t="shared" si="879"/>
        <v>-2.3377048413865385E-3</v>
      </c>
      <c r="BU134" s="4">
        <f t="shared" si="880"/>
        <v>-2.3218556270169256E-3</v>
      </c>
      <c r="BV134" s="4">
        <f t="shared" si="881"/>
        <v>2.3087223530495506E-3</v>
      </c>
      <c r="BW134" s="4">
        <f t="shared" si="882"/>
        <v>1.1420218354574923E-2</v>
      </c>
      <c r="BX134" s="4">
        <f t="shared" si="883"/>
        <v>1.3606676342525378E-2</v>
      </c>
      <c r="BY134" s="4">
        <f t="shared" si="884"/>
        <v>2.2519479349637404E-2</v>
      </c>
      <c r="BZ134" s="4">
        <f t="shared" si="885"/>
        <v>2.2384384653265671E-2</v>
      </c>
      <c r="CA134" s="4">
        <f t="shared" si="886"/>
        <v>2.0018238839831837E-2</v>
      </c>
      <c r="CB134" s="4">
        <f t="shared" si="887"/>
        <v>6.8993145197187036E-2</v>
      </c>
      <c r="CC134" s="4">
        <f t="shared" si="888"/>
        <v>2.8860028860029027E-2</v>
      </c>
      <c r="CD134" s="4">
        <f t="shared" si="889"/>
        <v>9.0460898276722625E-3</v>
      </c>
      <c r="CE134" s="4">
        <f t="shared" si="890"/>
        <v>-3.6752882804244866E-2</v>
      </c>
      <c r="CF134" s="4">
        <f t="shared" si="891"/>
        <v>9.6300645918966407E-2</v>
      </c>
      <c r="CG134" s="4">
        <f t="shared" si="892"/>
        <v>-1.8991999620160026E-2</v>
      </c>
      <c r="CH134" s="4">
        <f t="shared" si="893"/>
        <v>-4.0640688501075717E-2</v>
      </c>
      <c r="CI134" s="4">
        <f t="shared" si="894"/>
        <v>4.8019207683071847E-3</v>
      </c>
      <c r="CJ134" s="4">
        <f t="shared" si="895"/>
        <v>-0.19125487102249678</v>
      </c>
      <c r="CK134" s="4">
        <f t="shared" si="896"/>
        <v>-5.7247811463874095E-2</v>
      </c>
      <c r="CL134" s="4">
        <f t="shared" si="897"/>
        <v>-3.0831989374822084E-2</v>
      </c>
      <c r="CM134" s="4">
        <f t="shared" si="898"/>
        <v>-3.7829530677384982E-2</v>
      </c>
      <c r="CN134" s="4">
        <f t="shared" si="899"/>
        <v>-3.5238565085629642E-2</v>
      </c>
      <c r="CO134" s="4">
        <f t="shared" si="900"/>
        <v>-2.3362848398476847E-2</v>
      </c>
      <c r="CP134" s="4">
        <f t="shared" si="901"/>
        <v>-1.6261295792970337E-2</v>
      </c>
      <c r="CQ134" s="4">
        <f t="shared" si="902"/>
        <v>-2.0782819535850195E-2</v>
      </c>
      <c r="CR134" s="4">
        <f t="shared" si="903"/>
        <v>-3.4327299356935306E-2</v>
      </c>
      <c r="CS134" s="4">
        <f t="shared" si="904"/>
        <v>-4.3293988971425945E-2</v>
      </c>
      <c r="CT134" s="4">
        <f t="shared" si="905"/>
        <v>-4.9659157600108389E-2</v>
      </c>
      <c r="CU134" s="4">
        <f t="shared" si="906"/>
        <v>-3.5868005738880944E-2</v>
      </c>
      <c r="CV134" s="4">
        <f t="shared" si="907"/>
        <v>-2.4509803921568159E-2</v>
      </c>
      <c r="CW134" s="4">
        <f t="shared" si="908"/>
        <v>-2.4355681516251913E-2</v>
      </c>
      <c r="CX134" s="4">
        <f t="shared" si="909"/>
        <v>-2.194859638726112E-2</v>
      </c>
      <c r="CY134" s="4">
        <f t="shared" si="910"/>
        <v>-2.3986044483209568E-2</v>
      </c>
      <c r="CZ134" s="4">
        <f t="shared" si="911"/>
        <v>-1.0870746820306552E-2</v>
      </c>
      <c r="DA134" s="4">
        <f t="shared" si="912"/>
        <v>2.1501214818639754E-3</v>
      </c>
      <c r="DB134" s="4">
        <f t="shared" si="913"/>
        <v>8.5426277122846086E-3</v>
      </c>
      <c r="DC134" s="4">
        <f t="shared" si="914"/>
        <v>6.3593004769474017E-3</v>
      </c>
      <c r="DD134" s="4">
        <f t="shared" si="915"/>
        <v>6.3092809522808666E-3</v>
      </c>
      <c r="DE134" s="4">
        <f t="shared" si="916"/>
        <v>6.2494792100658897E-3</v>
      </c>
      <c r="DF134" s="4">
        <f t="shared" si="917"/>
        <v>1.0341903323887526E-2</v>
      </c>
      <c r="DG134" s="4">
        <f t="shared" si="918"/>
        <v>1.846305337873895E-2</v>
      </c>
      <c r="DH134" s="4">
        <f t="shared" si="919"/>
        <v>6.0961980045109634E-3</v>
      </c>
      <c r="DI134" s="4">
        <f t="shared" si="920"/>
        <v>0</v>
      </c>
      <c r="DJ134" s="4">
        <f t="shared" si="921"/>
        <v>-1.004237883869916E-2</v>
      </c>
      <c r="DK134" s="4">
        <f t="shared" si="922"/>
        <v>-2.9950282530998483E-2</v>
      </c>
      <c r="DL134" s="4">
        <f t="shared" si="923"/>
        <v>-3.169132648008393E-2</v>
      </c>
      <c r="DM134" s="4">
        <f t="shared" si="924"/>
        <v>-2.9602147142405999E-2</v>
      </c>
      <c r="DN134" s="4">
        <f t="shared" si="925"/>
        <v>-3.1405802221960676E-2</v>
      </c>
      <c r="DO134" s="4">
        <f t="shared" si="926"/>
        <v>-3.1176321583757279E-2</v>
      </c>
      <c r="DP134" s="4">
        <f t="shared" si="927"/>
        <v>-2.329373398555807E-2</v>
      </c>
      <c r="DQ134" s="4">
        <f t="shared" si="928"/>
        <v>-1.738660072637354E-2</v>
      </c>
      <c r="DR134" s="4">
        <f t="shared" si="929"/>
        <v>-1.5338599585857812E-2</v>
      </c>
      <c r="DS134" s="4">
        <f t="shared" si="930"/>
        <v>5.7344929752459169E-3</v>
      </c>
      <c r="DT134" s="4">
        <f t="shared" si="931"/>
        <v>1.3273916753579137E-2</v>
      </c>
      <c r="DU134" s="4">
        <f t="shared" si="932"/>
        <v>9.0283263739984146E-2</v>
      </c>
      <c r="DV134" s="4">
        <f t="shared" si="933"/>
        <v>3.9333208466004993E-2</v>
      </c>
      <c r="DW134" s="4">
        <f t="shared" si="934"/>
        <v>1.1220616011819182E-2</v>
      </c>
      <c r="DX134" s="4">
        <f t="shared" si="935"/>
        <v>0</v>
      </c>
      <c r="DY134" s="4">
        <f t="shared" si="936"/>
        <v>-9.5914452471327877E-2</v>
      </c>
      <c r="DZ134" s="4">
        <f t="shared" si="937"/>
        <v>-3.6398196267163029E-2</v>
      </c>
      <c r="EA134" s="4">
        <f t="shared" si="938"/>
        <v>-3.2417537887997692E-2</v>
      </c>
      <c r="EB134" s="4">
        <f t="shared" si="939"/>
        <v>-5.1943900587365539E-2</v>
      </c>
      <c r="EC134" s="4">
        <f t="shared" si="940"/>
        <v>-5.2804505984510614E-2</v>
      </c>
      <c r="ED134" s="4">
        <f t="shared" si="941"/>
        <v>-4.4125546773079789E-2</v>
      </c>
      <c r="EE134" s="4">
        <f t="shared" si="942"/>
        <v>-2.1044173633563382E-2</v>
      </c>
      <c r="EF134" s="4">
        <f t="shared" si="943"/>
        <v>1.3278952859717285E-2</v>
      </c>
      <c r="EG134" s="4">
        <f t="shared" si="944"/>
        <v>3.3717336330429656E-2</v>
      </c>
      <c r="EH134" s="4">
        <f t="shared" si="945"/>
        <v>3.7512895057676236E-2</v>
      </c>
      <c r="EI134" s="4">
        <f t="shared" si="946"/>
        <v>3.5608531054387244E-2</v>
      </c>
      <c r="EJ134" s="4">
        <f t="shared" si="947"/>
        <v>2.9958058717795409E-2</v>
      </c>
      <c r="EK134" s="4">
        <f t="shared" si="948"/>
        <v>2.6300958106331419E-2</v>
      </c>
      <c r="EL134" s="4">
        <f t="shared" si="949"/>
        <v>2.2551304217094031E-2</v>
      </c>
      <c r="EM134" s="4">
        <f t="shared" si="950"/>
        <v>1.6844154142726237E-2</v>
      </c>
      <c r="EN134" s="4">
        <f t="shared" si="951"/>
        <v>-1.4954948218492158E-2</v>
      </c>
      <c r="EO134" s="4">
        <f t="shared" si="952"/>
        <v>-4.1030231820809858E-2</v>
      </c>
      <c r="EP134" s="4">
        <f t="shared" si="953"/>
        <v>-9.5807033363390248E-2</v>
      </c>
      <c r="EQ134" s="4">
        <f t="shared" si="954"/>
        <v>-0.10679356990294893</v>
      </c>
      <c r="ER134" s="10">
        <f t="shared" si="955"/>
        <v>-7.8669321666292535E-2</v>
      </c>
      <c r="ES134" s="10">
        <f t="shared" si="956"/>
        <v>-6.1326343037214882E-2</v>
      </c>
      <c r="ET134" s="10">
        <f t="shared" si="957"/>
        <v>-1.3813929001203573E-2</v>
      </c>
      <c r="EU134" s="10">
        <f t="shared" si="958"/>
        <v>-1.7320015077271122E-3</v>
      </c>
      <c r="EV134" s="10">
        <f t="shared" si="959"/>
        <v>-4.9358980856711787E-3</v>
      </c>
      <c r="EW134" s="10">
        <f t="shared" si="960"/>
        <v>-1.7456841710906223E-3</v>
      </c>
      <c r="EX134" s="10">
        <f t="shared" si="961"/>
        <v>-2.5224253204107576E-4</v>
      </c>
      <c r="EY134" s="10">
        <f t="shared" si="962"/>
        <v>2.9851233841592372E-4</v>
      </c>
      <c r="EZ134" s="10">
        <f t="shared" si="963"/>
        <v>2.4897377862903476E-3</v>
      </c>
      <c r="FA134" s="10">
        <f t="shared" si="964"/>
        <v>3.2979076158735064E-3</v>
      </c>
      <c r="FB134" s="10">
        <f t="shared" si="965"/>
        <v>4.5399247643982251E-3</v>
      </c>
      <c r="FC134" s="10">
        <f t="shared" si="966"/>
        <v>3.7766877649505356E-3</v>
      </c>
      <c r="FD134" s="10">
        <f t="shared" si="967"/>
        <v>3.3693255443677001E-3</v>
      </c>
      <c r="FE134" s="10">
        <f t="shared" si="968"/>
        <v>3.0935907046687264E-3</v>
      </c>
      <c r="FF134" s="10">
        <f t="shared" si="969"/>
        <v>2.3379851111346886E-3</v>
      </c>
      <c r="FG134" s="10">
        <f t="shared" si="970"/>
        <v>8.1213935782888866E-3</v>
      </c>
      <c r="FH134" s="10">
        <f t="shared" si="971"/>
        <v>2.9473859628212067E-2</v>
      </c>
      <c r="FI134" s="10">
        <f t="shared" si="972"/>
        <v>3.0216881852580944E-2</v>
      </c>
      <c r="FJ134" s="10">
        <f t="shared" si="973"/>
        <v>8.7259459518851574E-4</v>
      </c>
      <c r="FK134" s="10">
        <f t="shared" si="974"/>
        <v>1.0625710710915242E-3</v>
      </c>
      <c r="FL134" s="10">
        <f t="shared" si="975"/>
        <v>-2.0000382866191099E-2</v>
      </c>
      <c r="FM134" s="10">
        <f t="shared" si="976"/>
        <v>-2.0394187961994339E-2</v>
      </c>
      <c r="FN134" s="10">
        <f t="shared" si="977"/>
        <v>8.8824339535408317E-3</v>
      </c>
    </row>
  </sheetData>
  <hyperlinks>
    <hyperlink ref="B37" r:id="rId1" xr:uid="{4F637ADB-F515-4E73-9B9C-F79DFCB169AA}"/>
  </hyperlinks>
  <pageMargins left="0.8" right="0.45" top="0.85" bottom="0.75" header="0.3" footer="0.3"/>
  <pageSetup scale="69" fitToWidth="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5021-B505-4862-90CF-FFBE663C9696}">
  <sheetPr>
    <tabColor rgb="FF5B1A18"/>
  </sheetPr>
  <dimension ref="A1:AR83"/>
  <sheetViews>
    <sheetView zoomScale="85" zoomScaleNormal="85" workbookViewId="0">
      <pane xSplit="2" ySplit="4" topLeftCell="R5" activePane="bottomRight" state="frozen"/>
      <selection activeCell="FG45" sqref="FG45"/>
      <selection pane="topRight" activeCell="FG45" sqref="FG45"/>
      <selection pane="bottomLeft" activeCell="FG45" sqref="FG45"/>
      <selection pane="bottomRight" activeCell="AL3" sqref="AL3"/>
    </sheetView>
  </sheetViews>
  <sheetFormatPr defaultRowHeight="12.75" x14ac:dyDescent="0.2"/>
  <cols>
    <col min="1" max="1" width="9.140625" hidden="1" customWidth="1"/>
    <col min="2" max="2" width="64.85546875" bestFit="1" customWidth="1"/>
  </cols>
  <sheetData>
    <row r="1" spans="1:44" ht="14.25" x14ac:dyDescent="0.2">
      <c r="B1" s="25" t="str">
        <f>Info!B3</f>
        <v>Seattle MD (King &amp; Snohomish Counties) Economic Forecast</v>
      </c>
      <c r="AG1" s="17"/>
      <c r="AH1" s="17"/>
      <c r="AI1" s="17"/>
      <c r="AJ1" s="17"/>
      <c r="AK1" s="17"/>
      <c r="AL1" s="17"/>
      <c r="AM1" s="17"/>
      <c r="AN1" s="17"/>
      <c r="AO1" s="17"/>
      <c r="AP1" s="17"/>
      <c r="AQ1" s="17"/>
    </row>
    <row r="2" spans="1:44" x14ac:dyDescent="0.2">
      <c r="B2" t="str">
        <f>Info!B4</f>
        <v>City of Seattle Office of Economic and Revenue Forecasts</v>
      </c>
      <c r="AG2" s="17"/>
      <c r="AH2" s="17"/>
      <c r="AI2" s="17"/>
      <c r="AJ2" s="17"/>
      <c r="AK2" s="17"/>
      <c r="AL2" s="17"/>
      <c r="AM2" s="17"/>
    </row>
    <row r="3" spans="1:44" x14ac:dyDescent="0.2">
      <c r="B3" s="1"/>
      <c r="C3" t="s">
        <v>174</v>
      </c>
      <c r="AL3" t="s">
        <v>173</v>
      </c>
    </row>
    <row r="4" spans="1:44" x14ac:dyDescent="0.2">
      <c r="B4" s="2"/>
      <c r="C4" s="1">
        <v>1990</v>
      </c>
      <c r="D4" s="1">
        <v>1991</v>
      </c>
      <c r="E4" s="1">
        <v>1992</v>
      </c>
      <c r="F4" s="1">
        <v>1993</v>
      </c>
      <c r="G4" s="1">
        <v>1994</v>
      </c>
      <c r="H4" s="1">
        <v>1995</v>
      </c>
      <c r="I4" s="1">
        <v>1996</v>
      </c>
      <c r="J4" s="1">
        <v>1997</v>
      </c>
      <c r="K4" s="1">
        <v>1998</v>
      </c>
      <c r="L4" s="1">
        <v>1999</v>
      </c>
      <c r="M4" s="1">
        <v>2000</v>
      </c>
      <c r="N4" s="1">
        <v>2001</v>
      </c>
      <c r="O4" s="1">
        <v>2002</v>
      </c>
      <c r="P4" s="1">
        <v>2003</v>
      </c>
      <c r="Q4" s="1">
        <v>2004</v>
      </c>
      <c r="R4" s="1">
        <v>2005</v>
      </c>
      <c r="S4" s="1">
        <v>2006</v>
      </c>
      <c r="T4" s="1">
        <v>2007</v>
      </c>
      <c r="U4" s="1">
        <v>2008</v>
      </c>
      <c r="V4" s="1">
        <v>2009</v>
      </c>
      <c r="W4" s="1">
        <v>2010</v>
      </c>
      <c r="X4" s="1">
        <v>2011</v>
      </c>
      <c r="Y4" s="1">
        <v>2012</v>
      </c>
      <c r="Z4" s="1">
        <v>2013</v>
      </c>
      <c r="AA4" s="1">
        <v>2014</v>
      </c>
      <c r="AB4" s="1">
        <v>2015</v>
      </c>
      <c r="AC4" s="1">
        <v>2016</v>
      </c>
      <c r="AD4" s="1">
        <v>2017</v>
      </c>
      <c r="AE4" s="1">
        <v>2018</v>
      </c>
      <c r="AF4" s="1">
        <v>2019</v>
      </c>
      <c r="AG4" s="1">
        <v>2020</v>
      </c>
      <c r="AH4" s="1">
        <v>2021</v>
      </c>
      <c r="AI4" s="1">
        <v>2022</v>
      </c>
      <c r="AJ4" s="1">
        <v>2023</v>
      </c>
      <c r="AK4" s="1">
        <v>2024</v>
      </c>
      <c r="AL4" s="1">
        <v>2025</v>
      </c>
      <c r="AM4" s="1">
        <v>2026</v>
      </c>
      <c r="AN4" s="1">
        <v>2027</v>
      </c>
      <c r="AO4" s="1">
        <v>2028</v>
      </c>
      <c r="AP4" s="1">
        <v>2029</v>
      </c>
      <c r="AQ4" s="1">
        <v>2030</v>
      </c>
      <c r="AR4" s="1">
        <v>2031</v>
      </c>
    </row>
    <row r="5" spans="1:44" x14ac:dyDescent="0.2">
      <c r="A5" t="str">
        <f>'Baseline QTR'!A5</f>
        <v>KS_UR</v>
      </c>
      <c r="B5" t="str">
        <f>'Baseline QTR'!B5</f>
        <v>Unemployment rate (%)</v>
      </c>
      <c r="C5" s="3">
        <f ca="1">AVERAGE(OFFSET('Pessimistic QTR'!$C5,0,4*(COLUMNS('Pessimistic QTR'!$C5:C5)-1),1,4))</f>
        <v>3.758014504823874</v>
      </c>
      <c r="D5" s="3">
        <f ca="1">AVERAGE(OFFSET('Pessimistic QTR'!$C5,0,4*(COLUMNS('Pessimistic QTR'!$C5:D5)-1),1,4))</f>
        <v>4.4653359893266025</v>
      </c>
      <c r="E5" s="3">
        <f ca="1">AVERAGE(OFFSET('Pessimistic QTR'!$C5,0,4*(COLUMNS('Pessimistic QTR'!$C5:E5)-1),1,4))</f>
        <v>5.4302723230367924</v>
      </c>
      <c r="F5" s="3">
        <f ca="1">AVERAGE(OFFSET('Pessimistic QTR'!$C5,0,4*(COLUMNS('Pessimistic QTR'!$C5:F5)-1),1,4))</f>
        <v>5.5561807370765939</v>
      </c>
      <c r="G5" s="3">
        <f ca="1">AVERAGE(OFFSET('Pessimistic QTR'!$C5,0,4*(COLUMNS('Pessimistic QTR'!$C5:G5)-1),1,4))</f>
        <v>5.0017155493373089</v>
      </c>
      <c r="H5" s="3">
        <f ca="1">AVERAGE(OFFSET('Pessimistic QTR'!$C5,0,4*(COLUMNS('Pessimistic QTR'!$C5:H5)-1),1,4))</f>
        <v>5.0600292411471628</v>
      </c>
      <c r="I5" s="3">
        <f ca="1">AVERAGE(OFFSET('Pessimistic QTR'!$C5,0,4*(COLUMNS('Pessimistic QTR'!$C5:I5)-1),1,4))</f>
        <v>4.7830929520361387</v>
      </c>
      <c r="J5" s="3">
        <f ca="1">AVERAGE(OFFSET('Pessimistic QTR'!$C5,0,4*(COLUMNS('Pessimistic QTR'!$C5:J5)-1),1,4))</f>
        <v>3.9107963332685047</v>
      </c>
      <c r="K5" s="3">
        <f ca="1">AVERAGE(OFFSET('Pessimistic QTR'!$C5,0,4*(COLUMNS('Pessimistic QTR'!$C5:K5)-1),1,4))</f>
        <v>3.3508328535320677</v>
      </c>
      <c r="L5" s="3">
        <f ca="1">AVERAGE(OFFSET('Pessimistic QTR'!$C5,0,4*(COLUMNS('Pessimistic QTR'!$C5:L5)-1),1,4))</f>
        <v>3.2748081882025128</v>
      </c>
      <c r="M5" s="3">
        <f ca="1">AVERAGE(OFFSET('Pessimistic QTR'!$C5,0,4*(COLUMNS('Pessimistic QTR'!$C5:M5)-1),1,4))</f>
        <v>3.8535294983919481</v>
      </c>
      <c r="N5" s="3">
        <f ca="1">AVERAGE(OFFSET('Pessimistic QTR'!$C5,0,4*(COLUMNS('Pessimistic QTR'!$C5:N5)-1),1,4))</f>
        <v>4.7022522425904656</v>
      </c>
      <c r="O5" s="3">
        <f ca="1">AVERAGE(OFFSET('Pessimistic QTR'!$C5,0,4*(COLUMNS('Pessimistic QTR'!$C5:O5)-1),1,4))</f>
        <v>6.1089006072200132</v>
      </c>
      <c r="P5" s="3">
        <f ca="1">AVERAGE(OFFSET('Pessimistic QTR'!$C5,0,4*(COLUMNS('Pessimistic QTR'!$C5:P5)-1),1,4))</f>
        <v>5.9878732223854412</v>
      </c>
      <c r="Q5" s="3">
        <f ca="1">AVERAGE(OFFSET('Pessimistic QTR'!$C5,0,4*(COLUMNS('Pessimistic QTR'!$C5:Q5)-1),1,4))</f>
        <v>4.9869715895134519</v>
      </c>
      <c r="R5" s="3">
        <f ca="1">AVERAGE(OFFSET('Pessimistic QTR'!$C5,0,4*(COLUMNS('Pessimistic QTR'!$C5:R5)-1),1,4))</f>
        <v>4.2819914340512311</v>
      </c>
      <c r="S5" s="3">
        <f ca="1">AVERAGE(OFFSET('Pessimistic QTR'!$C5,0,4*(COLUMNS('Pessimistic QTR'!$C5:S5)-1),1,4))</f>
        <v>3.6758752444182385</v>
      </c>
      <c r="T5" s="3">
        <f ca="1">AVERAGE(OFFSET('Pessimistic QTR'!$C5,0,4*(COLUMNS('Pessimistic QTR'!$C5:T5)-1),1,4))</f>
        <v>3.0280855148179535</v>
      </c>
      <c r="U5" s="3">
        <f ca="1">AVERAGE(OFFSET('Pessimistic QTR'!$C5,0,4*(COLUMNS('Pessimistic QTR'!$C5:U5)-1),1,4))</f>
        <v>3.7264551265998049</v>
      </c>
      <c r="V5" s="3">
        <f ca="1">AVERAGE(OFFSET('Pessimistic QTR'!$C5,0,4*(COLUMNS('Pessimistic QTR'!$C5:V5)-1),1,4))</f>
        <v>8.3874732374924701</v>
      </c>
      <c r="W5" s="3">
        <f ca="1">AVERAGE(OFFSET('Pessimistic QTR'!$C5,0,4*(COLUMNS('Pessimistic QTR'!$C5:W5)-1),1,4))</f>
        <v>10.099056359034931</v>
      </c>
      <c r="X5" s="3">
        <f ca="1">AVERAGE(OFFSET('Pessimistic QTR'!$C5,0,4*(COLUMNS('Pessimistic QTR'!$C5:X5)-1),1,4))</f>
        <v>8.8601467990281577</v>
      </c>
      <c r="Y5" s="3">
        <f ca="1">AVERAGE(OFFSET('Pessimistic QTR'!$C5,0,4*(COLUMNS('Pessimistic QTR'!$C5:Y5)-1),1,4))</f>
        <v>7.1099369939296926</v>
      </c>
      <c r="Z5" s="3">
        <f ca="1">AVERAGE(OFFSET('Pessimistic QTR'!$C5,0,4*(COLUMNS('Pessimistic QTR'!$C5:Z5)-1),1,4))</f>
        <v>4.7549210835543398</v>
      </c>
      <c r="AA5" s="3">
        <f ca="1">AVERAGE(OFFSET('Pessimistic QTR'!$C5,0,4*(COLUMNS('Pessimistic QTR'!$C5:AA5)-1),1,4))</f>
        <v>4.6333033419140257</v>
      </c>
      <c r="AB5" s="3">
        <f ca="1">AVERAGE(OFFSET('Pessimistic QTR'!$C5,0,4*(COLUMNS('Pessimistic QTR'!$C5:AB5)-1),1,4))</f>
        <v>4.0680898768509</v>
      </c>
      <c r="AC5" s="3">
        <f ca="1">AVERAGE(OFFSET('Pessimistic QTR'!$C5,0,4*(COLUMNS('Pessimistic QTR'!$C5:AC5)-1),1,4))</f>
        <v>4.0204296798247983</v>
      </c>
      <c r="AD5" s="3">
        <f ca="1">AVERAGE(OFFSET('Pessimistic QTR'!$C5,0,4*(COLUMNS('Pessimistic QTR'!$C5:AD5)-1),1,4))</f>
        <v>3.7763855023101165</v>
      </c>
      <c r="AE5" s="3">
        <f ca="1">AVERAGE(OFFSET('Pessimistic QTR'!$C5,0,4*(COLUMNS('Pessimistic QTR'!$C5:AE5)-1),1,4))</f>
        <v>3.3772200481983186</v>
      </c>
      <c r="AF5" s="3">
        <f ca="1">AVERAGE(OFFSET('Pessimistic QTR'!$C5,0,4*(COLUMNS('Pessimistic QTR'!$C5:AF5)-1),1,4))</f>
        <v>2.8637851882164402</v>
      </c>
      <c r="AG5" s="3">
        <f ca="1">AVERAGE(OFFSET('Pessimistic QTR'!$C5,0,4*(COLUMNS('Pessimistic QTR'!$C5:AG5)-1),1,4))</f>
        <v>8.7238364982443262</v>
      </c>
      <c r="AH5" s="3">
        <f ca="1">AVERAGE(OFFSET('Pessimistic QTR'!$C5,0,4*(COLUMNS('Pessimistic QTR'!$C5:AH5)-1),1,4))</f>
        <v>4.7785792829642126</v>
      </c>
      <c r="AI5" s="3">
        <f ca="1">AVERAGE(OFFSET('Pessimistic QTR'!$C5,0,4*(COLUMNS('Pessimistic QTR'!$C5:AI5)-1),1,4))</f>
        <v>3.5993943452314388</v>
      </c>
      <c r="AJ5" s="3">
        <f ca="1">AVERAGE(OFFSET('Pessimistic QTR'!$C5,0,4*(COLUMNS('Pessimistic QTR'!$C5:AJ5)-1),1,4))</f>
        <v>3.9734036626646576</v>
      </c>
      <c r="AK5" s="3">
        <f ca="1">AVERAGE(OFFSET('Pessimistic QTR'!$C5,0,4*(COLUMNS('Pessimistic QTR'!$C5:AK5)-1),1,4))</f>
        <v>4.2232570897816686</v>
      </c>
      <c r="AL5" s="3">
        <f ca="1">AVERAGE(OFFSET('Pessimistic QTR'!$C5,0,4*(COLUMNS('Pessimistic QTR'!$C5:AL5)-1),1,4))</f>
        <v>4.4930658698827841</v>
      </c>
      <c r="AM5" s="8">
        <f ca="1">AVERAGE(OFFSET('Pessimistic QTR'!$C5,0,4*(COLUMNS('Pessimistic QTR'!$C5:AM5)-1),1,4))</f>
        <v>5.7886028625018184</v>
      </c>
      <c r="AN5" s="8">
        <f ca="1">AVERAGE(OFFSET('Pessimistic QTR'!$C5,0,4*(COLUMNS('Pessimistic QTR'!$C5:AN5)-1),1,4))</f>
        <v>7.5184182499999999</v>
      </c>
      <c r="AO5" s="8">
        <f ca="1">AVERAGE(OFFSET('Pessimistic QTR'!$C5,0,4*(COLUMNS('Pessimistic QTR'!$C5:AO5)-1),1,4))</f>
        <v>6.7769717500000004</v>
      </c>
      <c r="AP5" s="8">
        <f ca="1">AVERAGE(OFFSET('Pessimistic QTR'!$C5,0,4*(COLUMNS('Pessimistic QTR'!$C5:AP5)-1),1,4))</f>
        <v>5.8801777499999996</v>
      </c>
      <c r="AQ5" s="8">
        <f ca="1">AVERAGE(OFFSET('Pessimistic QTR'!$C5,0,4*(COLUMNS('Pessimistic QTR'!$C5:AQ5)-1),1,4))</f>
        <v>5.3607500000000003</v>
      </c>
      <c r="AR5" s="8">
        <f ca="1">AVERAGE(OFFSET('Pessimistic QTR'!$C5,0,4*(COLUMNS('Pessimistic QTR'!$C5:AR5)-1),1,4))</f>
        <v>5.1118579999999998</v>
      </c>
    </row>
    <row r="6" spans="1:44" x14ac:dyDescent="0.2">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8"/>
      <c r="AN6" s="8"/>
      <c r="AO6" s="8"/>
      <c r="AP6" s="8"/>
      <c r="AQ6" s="8"/>
      <c r="AR6" s="8"/>
    </row>
    <row r="7" spans="1:44" x14ac:dyDescent="0.2">
      <c r="A7" t="str">
        <f>'Baseline QTR'!A7</f>
        <v>KS_N</v>
      </c>
      <c r="B7" t="str">
        <f>'Baseline QTR'!B7</f>
        <v>Employment (thous.)</v>
      </c>
      <c r="C7" s="41">
        <f ca="1">AVERAGE(OFFSET('Pessimistic QTR'!$C7,0,4*(COLUMNS('Pessimistic QTR'!$C7:C7)-1),1,4))</f>
        <v>1109.5916666666665</v>
      </c>
      <c r="D7" s="41">
        <f ca="1">AVERAGE(OFFSET('Pessimistic QTR'!$C7,0,4*(COLUMNS('Pessimistic QTR'!$C7:D7)-1),1,4))</f>
        <v>1114.5166666666667</v>
      </c>
      <c r="E7" s="41">
        <f ca="1">AVERAGE(OFFSET('Pessimistic QTR'!$C7,0,4*(COLUMNS('Pessimistic QTR'!$C7:E7)-1),1,4))</f>
        <v>1128.4750000000001</v>
      </c>
      <c r="F7" s="41">
        <f ca="1">AVERAGE(OFFSET('Pessimistic QTR'!$C7,0,4*(COLUMNS('Pessimistic QTR'!$C7:F7)-1),1,4))</f>
        <v>1140.3166666666666</v>
      </c>
      <c r="G7" s="41">
        <f ca="1">AVERAGE(OFFSET('Pessimistic QTR'!$C7,0,4*(COLUMNS('Pessimistic QTR'!$C7:G7)-1),1,4))</f>
        <v>1152.1416666666667</v>
      </c>
      <c r="H7" s="41">
        <f ca="1">AVERAGE(OFFSET('Pessimistic QTR'!$C7,0,4*(COLUMNS('Pessimistic QTR'!$C7:H7)-1),1,4))</f>
        <v>1173.5166666666664</v>
      </c>
      <c r="I7" s="41">
        <f ca="1">AVERAGE(OFFSET('Pessimistic QTR'!$C7,0,4*(COLUMNS('Pessimistic QTR'!$C7:I7)-1),1,4))</f>
        <v>1217.5999999999999</v>
      </c>
      <c r="J7" s="41">
        <f ca="1">AVERAGE(OFFSET('Pessimistic QTR'!$C7,0,4*(COLUMNS('Pessimistic QTR'!$C7:J7)-1),1,4))</f>
        <v>1288.0333333333333</v>
      </c>
      <c r="K7" s="41">
        <f ca="1">AVERAGE(OFFSET('Pessimistic QTR'!$C7,0,4*(COLUMNS('Pessimistic QTR'!$C7:K7)-1),1,4))</f>
        <v>1350.0083333333332</v>
      </c>
      <c r="L7" s="41">
        <f ca="1">AVERAGE(OFFSET('Pessimistic QTR'!$C7,0,4*(COLUMNS('Pessimistic QTR'!$C7:L7)-1),1,4))</f>
        <v>1385.4499999999998</v>
      </c>
      <c r="M7" s="41">
        <f ca="1">AVERAGE(OFFSET('Pessimistic QTR'!$C7,0,4*(COLUMNS('Pessimistic QTR'!$C7:M7)-1),1,4))</f>
        <v>1416.85</v>
      </c>
      <c r="N7" s="41">
        <f ca="1">AVERAGE(OFFSET('Pessimistic QTR'!$C7,0,4*(COLUMNS('Pessimistic QTR'!$C7:N7)-1),1,4))</f>
        <v>1399.6750000000002</v>
      </c>
      <c r="O7" s="41">
        <f ca="1">AVERAGE(OFFSET('Pessimistic QTR'!$C7,0,4*(COLUMNS('Pessimistic QTR'!$C7:O7)-1),1,4))</f>
        <v>1351.375</v>
      </c>
      <c r="P7" s="41">
        <f ca="1">AVERAGE(OFFSET('Pessimistic QTR'!$C7,0,4*(COLUMNS('Pessimistic QTR'!$C7:P7)-1),1,4))</f>
        <v>1341.1833333333332</v>
      </c>
      <c r="Q7" s="41">
        <f ca="1">AVERAGE(OFFSET('Pessimistic QTR'!$C7,0,4*(COLUMNS('Pessimistic QTR'!$C7:Q7)-1),1,4))</f>
        <v>1350.9916666666666</v>
      </c>
      <c r="R7" s="41">
        <f ca="1">AVERAGE(OFFSET('Pessimistic QTR'!$C7,0,4*(COLUMNS('Pessimistic QTR'!$C7:R7)-1),1,4))</f>
        <v>1385.4583333333335</v>
      </c>
      <c r="S7" s="41">
        <f ca="1">AVERAGE(OFFSET('Pessimistic QTR'!$C7,0,4*(COLUMNS('Pessimistic QTR'!$C7:S7)-1),1,4))</f>
        <v>1430.1583333333333</v>
      </c>
      <c r="T7" s="41">
        <f ca="1">AVERAGE(OFFSET('Pessimistic QTR'!$C7,0,4*(COLUMNS('Pessimistic QTR'!$C7:T7)-1),1,4))</f>
        <v>1474.65</v>
      </c>
      <c r="U7" s="41">
        <f ca="1">AVERAGE(OFFSET('Pessimistic QTR'!$C7,0,4*(COLUMNS('Pessimistic QTR'!$C7:U7)-1),1,4))</f>
        <v>1492.95</v>
      </c>
      <c r="V7" s="41">
        <f ca="1">AVERAGE(OFFSET('Pessimistic QTR'!$C7,0,4*(COLUMNS('Pessimistic QTR'!$C7:V7)-1),1,4))</f>
        <v>1417.1833333333332</v>
      </c>
      <c r="W7" s="41">
        <f ca="1">AVERAGE(OFFSET('Pessimistic QTR'!$C7,0,4*(COLUMNS('Pessimistic QTR'!$C7:W7)-1),1,4))</f>
        <v>1396.3833333333332</v>
      </c>
      <c r="X7" s="41">
        <f ca="1">AVERAGE(OFFSET('Pessimistic QTR'!$C7,0,4*(COLUMNS('Pessimistic QTR'!$C7:X7)-1),1,4))</f>
        <v>1422.6</v>
      </c>
      <c r="Y7" s="41">
        <f ca="1">AVERAGE(OFFSET('Pessimistic QTR'!$C7,0,4*(COLUMNS('Pessimistic QTR'!$C7:Y7)-1),1,4))</f>
        <v>1459.9166666666665</v>
      </c>
      <c r="Z7" s="41">
        <f ca="1">AVERAGE(OFFSET('Pessimistic QTR'!$C7,0,4*(COLUMNS('Pessimistic QTR'!$C7:Z7)-1),1,4))</f>
        <v>1501.7749999999999</v>
      </c>
      <c r="AA7" s="41">
        <f ca="1">AVERAGE(OFFSET('Pessimistic QTR'!$C7,0,4*(COLUMNS('Pessimistic QTR'!$C7:AA7)-1),1,4))</f>
        <v>1543.2333333333333</v>
      </c>
      <c r="AB7" s="41">
        <f ca="1">AVERAGE(OFFSET('Pessimistic QTR'!$C7,0,4*(COLUMNS('Pessimistic QTR'!$C7:AB7)-1),1,4))</f>
        <v>1592.2916666666667</v>
      </c>
      <c r="AC7" s="41">
        <f ca="1">AVERAGE(OFFSET('Pessimistic QTR'!$C7,0,4*(COLUMNS('Pessimistic QTR'!$C7:AC7)-1),1,4))</f>
        <v>1643.9083333333333</v>
      </c>
      <c r="AD7" s="41">
        <f ca="1">AVERAGE(OFFSET('Pessimistic QTR'!$C7,0,4*(COLUMNS('Pessimistic QTR'!$C7:AD7)-1),1,4))</f>
        <v>1684.8999999999999</v>
      </c>
      <c r="AE7" s="41">
        <f ca="1">AVERAGE(OFFSET('Pessimistic QTR'!$C7,0,4*(COLUMNS('Pessimistic QTR'!$C7:AE7)-1),1,4))</f>
        <v>1722.9749999999999</v>
      </c>
      <c r="AF7" s="41">
        <f ca="1">AVERAGE(OFFSET('Pessimistic QTR'!$C7,0,4*(COLUMNS('Pessimistic QTR'!$C7:AF7)-1),1,4))</f>
        <v>1763.3833333333334</v>
      </c>
      <c r="AG7" s="42">
        <f ca="1">AVERAGE(OFFSET('Pessimistic QTR'!$C7,0,4*(COLUMNS('Pessimistic QTR'!$C7:AG7)-1),1,4))</f>
        <v>1661.4916666666668</v>
      </c>
      <c r="AH7" s="42">
        <f ca="1">AVERAGE(OFFSET('Pessimistic QTR'!$C7,0,4*(COLUMNS('Pessimistic QTR'!$C7:AH7)-1),1,4))</f>
        <v>1688.8833333333334</v>
      </c>
      <c r="AI7" s="42">
        <f ca="1">AVERAGE(OFFSET('Pessimistic QTR'!$C7,0,4*(COLUMNS('Pessimistic QTR'!$C7:AI7)-1),1,4))</f>
        <v>1764.05</v>
      </c>
      <c r="AJ7" s="42">
        <f ca="1">AVERAGE(OFFSET('Pessimistic QTR'!$C7,0,4*(COLUMNS('Pessimistic QTR'!$C7:AJ7)-1),1,4))</f>
        <v>1776.7333333333333</v>
      </c>
      <c r="AK7" s="42">
        <f ca="1">AVERAGE(OFFSET('Pessimistic QTR'!$C7,0,4*(COLUMNS('Pessimistic QTR'!$C7:AK7)-1),1,4))</f>
        <v>1781.4666666666667</v>
      </c>
      <c r="AL7" s="42">
        <f ca="1">AVERAGE(OFFSET('Pessimistic QTR'!$C7,0,4*(COLUMNS('Pessimistic QTR'!$C7:AL7)-1),1,4))</f>
        <v>1777.95</v>
      </c>
      <c r="AM7" s="43">
        <f ca="1">AVERAGE(OFFSET('Pessimistic QTR'!$C7,0,4*(COLUMNS('Pessimistic QTR'!$C7:AM7)-1),1,4))</f>
        <v>1763.0204166666667</v>
      </c>
      <c r="AN7" s="43">
        <f ca="1">AVERAGE(OFFSET('Pessimistic QTR'!$C7,0,4*(COLUMNS('Pessimistic QTR'!$C7:AN7)-1),1,4))</f>
        <v>1741.7737500000001</v>
      </c>
      <c r="AO7" s="43">
        <f ca="1">AVERAGE(OFFSET('Pessimistic QTR'!$C7,0,4*(COLUMNS('Pessimistic QTR'!$C7:AO7)-1),1,4))</f>
        <v>1762.31925</v>
      </c>
      <c r="AP7" s="43">
        <f ca="1">AVERAGE(OFFSET('Pessimistic QTR'!$C7,0,4*(COLUMNS('Pessimistic QTR'!$C7:AP7)-1),1,4))</f>
        <v>1790.2249999999999</v>
      </c>
      <c r="AQ7" s="43">
        <f ca="1">AVERAGE(OFFSET('Pessimistic QTR'!$C7,0,4*(COLUMNS('Pessimistic QTR'!$C7:AQ7)-1),1,4))</f>
        <v>1812.921</v>
      </c>
      <c r="AR7" s="43">
        <f ca="1">AVERAGE(OFFSET('Pessimistic QTR'!$C7,0,4*(COLUMNS('Pessimistic QTR'!$C7:AR7)-1),1,4))</f>
        <v>1835.6322500000001</v>
      </c>
    </row>
    <row r="8" spans="1:44" x14ac:dyDescent="0.2">
      <c r="A8" t="str">
        <f>'Baseline QTR'!A8</f>
        <v>KS_NGDS</v>
      </c>
      <c r="B8" t="str">
        <f>'Baseline QTR'!B8</f>
        <v xml:space="preserve"> Goods producing</v>
      </c>
      <c r="C8" s="41">
        <f ca="1">AVERAGE(OFFSET('Pessimistic QTR'!$C8,0,4*(COLUMNS('Pessimistic QTR'!$C8:C8)-1),1,4))</f>
        <v>277.13333333333333</v>
      </c>
      <c r="D8" s="41">
        <f ca="1">AVERAGE(OFFSET('Pessimistic QTR'!$C8,0,4*(COLUMNS('Pessimistic QTR'!$C8:D8)-1),1,4))</f>
        <v>270.64166666666665</v>
      </c>
      <c r="E8" s="41">
        <f ca="1">AVERAGE(OFFSET('Pessimistic QTR'!$C8,0,4*(COLUMNS('Pessimistic QTR'!$C8:E8)-1),1,4))</f>
        <v>268.125</v>
      </c>
      <c r="F8" s="41">
        <f ca="1">AVERAGE(OFFSET('Pessimistic QTR'!$C8,0,4*(COLUMNS('Pessimistic QTR'!$C8:F8)-1),1,4))</f>
        <v>254.86666666666667</v>
      </c>
      <c r="G8" s="41">
        <f ca="1">AVERAGE(OFFSET('Pessimistic QTR'!$C8,0,4*(COLUMNS('Pessimistic QTR'!$C8:G8)-1),1,4))</f>
        <v>243.70000000000005</v>
      </c>
      <c r="H8" s="41">
        <f ca="1">AVERAGE(OFFSET('Pessimistic QTR'!$C8,0,4*(COLUMNS('Pessimistic QTR'!$C8:H8)-1),1,4))</f>
        <v>238.15833333333336</v>
      </c>
      <c r="I8" s="41">
        <f ca="1">AVERAGE(OFFSET('Pessimistic QTR'!$C8,0,4*(COLUMNS('Pessimistic QTR'!$C8:I8)-1),1,4))</f>
        <v>248.70000000000005</v>
      </c>
      <c r="J8" s="41">
        <f ca="1">AVERAGE(OFFSET('Pessimistic QTR'!$C8,0,4*(COLUMNS('Pessimistic QTR'!$C8:J8)-1),1,4))</f>
        <v>277.24166666666667</v>
      </c>
      <c r="K8" s="41">
        <f ca="1">AVERAGE(OFFSET('Pessimistic QTR'!$C8,0,4*(COLUMNS('Pessimistic QTR'!$C8:K8)-1),1,4))</f>
        <v>293.17500000000001</v>
      </c>
      <c r="L8" s="41">
        <f ca="1">AVERAGE(OFFSET('Pessimistic QTR'!$C8,0,4*(COLUMNS('Pessimistic QTR'!$C8:L8)-1),1,4))</f>
        <v>284.52499999999998</v>
      </c>
      <c r="M8" s="41">
        <f ca="1">AVERAGE(OFFSET('Pessimistic QTR'!$C8,0,4*(COLUMNS('Pessimistic QTR'!$C8:M8)-1),1,4))</f>
        <v>275.7</v>
      </c>
      <c r="N8" s="41">
        <f ca="1">AVERAGE(OFFSET('Pessimistic QTR'!$C8,0,4*(COLUMNS('Pessimistic QTR'!$C8:N8)-1),1,4))</f>
        <v>266.47500000000002</v>
      </c>
      <c r="O8" s="41">
        <f ca="1">AVERAGE(OFFSET('Pessimistic QTR'!$C8,0,4*(COLUMNS('Pessimistic QTR'!$C8:O8)-1),1,4))</f>
        <v>241.13333333333333</v>
      </c>
      <c r="P8" s="41">
        <f ca="1">AVERAGE(OFFSET('Pessimistic QTR'!$C8,0,4*(COLUMNS('Pessimistic QTR'!$C8:P8)-1),1,4))</f>
        <v>224.53333333333333</v>
      </c>
      <c r="Q8" s="41">
        <f ca="1">AVERAGE(OFFSET('Pessimistic QTR'!$C8,0,4*(COLUMNS('Pessimistic QTR'!$C8:Q8)-1),1,4))</f>
        <v>223.25000000000003</v>
      </c>
      <c r="R8" s="41">
        <f ca="1">AVERAGE(OFFSET('Pessimistic QTR'!$C8,0,4*(COLUMNS('Pessimistic QTR'!$C8:R8)-1),1,4))</f>
        <v>235.08333333333331</v>
      </c>
      <c r="S8" s="41">
        <f ca="1">AVERAGE(OFFSET('Pessimistic QTR'!$C8,0,4*(COLUMNS('Pessimistic QTR'!$C8:S8)-1),1,4))</f>
        <v>252.73333333333332</v>
      </c>
      <c r="T8" s="41">
        <f ca="1">AVERAGE(OFFSET('Pessimistic QTR'!$C8,0,4*(COLUMNS('Pessimistic QTR'!$C8:T8)-1),1,4))</f>
        <v>267.20833333333337</v>
      </c>
      <c r="U8" s="41">
        <f ca="1">AVERAGE(OFFSET('Pessimistic QTR'!$C8,0,4*(COLUMNS('Pessimistic QTR'!$C8:U8)-1),1,4))</f>
        <v>264.64999999999998</v>
      </c>
      <c r="V8" s="41">
        <f ca="1">AVERAGE(OFFSET('Pessimistic QTR'!$C8,0,4*(COLUMNS('Pessimistic QTR'!$C8:V8)-1),1,4))</f>
        <v>231.29166666666663</v>
      </c>
      <c r="W8" s="41">
        <f ca="1">AVERAGE(OFFSET('Pessimistic QTR'!$C8,0,4*(COLUMNS('Pessimistic QTR'!$C8:W8)-1),1,4))</f>
        <v>216.74166666666667</v>
      </c>
      <c r="X8" s="41">
        <f ca="1">AVERAGE(OFFSET('Pessimistic QTR'!$C8,0,4*(COLUMNS('Pessimistic QTR'!$C8:X8)-1),1,4))</f>
        <v>222.23333333333335</v>
      </c>
      <c r="Y8" s="41">
        <f ca="1">AVERAGE(OFFSET('Pessimistic QTR'!$C8,0,4*(COLUMNS('Pessimistic QTR'!$C8:Y8)-1),1,4))</f>
        <v>233.85833333333329</v>
      </c>
      <c r="Z8" s="41">
        <f ca="1">AVERAGE(OFFSET('Pessimistic QTR'!$C8,0,4*(COLUMNS('Pessimistic QTR'!$C8:Z8)-1),1,4))</f>
        <v>243.05833333333334</v>
      </c>
      <c r="AA8" s="41">
        <f ca="1">AVERAGE(OFFSET('Pessimistic QTR'!$C8,0,4*(COLUMNS('Pessimistic QTR'!$C8:AA8)-1),1,4))</f>
        <v>248.77500000000001</v>
      </c>
      <c r="AB8" s="41">
        <f ca="1">AVERAGE(OFFSET('Pessimistic QTR'!$C8,0,4*(COLUMNS('Pessimistic QTR'!$C8:AB8)-1),1,4))</f>
        <v>257.99166666666667</v>
      </c>
      <c r="AC8" s="41">
        <f ca="1">AVERAGE(OFFSET('Pessimistic QTR'!$C8,0,4*(COLUMNS('Pessimistic QTR'!$C8:AC8)-1),1,4))</f>
        <v>261.68333333333334</v>
      </c>
      <c r="AD8" s="41">
        <f ca="1">AVERAGE(OFFSET('Pessimistic QTR'!$C8,0,4*(COLUMNS('Pessimistic QTR'!$C8:AD8)-1),1,4))</f>
        <v>259.125</v>
      </c>
      <c r="AE8" s="41">
        <f ca="1">AVERAGE(OFFSET('Pessimistic QTR'!$C8,0,4*(COLUMNS('Pessimistic QTR'!$C8:AE8)-1),1,4))</f>
        <v>264.2166666666667</v>
      </c>
      <c r="AF8" s="41">
        <f ca="1">AVERAGE(OFFSET('Pessimistic QTR'!$C8,0,4*(COLUMNS('Pessimistic QTR'!$C8:AF8)-1),1,4))</f>
        <v>270.95000000000005</v>
      </c>
      <c r="AG8" s="42">
        <f ca="1">AVERAGE(OFFSET('Pessimistic QTR'!$C8,0,4*(COLUMNS('Pessimistic QTR'!$C8:AG8)-1),1,4))</f>
        <v>252.7</v>
      </c>
      <c r="AH8" s="42">
        <f ca="1">AVERAGE(OFFSET('Pessimistic QTR'!$C8,0,4*(COLUMNS('Pessimistic QTR'!$C8:AH8)-1),1,4))</f>
        <v>243.88333333333333</v>
      </c>
      <c r="AI8" s="42">
        <f ca="1">AVERAGE(OFFSET('Pessimistic QTR'!$C8,0,4*(COLUMNS('Pessimistic QTR'!$C8:AI8)-1),1,4))</f>
        <v>249.47500000000002</v>
      </c>
      <c r="AJ8" s="42">
        <f ca="1">AVERAGE(OFFSET('Pessimistic QTR'!$C8,0,4*(COLUMNS('Pessimistic QTR'!$C8:AJ8)-1),1,4))</f>
        <v>251.97499999999999</v>
      </c>
      <c r="AK8" s="42">
        <f ca="1">AVERAGE(OFFSET('Pessimistic QTR'!$C8,0,4*(COLUMNS('Pessimistic QTR'!$C8:AK8)-1),1,4))</f>
        <v>247.97500000000002</v>
      </c>
      <c r="AL8" s="42">
        <f ca="1">AVERAGE(OFFSET('Pessimistic QTR'!$C8,0,4*(COLUMNS('Pessimistic QTR'!$C8:AL8)-1),1,4))</f>
        <v>243.79166666666666</v>
      </c>
      <c r="AM8" s="43">
        <f ca="1">AVERAGE(OFFSET('Pessimistic QTR'!$C8,0,4*(COLUMNS('Pessimistic QTR'!$C8:AM8)-1),1,4))</f>
        <v>243.12864166666668</v>
      </c>
      <c r="AN8" s="43">
        <f ca="1">AVERAGE(OFFSET('Pessimistic QTR'!$C8,0,4*(COLUMNS('Pessimistic QTR'!$C8:AN8)-1),1,4))</f>
        <v>237.48915</v>
      </c>
      <c r="AO8" s="43">
        <f ca="1">AVERAGE(OFFSET('Pessimistic QTR'!$C8,0,4*(COLUMNS('Pessimistic QTR'!$C8:AO8)-1),1,4))</f>
        <v>236.59895</v>
      </c>
      <c r="AP8" s="43">
        <f ca="1">AVERAGE(OFFSET('Pessimistic QTR'!$C8,0,4*(COLUMNS('Pessimistic QTR'!$C8:AP8)-1),1,4))</f>
        <v>238.63122499999997</v>
      </c>
      <c r="AQ8" s="43">
        <f ca="1">AVERAGE(OFFSET('Pessimistic QTR'!$C8,0,4*(COLUMNS('Pessimistic QTR'!$C8:AQ8)-1),1,4))</f>
        <v>240.9529</v>
      </c>
      <c r="AR8" s="43">
        <f ca="1">AVERAGE(OFFSET('Pessimistic QTR'!$C8,0,4*(COLUMNS('Pessimistic QTR'!$C8:AR8)-1),1,4))</f>
        <v>242.92762500000001</v>
      </c>
    </row>
    <row r="9" spans="1:44" x14ac:dyDescent="0.2">
      <c r="A9" t="str">
        <f>'Baseline QTR'!A9</f>
        <v>KS_NMLC</v>
      </c>
      <c r="B9" t="str">
        <f>'Baseline QTR'!B9</f>
        <v xml:space="preserve">   Mining, Logging and Construction</v>
      </c>
      <c r="C9" s="41">
        <f ca="1">AVERAGE(OFFSET('Pessimistic QTR'!$C9,0,4*(COLUMNS('Pessimistic QTR'!$C9:C9)-1),1,4))</f>
        <v>64.433333333333337</v>
      </c>
      <c r="D9" s="41">
        <f ca="1">AVERAGE(OFFSET('Pessimistic QTR'!$C9,0,4*(COLUMNS('Pessimistic QTR'!$C9:D9)-1),1,4))</f>
        <v>61.95</v>
      </c>
      <c r="E9" s="41">
        <f ca="1">AVERAGE(OFFSET('Pessimistic QTR'!$C9,0,4*(COLUMNS('Pessimistic QTR'!$C9:E9)-1),1,4))</f>
        <v>63.441666666666663</v>
      </c>
      <c r="F9" s="41">
        <f ca="1">AVERAGE(OFFSET('Pessimistic QTR'!$C9,0,4*(COLUMNS('Pessimistic QTR'!$C9:F9)-1),1,4))</f>
        <v>60.35</v>
      </c>
      <c r="G9" s="41">
        <f ca="1">AVERAGE(OFFSET('Pessimistic QTR'!$C9,0,4*(COLUMNS('Pessimistic QTR'!$C9:G9)-1),1,4))</f>
        <v>59.433333333333337</v>
      </c>
      <c r="H9" s="41">
        <f ca="1">AVERAGE(OFFSET('Pessimistic QTR'!$C9,0,4*(COLUMNS('Pessimistic QTR'!$C9:H9)-1),1,4))</f>
        <v>59.94166666666667</v>
      </c>
      <c r="I9" s="41">
        <f ca="1">AVERAGE(OFFSET('Pessimistic QTR'!$C9,0,4*(COLUMNS('Pessimistic QTR'!$C9:I9)-1),1,4))</f>
        <v>62.116666666666674</v>
      </c>
      <c r="J9" s="41">
        <f ca="1">AVERAGE(OFFSET('Pessimistic QTR'!$C9,0,4*(COLUMNS('Pessimistic QTR'!$C9:J9)-1),1,4))</f>
        <v>68.3</v>
      </c>
      <c r="K9" s="41">
        <f ca="1">AVERAGE(OFFSET('Pessimistic QTR'!$C9,0,4*(COLUMNS('Pessimistic QTR'!$C9:K9)-1),1,4))</f>
        <v>73.758333333333326</v>
      </c>
      <c r="L9" s="41">
        <f ca="1">AVERAGE(OFFSET('Pessimistic QTR'!$C9,0,4*(COLUMNS('Pessimistic QTR'!$C9:L9)-1),1,4))</f>
        <v>80.066666666666663</v>
      </c>
      <c r="M9" s="41">
        <f ca="1">AVERAGE(OFFSET('Pessimistic QTR'!$C9,0,4*(COLUMNS('Pessimistic QTR'!$C9:M9)-1),1,4))</f>
        <v>85.4</v>
      </c>
      <c r="N9" s="41">
        <f ca="1">AVERAGE(OFFSET('Pessimistic QTR'!$C9,0,4*(COLUMNS('Pessimistic QTR'!$C9:N9)-1),1,4))</f>
        <v>83.224999999999994</v>
      </c>
      <c r="O9" s="41">
        <f ca="1">AVERAGE(OFFSET('Pessimistic QTR'!$C9,0,4*(COLUMNS('Pessimistic QTR'!$C9:O9)-1),1,4))</f>
        <v>77.391666666666666</v>
      </c>
      <c r="P9" s="41">
        <f ca="1">AVERAGE(OFFSET('Pessimistic QTR'!$C9,0,4*(COLUMNS('Pessimistic QTR'!$C9:P9)-1),1,4))</f>
        <v>75.633333333333326</v>
      </c>
      <c r="Q9" s="41">
        <f ca="1">AVERAGE(OFFSET('Pessimistic QTR'!$C9,0,4*(COLUMNS('Pessimistic QTR'!$C9:Q9)-1),1,4))</f>
        <v>77.900000000000006</v>
      </c>
      <c r="R9" s="41">
        <f ca="1">AVERAGE(OFFSET('Pessimistic QTR'!$C9,0,4*(COLUMNS('Pessimistic QTR'!$C9:R9)-1),1,4))</f>
        <v>83.558333333333337</v>
      </c>
      <c r="S9" s="41">
        <f ca="1">AVERAGE(OFFSET('Pessimistic QTR'!$C9,0,4*(COLUMNS('Pessimistic QTR'!$C9:S9)-1),1,4))</f>
        <v>92.024999999999991</v>
      </c>
      <c r="T9" s="41">
        <f ca="1">AVERAGE(OFFSET('Pessimistic QTR'!$C9,0,4*(COLUMNS('Pessimistic QTR'!$C9:T9)-1),1,4))</f>
        <v>100.27499999999999</v>
      </c>
      <c r="U9" s="41">
        <f ca="1">AVERAGE(OFFSET('Pessimistic QTR'!$C9,0,4*(COLUMNS('Pessimistic QTR'!$C9:U9)-1),1,4))</f>
        <v>97.183333333333337</v>
      </c>
      <c r="V9" s="41">
        <f ca="1">AVERAGE(OFFSET('Pessimistic QTR'!$C9,0,4*(COLUMNS('Pessimistic QTR'!$C9:V9)-1),1,4))</f>
        <v>75.591666666666669</v>
      </c>
      <c r="W9" s="41">
        <f ca="1">AVERAGE(OFFSET('Pessimistic QTR'!$C9,0,4*(COLUMNS('Pessimistic QTR'!$C9:W9)-1),1,4))</f>
        <v>66.05</v>
      </c>
      <c r="X9" s="41">
        <f ca="1">AVERAGE(OFFSET('Pessimistic QTR'!$C9,0,4*(COLUMNS('Pessimistic QTR'!$C9:X9)-1),1,4))</f>
        <v>63.741666666666667</v>
      </c>
      <c r="Y9" s="41">
        <f ca="1">AVERAGE(OFFSET('Pessimistic QTR'!$C9,0,4*(COLUMNS('Pessimistic QTR'!$C9:Y9)-1),1,4))</f>
        <v>66.599999999999994</v>
      </c>
      <c r="Z9" s="41">
        <f ca="1">AVERAGE(OFFSET('Pessimistic QTR'!$C9,0,4*(COLUMNS('Pessimistic QTR'!$C9:Z9)-1),1,4))</f>
        <v>72.55</v>
      </c>
      <c r="AA9" s="41">
        <f ca="1">AVERAGE(OFFSET('Pessimistic QTR'!$C9,0,4*(COLUMNS('Pessimistic QTR'!$C9:AA9)-1),1,4))</f>
        <v>78.658333333333331</v>
      </c>
      <c r="AB9" s="41">
        <f ca="1">AVERAGE(OFFSET('Pessimistic QTR'!$C9,0,4*(COLUMNS('Pessimistic QTR'!$C9:AB9)-1),1,4))</f>
        <v>86.925000000000011</v>
      </c>
      <c r="AC9" s="41">
        <f ca="1">AVERAGE(OFFSET('Pessimistic QTR'!$C9,0,4*(COLUMNS('Pessimistic QTR'!$C9:AC9)-1),1,4))</f>
        <v>93.174999999999997</v>
      </c>
      <c r="AD9" s="41">
        <f ca="1">AVERAGE(OFFSET('Pessimistic QTR'!$C9,0,4*(COLUMNS('Pessimistic QTR'!$C9:AD9)-1),1,4))</f>
        <v>97.550000000000011</v>
      </c>
      <c r="AE9" s="41">
        <f ca="1">AVERAGE(OFFSET('Pessimistic QTR'!$C9,0,4*(COLUMNS('Pessimistic QTR'!$C9:AE9)-1),1,4))</f>
        <v>102.80833333333334</v>
      </c>
      <c r="AF9" s="41">
        <f ca="1">AVERAGE(OFFSET('Pessimistic QTR'!$C9,0,4*(COLUMNS('Pessimistic QTR'!$C9:AF9)-1),1,4))</f>
        <v>104.38333333333334</v>
      </c>
      <c r="AG9" s="42">
        <f ca="1">AVERAGE(OFFSET('Pessimistic QTR'!$C9,0,4*(COLUMNS('Pessimistic QTR'!$C9:AG9)-1),1,4))</f>
        <v>100.61666666666667</v>
      </c>
      <c r="AH9" s="42">
        <f ca="1">AVERAGE(OFFSET('Pessimistic QTR'!$C9,0,4*(COLUMNS('Pessimistic QTR'!$C9:AH9)-1),1,4))</f>
        <v>104.79166666666667</v>
      </c>
      <c r="AI9" s="42">
        <f ca="1">AVERAGE(OFFSET('Pessimistic QTR'!$C9,0,4*(COLUMNS('Pessimistic QTR'!$C9:AI9)-1),1,4))</f>
        <v>106.21666666666667</v>
      </c>
      <c r="AJ9" s="42">
        <f ca="1">AVERAGE(OFFSET('Pessimistic QTR'!$C9,0,4*(COLUMNS('Pessimistic QTR'!$C9:AJ9)-1),1,4))</f>
        <v>104.21666666666668</v>
      </c>
      <c r="AK9" s="42">
        <f ca="1">AVERAGE(OFFSET('Pessimistic QTR'!$C9,0,4*(COLUMNS('Pessimistic QTR'!$C9:AK9)-1),1,4))</f>
        <v>98.991666666666674</v>
      </c>
      <c r="AL9" s="42">
        <f ca="1">AVERAGE(OFFSET('Pessimistic QTR'!$C9,0,4*(COLUMNS('Pessimistic QTR'!$C9:AL9)-1),1,4))</f>
        <v>96.066666666666663</v>
      </c>
      <c r="AM9" s="43">
        <f ca="1">AVERAGE(OFFSET('Pessimistic QTR'!$C9,0,4*(COLUMNS('Pessimistic QTR'!$C9:AM9)-1),1,4))</f>
        <v>95.314413333333334</v>
      </c>
      <c r="AN9" s="43">
        <f ca="1">AVERAGE(OFFSET('Pessimistic QTR'!$C9,0,4*(COLUMNS('Pessimistic QTR'!$C9:AN9)-1),1,4))</f>
        <v>90.824650000000005</v>
      </c>
      <c r="AO9" s="43">
        <f ca="1">AVERAGE(OFFSET('Pessimistic QTR'!$C9,0,4*(COLUMNS('Pessimistic QTR'!$C9:AO9)-1),1,4))</f>
        <v>89.077670000000012</v>
      </c>
      <c r="AP9" s="43">
        <f ca="1">AVERAGE(OFFSET('Pessimistic QTR'!$C9,0,4*(COLUMNS('Pessimistic QTR'!$C9:AP9)-1),1,4))</f>
        <v>89.900914999999998</v>
      </c>
      <c r="AQ9" s="43">
        <f ca="1">AVERAGE(OFFSET('Pessimistic QTR'!$C9,0,4*(COLUMNS('Pessimistic QTR'!$C9:AQ9)-1),1,4))</f>
        <v>92.112075000000004</v>
      </c>
      <c r="AR9" s="43">
        <f ca="1">AVERAGE(OFFSET('Pessimistic QTR'!$C9,0,4*(COLUMNS('Pessimistic QTR'!$C9:AR9)-1),1,4))</f>
        <v>94.510595000000009</v>
      </c>
    </row>
    <row r="10" spans="1:44" x14ac:dyDescent="0.2">
      <c r="A10" t="str">
        <f>'Baseline QTR'!A10</f>
        <v>KS_NMFG</v>
      </c>
      <c r="B10" t="str">
        <f>'Baseline QTR'!B10</f>
        <v xml:space="preserve">   Manufacturing</v>
      </c>
      <c r="C10" s="41">
        <f ca="1">AVERAGE(OFFSET('Pessimistic QTR'!$C10,0,4*(COLUMNS('Pessimistic QTR'!$C10:C10)-1),1,4))</f>
        <v>212.7</v>
      </c>
      <c r="D10" s="41">
        <f ca="1">AVERAGE(OFFSET('Pessimistic QTR'!$C10,0,4*(COLUMNS('Pessimistic QTR'!$C10:D10)-1),1,4))</f>
        <v>208.69166666666666</v>
      </c>
      <c r="E10" s="41">
        <f ca="1">AVERAGE(OFFSET('Pessimistic QTR'!$C10,0,4*(COLUMNS('Pessimistic QTR'!$C10:E10)-1),1,4))</f>
        <v>204.68333333333334</v>
      </c>
      <c r="F10" s="41">
        <f ca="1">AVERAGE(OFFSET('Pessimistic QTR'!$C10,0,4*(COLUMNS('Pessimistic QTR'!$C10:F10)-1),1,4))</f>
        <v>194.51666666666665</v>
      </c>
      <c r="G10" s="41">
        <f ca="1">AVERAGE(OFFSET('Pessimistic QTR'!$C10,0,4*(COLUMNS('Pessimistic QTR'!$C10:G10)-1),1,4))</f>
        <v>184.26666666666668</v>
      </c>
      <c r="H10" s="41">
        <f ca="1">AVERAGE(OFFSET('Pessimistic QTR'!$C10,0,4*(COLUMNS('Pessimistic QTR'!$C10:H10)-1),1,4))</f>
        <v>178.21666666666664</v>
      </c>
      <c r="I10" s="41">
        <f ca="1">AVERAGE(OFFSET('Pessimistic QTR'!$C10,0,4*(COLUMNS('Pessimistic QTR'!$C10:I10)-1),1,4))</f>
        <v>186.58333333333334</v>
      </c>
      <c r="J10" s="41">
        <f ca="1">AVERAGE(OFFSET('Pessimistic QTR'!$C10,0,4*(COLUMNS('Pessimistic QTR'!$C10:J10)-1),1,4))</f>
        <v>208.94166666666666</v>
      </c>
      <c r="K10" s="41">
        <f ca="1">AVERAGE(OFFSET('Pessimistic QTR'!$C10,0,4*(COLUMNS('Pessimistic QTR'!$C10:K10)-1),1,4))</f>
        <v>219.41666666666669</v>
      </c>
      <c r="L10" s="41">
        <f ca="1">AVERAGE(OFFSET('Pessimistic QTR'!$C10,0,4*(COLUMNS('Pessimistic QTR'!$C10:L10)-1),1,4))</f>
        <v>204.45833333333334</v>
      </c>
      <c r="M10" s="41">
        <f ca="1">AVERAGE(OFFSET('Pessimistic QTR'!$C10,0,4*(COLUMNS('Pessimistic QTR'!$C10:M10)-1),1,4))</f>
        <v>190.3</v>
      </c>
      <c r="N10" s="41">
        <f ca="1">AVERAGE(OFFSET('Pessimistic QTR'!$C10,0,4*(COLUMNS('Pessimistic QTR'!$C10:N10)-1),1,4))</f>
        <v>183.25</v>
      </c>
      <c r="O10" s="41">
        <f ca="1">AVERAGE(OFFSET('Pessimistic QTR'!$C10,0,4*(COLUMNS('Pessimistic QTR'!$C10:O10)-1),1,4))</f>
        <v>163.74166666666667</v>
      </c>
      <c r="P10" s="41">
        <f ca="1">AVERAGE(OFFSET('Pessimistic QTR'!$C10,0,4*(COLUMNS('Pessimistic QTR'!$C10:P10)-1),1,4))</f>
        <v>148.9</v>
      </c>
      <c r="Q10" s="41">
        <f ca="1">AVERAGE(OFFSET('Pessimistic QTR'!$C10,0,4*(COLUMNS('Pessimistic QTR'!$C10:Q10)-1),1,4))</f>
        <v>145.35000000000002</v>
      </c>
      <c r="R10" s="41">
        <f ca="1">AVERAGE(OFFSET('Pessimistic QTR'!$C10,0,4*(COLUMNS('Pessimistic QTR'!$C10:R10)-1),1,4))</f>
        <v>151.52499999999998</v>
      </c>
      <c r="S10" s="41">
        <f ca="1">AVERAGE(OFFSET('Pessimistic QTR'!$C10,0,4*(COLUMNS('Pessimistic QTR'!$C10:S10)-1),1,4))</f>
        <v>160.70833333333331</v>
      </c>
      <c r="T10" s="41">
        <f ca="1">AVERAGE(OFFSET('Pessimistic QTR'!$C10,0,4*(COLUMNS('Pessimistic QTR'!$C10:T10)-1),1,4))</f>
        <v>166.93333333333334</v>
      </c>
      <c r="U10" s="41">
        <f ca="1">AVERAGE(OFFSET('Pessimistic QTR'!$C10,0,4*(COLUMNS('Pessimistic QTR'!$C10:U10)-1),1,4))</f>
        <v>167.46666666666667</v>
      </c>
      <c r="V10" s="41">
        <f ca="1">AVERAGE(OFFSET('Pessimistic QTR'!$C10,0,4*(COLUMNS('Pessimistic QTR'!$C10:V10)-1),1,4))</f>
        <v>155.69999999999999</v>
      </c>
      <c r="W10" s="41">
        <f ca="1">AVERAGE(OFFSET('Pessimistic QTR'!$C10,0,4*(COLUMNS('Pessimistic QTR'!$C10:W10)-1),1,4))</f>
        <v>150.69166666666666</v>
      </c>
      <c r="X10" s="41">
        <f ca="1">AVERAGE(OFFSET('Pessimistic QTR'!$C10,0,4*(COLUMNS('Pessimistic QTR'!$C10:X10)-1),1,4))</f>
        <v>158.49166666666667</v>
      </c>
      <c r="Y10" s="41">
        <f ca="1">AVERAGE(OFFSET('Pessimistic QTR'!$C10,0,4*(COLUMNS('Pessimistic QTR'!$C10:Y10)-1),1,4))</f>
        <v>167.25833333333333</v>
      </c>
      <c r="Z10" s="41">
        <f ca="1">AVERAGE(OFFSET('Pessimistic QTR'!$C10,0,4*(COLUMNS('Pessimistic QTR'!$C10:Z10)-1),1,4))</f>
        <v>170.50833333333335</v>
      </c>
      <c r="AA10" s="41">
        <f ca="1">AVERAGE(OFFSET('Pessimistic QTR'!$C10,0,4*(COLUMNS('Pessimistic QTR'!$C10:AA10)-1),1,4))</f>
        <v>170.11666666666667</v>
      </c>
      <c r="AB10" s="41">
        <f ca="1">AVERAGE(OFFSET('Pessimistic QTR'!$C10,0,4*(COLUMNS('Pessimistic QTR'!$C10:AB10)-1),1,4))</f>
        <v>171.06666666666666</v>
      </c>
      <c r="AC10" s="41">
        <f ca="1">AVERAGE(OFFSET('Pessimistic QTR'!$C10,0,4*(COLUMNS('Pessimistic QTR'!$C10:AC10)-1),1,4))</f>
        <v>168.50833333333333</v>
      </c>
      <c r="AD10" s="41">
        <f ca="1">AVERAGE(OFFSET('Pessimistic QTR'!$C10,0,4*(COLUMNS('Pessimistic QTR'!$C10:AD10)-1),1,4))</f>
        <v>161.57499999999999</v>
      </c>
      <c r="AE10" s="41">
        <f ca="1">AVERAGE(OFFSET('Pessimistic QTR'!$C10,0,4*(COLUMNS('Pessimistic QTR'!$C10:AE10)-1),1,4))</f>
        <v>161.40833333333333</v>
      </c>
      <c r="AF10" s="41">
        <f ca="1">AVERAGE(OFFSET('Pessimistic QTR'!$C10,0,4*(COLUMNS('Pessimistic QTR'!$C10:AF10)-1),1,4))</f>
        <v>166.56666666666666</v>
      </c>
      <c r="AG10" s="42">
        <f ca="1">AVERAGE(OFFSET('Pessimistic QTR'!$C10,0,4*(COLUMNS('Pessimistic QTR'!$C10:AG10)-1),1,4))</f>
        <v>152.08333333333331</v>
      </c>
      <c r="AH10" s="42">
        <f ca="1">AVERAGE(OFFSET('Pessimistic QTR'!$C10,0,4*(COLUMNS('Pessimistic QTR'!$C10:AH10)-1),1,4))</f>
        <v>139.09166666666667</v>
      </c>
      <c r="AI10" s="42">
        <f ca="1">AVERAGE(OFFSET('Pessimistic QTR'!$C10,0,4*(COLUMNS('Pessimistic QTR'!$C10:AI10)-1),1,4))</f>
        <v>143.25833333333333</v>
      </c>
      <c r="AJ10" s="42">
        <f ca="1">AVERAGE(OFFSET('Pessimistic QTR'!$C10,0,4*(COLUMNS('Pessimistic QTR'!$C10:AJ10)-1),1,4))</f>
        <v>147.75833333333333</v>
      </c>
      <c r="AK10" s="42">
        <f ca="1">AVERAGE(OFFSET('Pessimistic QTR'!$C10,0,4*(COLUMNS('Pessimistic QTR'!$C10:AK10)-1),1,4))</f>
        <v>148.98333333333332</v>
      </c>
      <c r="AL10" s="42">
        <f ca="1">AVERAGE(OFFSET('Pessimistic QTR'!$C10,0,4*(COLUMNS('Pessimistic QTR'!$C10:AL10)-1),1,4))</f>
        <v>147.72499999999999</v>
      </c>
      <c r="AM10" s="43">
        <f ca="1">AVERAGE(OFFSET('Pessimistic QTR'!$C10,0,4*(COLUMNS('Pessimistic QTR'!$C10:AM10)-1),1,4))</f>
        <v>147.81420833333334</v>
      </c>
      <c r="AN10" s="43">
        <f ca="1">AVERAGE(OFFSET('Pessimistic QTR'!$C10,0,4*(COLUMNS('Pessimistic QTR'!$C10:AN10)-1),1,4))</f>
        <v>146.66447500000001</v>
      </c>
      <c r="AO10" s="43">
        <f ca="1">AVERAGE(OFFSET('Pessimistic QTR'!$C10,0,4*(COLUMNS('Pessimistic QTR'!$C10:AO10)-1),1,4))</f>
        <v>147.52125000000001</v>
      </c>
      <c r="AP10" s="43">
        <f ca="1">AVERAGE(OFFSET('Pessimistic QTR'!$C10,0,4*(COLUMNS('Pessimistic QTR'!$C10:AP10)-1),1,4))</f>
        <v>148.73032499999999</v>
      </c>
      <c r="AQ10" s="43">
        <f ca="1">AVERAGE(OFFSET('Pessimistic QTR'!$C10,0,4*(COLUMNS('Pessimistic QTR'!$C10:AQ10)-1),1,4))</f>
        <v>148.84084999999999</v>
      </c>
      <c r="AR10" s="43">
        <f ca="1">AVERAGE(OFFSET('Pessimistic QTR'!$C10,0,4*(COLUMNS('Pessimistic QTR'!$C10:AR10)-1),1,4))</f>
        <v>148.417025</v>
      </c>
    </row>
    <row r="11" spans="1:44" x14ac:dyDescent="0.2">
      <c r="A11" t="str">
        <f>'Baseline QTR'!A11</f>
        <v>KS_NAER</v>
      </c>
      <c r="B11" t="str">
        <f>'Baseline QTR'!B11</f>
        <v xml:space="preserve">      Aerospace</v>
      </c>
      <c r="C11" s="41">
        <f ca="1">AVERAGE(OFFSET('Pessimistic QTR'!$C11,0,4*(COLUMNS('Pessimistic QTR'!$C11:C11)-1),1,4))</f>
        <v>112.33333333333333</v>
      </c>
      <c r="D11" s="41">
        <f ca="1">AVERAGE(OFFSET('Pessimistic QTR'!$C11,0,4*(COLUMNS('Pessimistic QTR'!$C11:D11)-1),1,4))</f>
        <v>112.7</v>
      </c>
      <c r="E11" s="41">
        <f ca="1">AVERAGE(OFFSET('Pessimistic QTR'!$C11,0,4*(COLUMNS('Pessimistic QTR'!$C11:E11)-1),1,4))</f>
        <v>109.29999999999998</v>
      </c>
      <c r="F11" s="41">
        <f ca="1">AVERAGE(OFFSET('Pessimistic QTR'!$C11,0,4*(COLUMNS('Pessimistic QTR'!$C11:F11)-1),1,4))</f>
        <v>99.825000000000017</v>
      </c>
      <c r="G11" s="41">
        <f ca="1">AVERAGE(OFFSET('Pessimistic QTR'!$C11,0,4*(COLUMNS('Pessimistic QTR'!$C11:G11)-1),1,4))</f>
        <v>89.1</v>
      </c>
      <c r="H11" s="41">
        <f ca="1">AVERAGE(OFFSET('Pessimistic QTR'!$C11,0,4*(COLUMNS('Pessimistic QTR'!$C11:H11)-1),1,4))</f>
        <v>78.691666666666663</v>
      </c>
      <c r="I11" s="41">
        <f ca="1">AVERAGE(OFFSET('Pessimistic QTR'!$C11,0,4*(COLUMNS('Pessimistic QTR'!$C11:I11)-1),1,4))</f>
        <v>83.508333333333326</v>
      </c>
      <c r="J11" s="41">
        <f ca="1">AVERAGE(OFFSET('Pessimistic QTR'!$C11,0,4*(COLUMNS('Pessimistic QTR'!$C11:J11)-1),1,4))</f>
        <v>101.42500000000001</v>
      </c>
      <c r="K11" s="41">
        <f ca="1">AVERAGE(OFFSET('Pessimistic QTR'!$C11,0,4*(COLUMNS('Pessimistic QTR'!$C11:K11)-1),1,4))</f>
        <v>107.83333333333333</v>
      </c>
      <c r="L11" s="41">
        <f ca="1">AVERAGE(OFFSET('Pessimistic QTR'!$C11,0,4*(COLUMNS('Pessimistic QTR'!$C11:L11)-1),1,4))</f>
        <v>94.516666666666666</v>
      </c>
      <c r="M11" s="41">
        <f ca="1">AVERAGE(OFFSET('Pessimistic QTR'!$C11,0,4*(COLUMNS('Pessimistic QTR'!$C11:M11)-1),1,4))</f>
        <v>82.491666666666674</v>
      </c>
      <c r="N11" s="41">
        <f ca="1">AVERAGE(OFFSET('Pessimistic QTR'!$C11,0,4*(COLUMNS('Pessimistic QTR'!$C11:N11)-1),1,4))</f>
        <v>83.525000000000006</v>
      </c>
      <c r="O11" s="41">
        <f ca="1">AVERAGE(OFFSET('Pessimistic QTR'!$C11,0,4*(COLUMNS('Pessimistic QTR'!$C11:O11)-1),1,4))</f>
        <v>72.60833333333332</v>
      </c>
      <c r="P11" s="41">
        <f ca="1">AVERAGE(OFFSET('Pessimistic QTR'!$C11,0,4*(COLUMNS('Pessimistic QTR'!$C11:P11)-1),1,4))</f>
        <v>62.525000000000006</v>
      </c>
      <c r="Q11" s="41">
        <f ca="1">AVERAGE(OFFSET('Pessimistic QTR'!$C11,0,4*(COLUMNS('Pessimistic QTR'!$C11:Q11)-1),1,4))</f>
        <v>58.816666666666663</v>
      </c>
      <c r="R11" s="41">
        <f ca="1">AVERAGE(OFFSET('Pessimistic QTR'!$C11,0,4*(COLUMNS('Pessimistic QTR'!$C11:R11)-1),1,4))</f>
        <v>62.541666666666664</v>
      </c>
      <c r="S11" s="41">
        <f ca="1">AVERAGE(OFFSET('Pessimistic QTR'!$C11,0,4*(COLUMNS('Pessimistic QTR'!$C11:S11)-1),1,4))</f>
        <v>69.716666666666669</v>
      </c>
      <c r="T11" s="41">
        <f ca="1">AVERAGE(OFFSET('Pessimistic QTR'!$C11,0,4*(COLUMNS('Pessimistic QTR'!$C11:T11)-1),1,4))</f>
        <v>75.88333333333334</v>
      </c>
      <c r="U11" s="41">
        <f ca="1">AVERAGE(OFFSET('Pessimistic QTR'!$C11,0,4*(COLUMNS('Pessimistic QTR'!$C11:U11)-1),1,4))</f>
        <v>78.608333333333334</v>
      </c>
      <c r="V11" s="41">
        <f ca="1">AVERAGE(OFFSET('Pessimistic QTR'!$C11,0,4*(COLUMNS('Pessimistic QTR'!$C11:V11)-1),1,4))</f>
        <v>78.8</v>
      </c>
      <c r="W11" s="41">
        <f ca="1">AVERAGE(OFFSET('Pessimistic QTR'!$C11,0,4*(COLUMNS('Pessimistic QTR'!$C11:W11)-1),1,4))</f>
        <v>76.741666666666674</v>
      </c>
      <c r="X11" s="41">
        <f ca="1">AVERAGE(OFFSET('Pessimistic QTR'!$C11,0,4*(COLUMNS('Pessimistic QTR'!$C11:X11)-1),1,4))</f>
        <v>82.091666666666669</v>
      </c>
      <c r="Y11" s="41">
        <f ca="1">AVERAGE(OFFSET('Pessimistic QTR'!$C11,0,4*(COLUMNS('Pessimistic QTR'!$C11:Y11)-1),1,4))</f>
        <v>89.158333333333331</v>
      </c>
      <c r="Z11" s="41">
        <f ca="1">AVERAGE(OFFSET('Pessimistic QTR'!$C11,0,4*(COLUMNS('Pessimistic QTR'!$C11:Z11)-1),1,4))</f>
        <v>90.833333333333343</v>
      </c>
      <c r="AA11" s="41">
        <f ca="1">AVERAGE(OFFSET('Pessimistic QTR'!$C11,0,4*(COLUMNS('Pessimistic QTR'!$C11:AA11)-1),1,4))</f>
        <v>88.808333333333337</v>
      </c>
      <c r="AB11" s="41">
        <f ca="1">AVERAGE(OFFSET('Pessimistic QTR'!$C11,0,4*(COLUMNS('Pessimistic QTR'!$C11:AB11)-1),1,4))</f>
        <v>88.14166666666668</v>
      </c>
      <c r="AC11" s="41">
        <f ca="1">AVERAGE(OFFSET('Pessimistic QTR'!$C11,0,4*(COLUMNS('Pessimistic QTR'!$C11:AC11)-1),1,4))</f>
        <v>84.983333333333334</v>
      </c>
      <c r="AD11" s="41">
        <f ca="1">AVERAGE(OFFSET('Pessimistic QTR'!$C11,0,4*(COLUMNS('Pessimistic QTR'!$C11:AD11)-1),1,4))</f>
        <v>78.174999999999997</v>
      </c>
      <c r="AE11" s="41">
        <f ca="1">AVERAGE(OFFSET('Pessimistic QTR'!$C11,0,4*(COLUMNS('Pessimistic QTR'!$C11:AE11)-1),1,4))</f>
        <v>77.75</v>
      </c>
      <c r="AF11" s="41">
        <f ca="1">AVERAGE(OFFSET('Pessimistic QTR'!$C11,0,4*(COLUMNS('Pessimistic QTR'!$C11:AF11)-1),1,4))</f>
        <v>81.916666666666657</v>
      </c>
      <c r="AG11" s="42">
        <f ca="1">AVERAGE(OFFSET('Pessimistic QTR'!$C11,0,4*(COLUMNS('Pessimistic QTR'!$C11:AG11)-1),1,4))</f>
        <v>74.275000000000006</v>
      </c>
      <c r="AH11" s="42">
        <f ca="1">AVERAGE(OFFSET('Pessimistic QTR'!$C11,0,4*(COLUMNS('Pessimistic QTR'!$C11:AH11)-1),1,4))</f>
        <v>62.874999999999993</v>
      </c>
      <c r="AI11" s="42">
        <f ca="1">AVERAGE(OFFSET('Pessimistic QTR'!$C11,0,4*(COLUMNS('Pessimistic QTR'!$C11:AI11)-1),1,4))</f>
        <v>66.758333333333326</v>
      </c>
      <c r="AJ11" s="42">
        <f ca="1">AVERAGE(OFFSET('Pessimistic QTR'!$C11,0,4*(COLUMNS('Pessimistic QTR'!$C11:AJ11)-1),1,4))</f>
        <v>72.941666666666663</v>
      </c>
      <c r="AK11" s="42">
        <f ca="1">AVERAGE(OFFSET('Pessimistic QTR'!$C11,0,4*(COLUMNS('Pessimistic QTR'!$C11:AK11)-1),1,4))</f>
        <v>75.566666666666663</v>
      </c>
      <c r="AL11" s="42">
        <f ca="1">AVERAGE(OFFSET('Pessimistic QTR'!$C11,0,4*(COLUMNS('Pessimistic QTR'!$C11:AL11)-1),1,4))</f>
        <v>75.89166666666668</v>
      </c>
      <c r="AM11" s="43">
        <f ca="1">AVERAGE(OFFSET('Pessimistic QTR'!$C11,0,4*(COLUMNS('Pessimistic QTR'!$C11:AM11)-1),1,4))</f>
        <v>78.164968333333334</v>
      </c>
      <c r="AN11" s="43">
        <f ca="1">AVERAGE(OFFSET('Pessimistic QTR'!$C11,0,4*(COLUMNS('Pessimistic QTR'!$C11:AN11)-1),1,4))</f>
        <v>80.417180000000002</v>
      </c>
      <c r="AO11" s="43">
        <f ca="1">AVERAGE(OFFSET('Pessimistic QTR'!$C11,0,4*(COLUMNS('Pessimistic QTR'!$C11:AO11)-1),1,4))</f>
        <v>81.232280000000003</v>
      </c>
      <c r="AP11" s="43">
        <f ca="1">AVERAGE(OFFSET('Pessimistic QTR'!$C11,0,4*(COLUMNS('Pessimistic QTR'!$C11:AP11)-1),1,4))</f>
        <v>81.793334999999999</v>
      </c>
      <c r="AQ11" s="43">
        <f ca="1">AVERAGE(OFFSET('Pessimistic QTR'!$C11,0,4*(COLUMNS('Pessimistic QTR'!$C11:AQ11)-1),1,4))</f>
        <v>82.169409999999999</v>
      </c>
      <c r="AR11" s="43">
        <f ca="1">AVERAGE(OFFSET('Pessimistic QTR'!$C11,0,4*(COLUMNS('Pessimistic QTR'!$C11:AR11)-1),1,4))</f>
        <v>82.337157499999989</v>
      </c>
    </row>
    <row r="12" spans="1:44" x14ac:dyDescent="0.2">
      <c r="A12" t="str">
        <f>'Baseline QTR'!A12</f>
        <v>KS_NSRV</v>
      </c>
      <c r="B12" t="str">
        <f>'Baseline QTR'!B12</f>
        <v xml:space="preserve"> Services providing</v>
      </c>
      <c r="C12" s="41">
        <f ca="1">AVERAGE(OFFSET('Pessimistic QTR'!$C12,0,4*(COLUMNS('Pessimistic QTR'!$C12:C12)-1),1,4))</f>
        <v>832.45833333333326</v>
      </c>
      <c r="D12" s="41">
        <f ca="1">AVERAGE(OFFSET('Pessimistic QTR'!$C12,0,4*(COLUMNS('Pessimistic QTR'!$C12:D12)-1),1,4))</f>
        <v>843.875</v>
      </c>
      <c r="E12" s="41">
        <f ca="1">AVERAGE(OFFSET('Pessimistic QTR'!$C12,0,4*(COLUMNS('Pessimistic QTR'!$C12:E12)-1),1,4))</f>
        <v>860.35</v>
      </c>
      <c r="F12" s="41">
        <f ca="1">AVERAGE(OFFSET('Pessimistic QTR'!$C12,0,4*(COLUMNS('Pessimistic QTR'!$C12:F12)-1),1,4))</f>
        <v>885.44999999999993</v>
      </c>
      <c r="G12" s="41">
        <f ca="1">AVERAGE(OFFSET('Pessimistic QTR'!$C12,0,4*(COLUMNS('Pessimistic QTR'!$C12:G12)-1),1,4))</f>
        <v>908.44166666666661</v>
      </c>
      <c r="H12" s="41">
        <f ca="1">AVERAGE(OFFSET('Pessimistic QTR'!$C12,0,4*(COLUMNS('Pessimistic QTR'!$C12:H12)-1),1,4))</f>
        <v>935.35833333333323</v>
      </c>
      <c r="I12" s="41">
        <f ca="1">AVERAGE(OFFSET('Pessimistic QTR'!$C12,0,4*(COLUMNS('Pessimistic QTR'!$C12:I12)-1),1,4))</f>
        <v>968.9</v>
      </c>
      <c r="J12" s="41">
        <f ca="1">AVERAGE(OFFSET('Pessimistic QTR'!$C12,0,4*(COLUMNS('Pessimistic QTR'!$C12:J12)-1),1,4))</f>
        <v>1010.7916666666665</v>
      </c>
      <c r="K12" s="41">
        <f ca="1">AVERAGE(OFFSET('Pessimistic QTR'!$C12,0,4*(COLUMNS('Pessimistic QTR'!$C12:K12)-1),1,4))</f>
        <v>1056.8333333333333</v>
      </c>
      <c r="L12" s="41">
        <f ca="1">AVERAGE(OFFSET('Pessimistic QTR'!$C12,0,4*(COLUMNS('Pessimistic QTR'!$C12:L12)-1),1,4))</f>
        <v>1100.925</v>
      </c>
      <c r="M12" s="41">
        <f ca="1">AVERAGE(OFFSET('Pessimistic QTR'!$C12,0,4*(COLUMNS('Pessimistic QTR'!$C12:M12)-1),1,4))</f>
        <v>1141.1499999999999</v>
      </c>
      <c r="N12" s="41">
        <f ca="1">AVERAGE(OFFSET('Pessimistic QTR'!$C12,0,4*(COLUMNS('Pessimistic QTR'!$C12:N12)-1),1,4))</f>
        <v>1133.2</v>
      </c>
      <c r="O12" s="41">
        <f ca="1">AVERAGE(OFFSET('Pessimistic QTR'!$C12,0,4*(COLUMNS('Pessimistic QTR'!$C12:O12)-1),1,4))</f>
        <v>1110.2416666666668</v>
      </c>
      <c r="P12" s="41">
        <f ca="1">AVERAGE(OFFSET('Pessimistic QTR'!$C12,0,4*(COLUMNS('Pessimistic QTR'!$C12:P12)-1),1,4))</f>
        <v>1116.6500000000001</v>
      </c>
      <c r="Q12" s="41">
        <f ca="1">AVERAGE(OFFSET('Pessimistic QTR'!$C12,0,4*(COLUMNS('Pessimistic QTR'!$C12:Q12)-1),1,4))</f>
        <v>1127.7416666666666</v>
      </c>
      <c r="R12" s="41">
        <f ca="1">AVERAGE(OFFSET('Pessimistic QTR'!$C12,0,4*(COLUMNS('Pessimistic QTR'!$C12:R12)-1),1,4))</f>
        <v>1150.375</v>
      </c>
      <c r="S12" s="41">
        <f ca="1">AVERAGE(OFFSET('Pessimistic QTR'!$C12,0,4*(COLUMNS('Pessimistic QTR'!$C12:S12)-1),1,4))</f>
        <v>1177.425</v>
      </c>
      <c r="T12" s="41">
        <f ca="1">AVERAGE(OFFSET('Pessimistic QTR'!$C12,0,4*(COLUMNS('Pessimistic QTR'!$C12:T12)-1),1,4))</f>
        <v>1207.4416666666666</v>
      </c>
      <c r="U12" s="41">
        <f ca="1">AVERAGE(OFFSET('Pessimistic QTR'!$C12,0,4*(COLUMNS('Pessimistic QTR'!$C12:U12)-1),1,4))</f>
        <v>1228.3</v>
      </c>
      <c r="V12" s="41">
        <f ca="1">AVERAGE(OFFSET('Pessimistic QTR'!$C12,0,4*(COLUMNS('Pessimistic QTR'!$C12:V12)-1),1,4))</f>
        <v>1185.8916666666664</v>
      </c>
      <c r="W12" s="41">
        <f ca="1">AVERAGE(OFFSET('Pessimistic QTR'!$C12,0,4*(COLUMNS('Pessimistic QTR'!$C12:W12)-1),1,4))</f>
        <v>1179.6416666666667</v>
      </c>
      <c r="X12" s="41">
        <f ca="1">AVERAGE(OFFSET('Pessimistic QTR'!$C12,0,4*(COLUMNS('Pessimistic QTR'!$C12:X12)-1),1,4))</f>
        <v>1200.3666666666668</v>
      </c>
      <c r="Y12" s="41">
        <f ca="1">AVERAGE(OFFSET('Pessimistic QTR'!$C12,0,4*(COLUMNS('Pessimistic QTR'!$C12:Y12)-1),1,4))</f>
        <v>1226.0583333333332</v>
      </c>
      <c r="Z12" s="41">
        <f ca="1">AVERAGE(OFFSET('Pessimistic QTR'!$C12,0,4*(COLUMNS('Pessimistic QTR'!$C12:Z12)-1),1,4))</f>
        <v>1258.7166666666667</v>
      </c>
      <c r="AA12" s="41">
        <f ca="1">AVERAGE(OFFSET('Pessimistic QTR'!$C12,0,4*(COLUMNS('Pessimistic QTR'!$C12:AA12)-1),1,4))</f>
        <v>1294.4583333333333</v>
      </c>
      <c r="AB12" s="41">
        <f ca="1">AVERAGE(OFFSET('Pessimistic QTR'!$C12,0,4*(COLUMNS('Pessimistic QTR'!$C12:AB12)-1),1,4))</f>
        <v>1334.3000000000002</v>
      </c>
      <c r="AC12" s="41">
        <f ca="1">AVERAGE(OFFSET('Pessimistic QTR'!$C12,0,4*(COLUMNS('Pessimistic QTR'!$C12:AC12)-1),1,4))</f>
        <v>1382.2249999999999</v>
      </c>
      <c r="AD12" s="41">
        <f ca="1">AVERAGE(OFFSET('Pessimistic QTR'!$C12,0,4*(COLUMNS('Pessimistic QTR'!$C12:AD12)-1),1,4))</f>
        <v>1425.7750000000001</v>
      </c>
      <c r="AE12" s="41">
        <f ca="1">AVERAGE(OFFSET('Pessimistic QTR'!$C12,0,4*(COLUMNS('Pessimistic QTR'!$C12:AE12)-1),1,4))</f>
        <v>1458.7583333333332</v>
      </c>
      <c r="AF12" s="41">
        <f ca="1">AVERAGE(OFFSET('Pessimistic QTR'!$C12,0,4*(COLUMNS('Pessimistic QTR'!$C12:AF12)-1),1,4))</f>
        <v>1492.4333333333336</v>
      </c>
      <c r="AG12" s="42">
        <f ca="1">AVERAGE(OFFSET('Pessimistic QTR'!$C12,0,4*(COLUMNS('Pessimistic QTR'!$C12:AG12)-1),1,4))</f>
        <v>1408.7916666666667</v>
      </c>
      <c r="AH12" s="42">
        <f ca="1">AVERAGE(OFFSET('Pessimistic QTR'!$C12,0,4*(COLUMNS('Pessimistic QTR'!$C12:AH12)-1),1,4))</f>
        <v>1445</v>
      </c>
      <c r="AI12" s="42">
        <f ca="1">AVERAGE(OFFSET('Pessimistic QTR'!$C12,0,4*(COLUMNS('Pessimistic QTR'!$C12:AI12)-1),1,4))</f>
        <v>1514.575</v>
      </c>
      <c r="AJ12" s="42">
        <f ca="1">AVERAGE(OFFSET('Pessimistic QTR'!$C12,0,4*(COLUMNS('Pessimistic QTR'!$C12:AJ12)-1),1,4))</f>
        <v>1524.7583333333334</v>
      </c>
      <c r="AK12" s="42">
        <f ca="1">AVERAGE(OFFSET('Pessimistic QTR'!$C12,0,4*(COLUMNS('Pessimistic QTR'!$C12:AK12)-1),1,4))</f>
        <v>1533.4916666666668</v>
      </c>
      <c r="AL12" s="42">
        <f ca="1">AVERAGE(OFFSET('Pessimistic QTR'!$C12,0,4*(COLUMNS('Pessimistic QTR'!$C12:AL12)-1),1,4))</f>
        <v>1534.1583333333333</v>
      </c>
      <c r="AM12" s="43">
        <f ca="1">AVERAGE(OFFSET('Pessimistic QTR'!$C12,0,4*(COLUMNS('Pessimistic QTR'!$C12:AM12)-1),1,4))</f>
        <v>1519.89175</v>
      </c>
      <c r="AN12" s="43">
        <f ca="1">AVERAGE(OFFSET('Pessimistic QTR'!$C12,0,4*(COLUMNS('Pessimistic QTR'!$C12:AN12)-1),1,4))</f>
        <v>1504.2845000000002</v>
      </c>
      <c r="AO12" s="43">
        <f ca="1">AVERAGE(OFFSET('Pessimistic QTR'!$C12,0,4*(COLUMNS('Pessimistic QTR'!$C12:AO12)-1),1,4))</f>
        <v>1525.7202499999999</v>
      </c>
      <c r="AP12" s="43">
        <f ca="1">AVERAGE(OFFSET('Pessimistic QTR'!$C12,0,4*(COLUMNS('Pessimistic QTR'!$C12:AP12)-1),1,4))</f>
        <v>1551.5940000000001</v>
      </c>
      <c r="AQ12" s="43">
        <f ca="1">AVERAGE(OFFSET('Pessimistic QTR'!$C12,0,4*(COLUMNS('Pessimistic QTR'!$C12:AQ12)-1),1,4))</f>
        <v>1571.9679999999998</v>
      </c>
      <c r="AR12" s="43">
        <f ca="1">AVERAGE(OFFSET('Pessimistic QTR'!$C12,0,4*(COLUMNS('Pessimistic QTR'!$C12:AR12)-1),1,4))</f>
        <v>1592.7045000000001</v>
      </c>
    </row>
    <row r="13" spans="1:44" x14ac:dyDescent="0.2">
      <c r="A13" t="str">
        <f>'Baseline QTR'!A13</f>
        <v>KS_NTRD</v>
      </c>
      <c r="B13" t="str">
        <f>'Baseline QTR'!B13</f>
        <v xml:space="preserve">   Wholesale and retail trade</v>
      </c>
      <c r="C13" s="41">
        <f ca="1">AVERAGE(OFFSET('Pessimistic QTR'!$C13,0,4*(COLUMNS('Pessimistic QTR'!$C13:C13)-1),1,4))</f>
        <v>177.45</v>
      </c>
      <c r="D13" s="41">
        <f ca="1">AVERAGE(OFFSET('Pessimistic QTR'!$C13,0,4*(COLUMNS('Pessimistic QTR'!$C13:D13)-1),1,4))</f>
        <v>175.22500000000002</v>
      </c>
      <c r="E13" s="41">
        <f ca="1">AVERAGE(OFFSET('Pessimistic QTR'!$C13,0,4*(COLUMNS('Pessimistic QTR'!$C13:E13)-1),1,4))</f>
        <v>175.93333333333334</v>
      </c>
      <c r="F13" s="41">
        <f ca="1">AVERAGE(OFFSET('Pessimistic QTR'!$C13,0,4*(COLUMNS('Pessimistic QTR'!$C13:F13)-1),1,4))</f>
        <v>177.86666666666665</v>
      </c>
      <c r="G13" s="41">
        <f ca="1">AVERAGE(OFFSET('Pessimistic QTR'!$C13,0,4*(COLUMNS('Pessimistic QTR'!$C13:G13)-1),1,4))</f>
        <v>179.82500000000002</v>
      </c>
      <c r="H13" s="41">
        <f ca="1">AVERAGE(OFFSET('Pessimistic QTR'!$C13,0,4*(COLUMNS('Pessimistic QTR'!$C13:H13)-1),1,4))</f>
        <v>184.89999999999998</v>
      </c>
      <c r="I13" s="41">
        <f ca="1">AVERAGE(OFFSET('Pessimistic QTR'!$C13,0,4*(COLUMNS('Pessimistic QTR'!$C13:I13)-1),1,4))</f>
        <v>192.28333333333336</v>
      </c>
      <c r="J13" s="41">
        <f ca="1">AVERAGE(OFFSET('Pessimistic QTR'!$C13,0,4*(COLUMNS('Pessimistic QTR'!$C13:J13)-1),1,4))</f>
        <v>198.75</v>
      </c>
      <c r="K13" s="41">
        <f ca="1">AVERAGE(OFFSET('Pessimistic QTR'!$C13,0,4*(COLUMNS('Pessimistic QTR'!$C13:K13)-1),1,4))</f>
        <v>206.50833333333333</v>
      </c>
      <c r="L13" s="41">
        <f ca="1">AVERAGE(OFFSET('Pessimistic QTR'!$C13,0,4*(COLUMNS('Pessimistic QTR'!$C13:L13)-1),1,4))</f>
        <v>214.92500000000004</v>
      </c>
      <c r="M13" s="41">
        <f ca="1">AVERAGE(OFFSET('Pessimistic QTR'!$C13,0,4*(COLUMNS('Pessimistic QTR'!$C13:M13)-1),1,4))</f>
        <v>221.2833333333333</v>
      </c>
      <c r="N13" s="41">
        <f ca="1">AVERAGE(OFFSET('Pessimistic QTR'!$C13,0,4*(COLUMNS('Pessimistic QTR'!$C13:N13)-1),1,4))</f>
        <v>215.7</v>
      </c>
      <c r="O13" s="41">
        <f ca="1">AVERAGE(OFFSET('Pessimistic QTR'!$C13,0,4*(COLUMNS('Pessimistic QTR'!$C13:O13)-1),1,4))</f>
        <v>204.83333333333331</v>
      </c>
      <c r="P13" s="41">
        <f ca="1">AVERAGE(OFFSET('Pessimistic QTR'!$C13,0,4*(COLUMNS('Pessimistic QTR'!$C13:P13)-1),1,4))</f>
        <v>205.59166666666667</v>
      </c>
      <c r="Q13" s="41">
        <f ca="1">AVERAGE(OFFSET('Pessimistic QTR'!$C13,0,4*(COLUMNS('Pessimistic QTR'!$C13:Q13)-1),1,4))</f>
        <v>206.10833333333335</v>
      </c>
      <c r="R13" s="41">
        <f ca="1">AVERAGE(OFFSET('Pessimistic QTR'!$C13,0,4*(COLUMNS('Pessimistic QTR'!$C13:R13)-1),1,4))</f>
        <v>209.44166666666669</v>
      </c>
      <c r="S13" s="41">
        <f ca="1">AVERAGE(OFFSET('Pessimistic QTR'!$C13,0,4*(COLUMNS('Pessimistic QTR'!$C13:S13)-1),1,4))</f>
        <v>212.14166666666665</v>
      </c>
      <c r="T13" s="41">
        <f ca="1">AVERAGE(OFFSET('Pessimistic QTR'!$C13,0,4*(COLUMNS('Pessimistic QTR'!$C13:T13)-1),1,4))</f>
        <v>215.96666666666667</v>
      </c>
      <c r="U13" s="41">
        <f ca="1">AVERAGE(OFFSET('Pessimistic QTR'!$C13,0,4*(COLUMNS('Pessimistic QTR'!$C13:U13)-1),1,4))</f>
        <v>217.30833333333334</v>
      </c>
      <c r="V13" s="41">
        <f ca="1">AVERAGE(OFFSET('Pessimistic QTR'!$C13,0,4*(COLUMNS('Pessimistic QTR'!$C13:V13)-1),1,4))</f>
        <v>202.85000000000002</v>
      </c>
      <c r="W13" s="41">
        <f ca="1">AVERAGE(OFFSET('Pessimistic QTR'!$C13,0,4*(COLUMNS('Pessimistic QTR'!$C13:W13)-1),1,4))</f>
        <v>197.22499999999999</v>
      </c>
      <c r="X13" s="41">
        <f ca="1">AVERAGE(OFFSET('Pessimistic QTR'!$C13,0,4*(COLUMNS('Pessimistic QTR'!$C13:X13)-1),1,4))</f>
        <v>199.55833333333334</v>
      </c>
      <c r="Y13" s="41">
        <f ca="1">AVERAGE(OFFSET('Pessimistic QTR'!$C13,0,4*(COLUMNS('Pessimistic QTR'!$C13:Y13)-1),1,4))</f>
        <v>202.99166666666667</v>
      </c>
      <c r="Z13" s="41">
        <f ca="1">AVERAGE(OFFSET('Pessimistic QTR'!$C13,0,4*(COLUMNS('Pessimistic QTR'!$C13:Z13)-1),1,4))</f>
        <v>208.69166666666666</v>
      </c>
      <c r="AA13" s="41">
        <f ca="1">AVERAGE(OFFSET('Pessimistic QTR'!$C13,0,4*(COLUMNS('Pessimistic QTR'!$C13:AA13)-1),1,4))</f>
        <v>212.94166666666666</v>
      </c>
      <c r="AB13" s="41">
        <f ca="1">AVERAGE(OFFSET('Pessimistic QTR'!$C13,0,4*(COLUMNS('Pessimistic QTR'!$C13:AB13)-1),1,4))</f>
        <v>217.39166666666668</v>
      </c>
      <c r="AC13" s="41">
        <f ca="1">AVERAGE(OFFSET('Pessimistic QTR'!$C13,0,4*(COLUMNS('Pessimistic QTR'!$C13:AC13)-1),1,4))</f>
        <v>219.64999999999998</v>
      </c>
      <c r="AD13" s="41">
        <f ca="1">AVERAGE(OFFSET('Pessimistic QTR'!$C13,0,4*(COLUMNS('Pessimistic QTR'!$C13:AD13)-1),1,4))</f>
        <v>222</v>
      </c>
      <c r="AE13" s="41">
        <f ca="1">AVERAGE(OFFSET('Pessimistic QTR'!$C13,0,4*(COLUMNS('Pessimistic QTR'!$C13:AE13)-1),1,4))</f>
        <v>221.98333333333335</v>
      </c>
      <c r="AF13" s="41">
        <f ca="1">AVERAGE(OFFSET('Pessimistic QTR'!$C13,0,4*(COLUMNS('Pessimistic QTR'!$C13:AF13)-1),1,4))</f>
        <v>220.26666666666665</v>
      </c>
      <c r="AG13" s="42">
        <f ca="1">AVERAGE(OFFSET('Pessimistic QTR'!$C13,0,4*(COLUMNS('Pessimistic QTR'!$C13:AG13)-1),1,4))</f>
        <v>206.91666666666669</v>
      </c>
      <c r="AH13" s="42">
        <f ca="1">AVERAGE(OFFSET('Pessimistic QTR'!$C13,0,4*(COLUMNS('Pessimistic QTR'!$C13:AH13)-1),1,4))</f>
        <v>216.35</v>
      </c>
      <c r="AI13" s="42">
        <f ca="1">AVERAGE(OFFSET('Pessimistic QTR'!$C13,0,4*(COLUMNS('Pessimistic QTR'!$C13:AI13)-1),1,4))</f>
        <v>211.78333333333333</v>
      </c>
      <c r="AJ13" s="42">
        <f ca="1">AVERAGE(OFFSET('Pessimistic QTR'!$C13,0,4*(COLUMNS('Pessimistic QTR'!$C13:AJ13)-1),1,4))</f>
        <v>212.20833333333331</v>
      </c>
      <c r="AK13" s="42">
        <f ca="1">AVERAGE(OFFSET('Pessimistic QTR'!$C13,0,4*(COLUMNS('Pessimistic QTR'!$C13:AK13)-1),1,4))</f>
        <v>208.24166666666667</v>
      </c>
      <c r="AL13" s="42">
        <f ca="1">AVERAGE(OFFSET('Pessimistic QTR'!$C13,0,4*(COLUMNS('Pessimistic QTR'!$C13:AL13)-1),1,4))</f>
        <v>205.26666666666668</v>
      </c>
      <c r="AM13" s="43">
        <f ca="1">AVERAGE(OFFSET('Pessimistic QTR'!$C13,0,4*(COLUMNS('Pessimistic QTR'!$C13:AM13)-1),1,4))</f>
        <v>200.94327499999997</v>
      </c>
      <c r="AN13" s="43">
        <f ca="1">AVERAGE(OFFSET('Pessimistic QTR'!$C13,0,4*(COLUMNS('Pessimistic QTR'!$C13:AN13)-1),1,4))</f>
        <v>199.16432500000002</v>
      </c>
      <c r="AO13" s="43">
        <f ca="1">AVERAGE(OFFSET('Pessimistic QTR'!$C13,0,4*(COLUMNS('Pessimistic QTR'!$C13:AO13)-1),1,4))</f>
        <v>202.63124999999999</v>
      </c>
      <c r="AP13" s="43">
        <f ca="1">AVERAGE(OFFSET('Pessimistic QTR'!$C13,0,4*(COLUMNS('Pessimistic QTR'!$C13:AP13)-1),1,4))</f>
        <v>205.67899999999997</v>
      </c>
      <c r="AQ13" s="43">
        <f ca="1">AVERAGE(OFFSET('Pessimistic QTR'!$C13,0,4*(COLUMNS('Pessimistic QTR'!$C13:AQ13)-1),1,4))</f>
        <v>207.02792500000001</v>
      </c>
      <c r="AR13" s="43">
        <f ca="1">AVERAGE(OFFSET('Pessimistic QTR'!$C13,0,4*(COLUMNS('Pessimistic QTR'!$C13:AR13)-1),1,4))</f>
        <v>208.347025</v>
      </c>
    </row>
    <row r="14" spans="1:44" x14ac:dyDescent="0.2">
      <c r="A14" t="str">
        <f>'Baseline QTR'!A14</f>
        <v>KS_NTWU</v>
      </c>
      <c r="B14" t="str">
        <f>'Baseline QTR'!B14</f>
        <v xml:space="preserve">   Transportation and public utilities</v>
      </c>
      <c r="C14" s="41">
        <f ca="1">AVERAGE(OFFSET('Pessimistic QTR'!$C14,0,4*(COLUMNS('Pessimistic QTR'!$C14:C14)-1),1,4))</f>
        <v>46.85</v>
      </c>
      <c r="D14" s="41">
        <f ca="1">AVERAGE(OFFSET('Pessimistic QTR'!$C14,0,4*(COLUMNS('Pessimistic QTR'!$C14:D14)-1),1,4))</f>
        <v>48.06666666666667</v>
      </c>
      <c r="E14" s="41">
        <f ca="1">AVERAGE(OFFSET('Pessimistic QTR'!$C14,0,4*(COLUMNS('Pessimistic QTR'!$C14:E14)-1),1,4))</f>
        <v>47.400000000000006</v>
      </c>
      <c r="F14" s="41">
        <f ca="1">AVERAGE(OFFSET('Pessimistic QTR'!$C14,0,4*(COLUMNS('Pessimistic QTR'!$C14:F14)-1),1,4))</f>
        <v>46.733333333333334</v>
      </c>
      <c r="G14" s="41">
        <f ca="1">AVERAGE(OFFSET('Pessimistic QTR'!$C14,0,4*(COLUMNS('Pessimistic QTR'!$C14:G14)-1),1,4))</f>
        <v>47.349999999999994</v>
      </c>
      <c r="H14" s="41">
        <f ca="1">AVERAGE(OFFSET('Pessimistic QTR'!$C14,0,4*(COLUMNS('Pessimistic QTR'!$C14:H14)-1),1,4))</f>
        <v>47.924999999999997</v>
      </c>
      <c r="I14" s="41">
        <f ca="1">AVERAGE(OFFSET('Pessimistic QTR'!$C14,0,4*(COLUMNS('Pessimistic QTR'!$C14:I14)-1),1,4))</f>
        <v>49.875</v>
      </c>
      <c r="J14" s="41">
        <f ca="1">AVERAGE(OFFSET('Pessimistic QTR'!$C14,0,4*(COLUMNS('Pessimistic QTR'!$C14:J14)-1),1,4))</f>
        <v>51.1</v>
      </c>
      <c r="K14" s="41">
        <f ca="1">AVERAGE(OFFSET('Pessimistic QTR'!$C14,0,4*(COLUMNS('Pessimistic QTR'!$C14:K14)-1),1,4))</f>
        <v>53.958333333333329</v>
      </c>
      <c r="L14" s="41">
        <f ca="1">AVERAGE(OFFSET('Pessimistic QTR'!$C14,0,4*(COLUMNS('Pessimistic QTR'!$C14:L14)-1),1,4))</f>
        <v>54.433333333333337</v>
      </c>
      <c r="M14" s="41">
        <f ca="1">AVERAGE(OFFSET('Pessimistic QTR'!$C14,0,4*(COLUMNS('Pessimistic QTR'!$C14:M14)-1),1,4))</f>
        <v>54.19166666666667</v>
      </c>
      <c r="N14" s="41">
        <f ca="1">AVERAGE(OFFSET('Pessimistic QTR'!$C14,0,4*(COLUMNS('Pessimistic QTR'!$C14:N14)-1),1,4))</f>
        <v>51.474999999999994</v>
      </c>
      <c r="O14" s="41">
        <f ca="1">AVERAGE(OFFSET('Pessimistic QTR'!$C14,0,4*(COLUMNS('Pessimistic QTR'!$C14:O14)-1),1,4))</f>
        <v>49.35</v>
      </c>
      <c r="P14" s="41">
        <f ca="1">AVERAGE(OFFSET('Pessimistic QTR'!$C14,0,4*(COLUMNS('Pessimistic QTR'!$C14:P14)-1),1,4))</f>
        <v>48.783333333333331</v>
      </c>
      <c r="Q14" s="41">
        <f ca="1">AVERAGE(OFFSET('Pessimistic QTR'!$C14,0,4*(COLUMNS('Pessimistic QTR'!$C14:Q14)-1),1,4))</f>
        <v>49.2</v>
      </c>
      <c r="R14" s="41">
        <f ca="1">AVERAGE(OFFSET('Pessimistic QTR'!$C14,0,4*(COLUMNS('Pessimistic QTR'!$C14:R14)-1),1,4))</f>
        <v>49.19166666666667</v>
      </c>
      <c r="S14" s="41">
        <f ca="1">AVERAGE(OFFSET('Pessimistic QTR'!$C14,0,4*(COLUMNS('Pessimistic QTR'!$C14:S14)-1),1,4))</f>
        <v>50.016666666666666</v>
      </c>
      <c r="T14" s="41">
        <f ca="1">AVERAGE(OFFSET('Pessimistic QTR'!$C14,0,4*(COLUMNS('Pessimistic QTR'!$C14:T14)-1),1,4))</f>
        <v>51.13333333333334</v>
      </c>
      <c r="U14" s="41">
        <f ca="1">AVERAGE(OFFSET('Pessimistic QTR'!$C14,0,4*(COLUMNS('Pessimistic QTR'!$C14:U14)-1),1,4))</f>
        <v>50.583333333333336</v>
      </c>
      <c r="V14" s="41">
        <f ca="1">AVERAGE(OFFSET('Pessimistic QTR'!$C14,0,4*(COLUMNS('Pessimistic QTR'!$C14:V14)-1),1,4))</f>
        <v>46.024999999999999</v>
      </c>
      <c r="W14" s="41">
        <f ca="1">AVERAGE(OFFSET('Pessimistic QTR'!$C14,0,4*(COLUMNS('Pessimistic QTR'!$C14:W14)-1),1,4))</f>
        <v>45.041666666666671</v>
      </c>
      <c r="X14" s="41">
        <f ca="1">AVERAGE(OFFSET('Pessimistic QTR'!$C14,0,4*(COLUMNS('Pessimistic QTR'!$C14:X14)-1),1,4))</f>
        <v>47</v>
      </c>
      <c r="Y14" s="41">
        <f ca="1">AVERAGE(OFFSET('Pessimistic QTR'!$C14,0,4*(COLUMNS('Pessimistic QTR'!$C14:Y14)-1),1,4))</f>
        <v>47.691666666666656</v>
      </c>
      <c r="Z14" s="41">
        <f ca="1">AVERAGE(OFFSET('Pessimistic QTR'!$C14,0,4*(COLUMNS('Pessimistic QTR'!$C14:Z14)-1),1,4))</f>
        <v>48.55833333333333</v>
      </c>
      <c r="AA14" s="41">
        <f ca="1">AVERAGE(OFFSET('Pessimistic QTR'!$C14,0,4*(COLUMNS('Pessimistic QTR'!$C14:AA14)-1),1,4))</f>
        <v>52.125</v>
      </c>
      <c r="AB14" s="41">
        <f ca="1">AVERAGE(OFFSET('Pessimistic QTR'!$C14,0,4*(COLUMNS('Pessimistic QTR'!$C14:AB14)-1),1,4))</f>
        <v>55</v>
      </c>
      <c r="AC14" s="41">
        <f ca="1">AVERAGE(OFFSET('Pessimistic QTR'!$C14,0,4*(COLUMNS('Pessimistic QTR'!$C14:AC14)-1),1,4))</f>
        <v>57.933333333333337</v>
      </c>
      <c r="AD14" s="41">
        <f ca="1">AVERAGE(OFFSET('Pessimistic QTR'!$C14,0,4*(COLUMNS('Pessimistic QTR'!$C14:AD14)-1),1,4))</f>
        <v>61.225000000000001</v>
      </c>
      <c r="AE14" s="41">
        <f ca="1">AVERAGE(OFFSET('Pessimistic QTR'!$C14,0,4*(COLUMNS('Pessimistic QTR'!$C14:AE14)-1),1,4))</f>
        <v>63.2</v>
      </c>
      <c r="AF14" s="41">
        <f ca="1">AVERAGE(OFFSET('Pessimistic QTR'!$C14,0,4*(COLUMNS('Pessimistic QTR'!$C14:AF14)-1),1,4))</f>
        <v>65.3</v>
      </c>
      <c r="AG14" s="42">
        <f ca="1">AVERAGE(OFFSET('Pessimistic QTR'!$C14,0,4*(COLUMNS('Pessimistic QTR'!$C14:AG14)-1),1,4))</f>
        <v>62.908333333333331</v>
      </c>
      <c r="AH14" s="42">
        <f ca="1">AVERAGE(OFFSET('Pessimistic QTR'!$C14,0,4*(COLUMNS('Pessimistic QTR'!$C14:AH14)-1),1,4))</f>
        <v>63.725000000000001</v>
      </c>
      <c r="AI14" s="42">
        <f ca="1">AVERAGE(OFFSET('Pessimistic QTR'!$C14,0,4*(COLUMNS('Pessimistic QTR'!$C14:AI14)-1),1,4))</f>
        <v>70.05</v>
      </c>
      <c r="AJ14" s="42">
        <f ca="1">AVERAGE(OFFSET('Pessimistic QTR'!$C14,0,4*(COLUMNS('Pessimistic QTR'!$C14:AJ14)-1),1,4))</f>
        <v>69.783333333333331</v>
      </c>
      <c r="AK14" s="42">
        <f ca="1">AVERAGE(OFFSET('Pessimistic QTR'!$C14,0,4*(COLUMNS('Pessimistic QTR'!$C14:AK14)-1),1,4))</f>
        <v>68.666666666666671</v>
      </c>
      <c r="AL14" s="42">
        <f ca="1">AVERAGE(OFFSET('Pessimistic QTR'!$C14,0,4*(COLUMNS('Pessimistic QTR'!$C14:AL14)-1),1,4))</f>
        <v>70.041666666666657</v>
      </c>
      <c r="AM14" s="43">
        <f ca="1">AVERAGE(OFFSET('Pessimistic QTR'!$C14,0,4*(COLUMNS('Pessimistic QTR'!$C14:AM14)-1),1,4))</f>
        <v>69.750451666666663</v>
      </c>
      <c r="AN14" s="43">
        <f ca="1">AVERAGE(OFFSET('Pessimistic QTR'!$C14,0,4*(COLUMNS('Pessimistic QTR'!$C14:AN14)-1),1,4))</f>
        <v>67.755670000000009</v>
      </c>
      <c r="AO14" s="43">
        <f ca="1">AVERAGE(OFFSET('Pessimistic QTR'!$C14,0,4*(COLUMNS('Pessimistic QTR'!$C14:AO14)-1),1,4))</f>
        <v>68.266372500000003</v>
      </c>
      <c r="AP14" s="43">
        <f ca="1">AVERAGE(OFFSET('Pessimistic QTR'!$C14,0,4*(COLUMNS('Pessimistic QTR'!$C14:AP14)-1),1,4))</f>
        <v>69.417192499999999</v>
      </c>
      <c r="AQ14" s="43">
        <f ca="1">AVERAGE(OFFSET('Pessimistic QTR'!$C14,0,4*(COLUMNS('Pessimistic QTR'!$C14:AQ14)-1),1,4))</f>
        <v>70.443645000000004</v>
      </c>
      <c r="AR14" s="43">
        <f ca="1">AVERAGE(OFFSET('Pessimistic QTR'!$C14,0,4*(COLUMNS('Pessimistic QTR'!$C14:AR14)-1),1,4))</f>
        <v>71.334207499999991</v>
      </c>
    </row>
    <row r="15" spans="1:44" x14ac:dyDescent="0.2">
      <c r="A15" t="str">
        <f>'Baseline QTR'!A15</f>
        <v>KS_NINF</v>
      </c>
      <c r="B15" t="str">
        <f>'Baseline QTR'!B15</f>
        <v xml:space="preserve">   Information</v>
      </c>
      <c r="C15" s="41">
        <f ca="1">AVERAGE(OFFSET('Pessimistic QTR'!$C15,0,4*(COLUMNS('Pessimistic QTR'!$C15:C15)-1),1,4))</f>
        <v>31.725000000000001</v>
      </c>
      <c r="D15" s="41">
        <f ca="1">AVERAGE(OFFSET('Pessimistic QTR'!$C15,0,4*(COLUMNS('Pessimistic QTR'!$C15:D15)-1),1,4))</f>
        <v>33.200000000000003</v>
      </c>
      <c r="E15" s="41">
        <f ca="1">AVERAGE(OFFSET('Pessimistic QTR'!$C15,0,4*(COLUMNS('Pessimistic QTR'!$C15:E15)-1),1,4))</f>
        <v>35.241666666666667</v>
      </c>
      <c r="F15" s="41">
        <f ca="1">AVERAGE(OFFSET('Pessimistic QTR'!$C15,0,4*(COLUMNS('Pessimistic QTR'!$C15:F15)-1),1,4))</f>
        <v>38.033333333333331</v>
      </c>
      <c r="G15" s="41">
        <f ca="1">AVERAGE(OFFSET('Pessimistic QTR'!$C15,0,4*(COLUMNS('Pessimistic QTR'!$C15:G15)-1),1,4))</f>
        <v>40.516666666666666</v>
      </c>
      <c r="H15" s="41">
        <f ca="1">AVERAGE(OFFSET('Pessimistic QTR'!$C15,0,4*(COLUMNS('Pessimistic QTR'!$C15:H15)-1),1,4))</f>
        <v>45.908333333333331</v>
      </c>
      <c r="I15" s="41">
        <f ca="1">AVERAGE(OFFSET('Pessimistic QTR'!$C15,0,4*(COLUMNS('Pessimistic QTR'!$C15:I15)-1),1,4))</f>
        <v>50</v>
      </c>
      <c r="J15" s="41">
        <f ca="1">AVERAGE(OFFSET('Pessimistic QTR'!$C15,0,4*(COLUMNS('Pessimistic QTR'!$C15:J15)-1),1,4))</f>
        <v>53.658333333333331</v>
      </c>
      <c r="K15" s="41">
        <f ca="1">AVERAGE(OFFSET('Pessimistic QTR'!$C15,0,4*(COLUMNS('Pessimistic QTR'!$C15:K15)-1),1,4))</f>
        <v>57.291666666666671</v>
      </c>
      <c r="L15" s="41">
        <f ca="1">AVERAGE(OFFSET('Pessimistic QTR'!$C15,0,4*(COLUMNS('Pessimistic QTR'!$C15:L15)-1),1,4))</f>
        <v>64.425000000000011</v>
      </c>
      <c r="M15" s="41">
        <f ca="1">AVERAGE(OFFSET('Pessimistic QTR'!$C15,0,4*(COLUMNS('Pessimistic QTR'!$C15:M15)-1),1,4))</f>
        <v>75.675000000000011</v>
      </c>
      <c r="N15" s="41">
        <f ca="1">AVERAGE(OFFSET('Pessimistic QTR'!$C15,0,4*(COLUMNS('Pessimistic QTR'!$C15:N15)-1),1,4))</f>
        <v>76.908333333333331</v>
      </c>
      <c r="O15" s="41">
        <f ca="1">AVERAGE(OFFSET('Pessimistic QTR'!$C15,0,4*(COLUMNS('Pessimistic QTR'!$C15:O15)-1),1,4))</f>
        <v>73</v>
      </c>
      <c r="P15" s="41">
        <f ca="1">AVERAGE(OFFSET('Pessimistic QTR'!$C15,0,4*(COLUMNS('Pessimistic QTR'!$C15:P15)-1),1,4))</f>
        <v>71.716666666666669</v>
      </c>
      <c r="Q15" s="41">
        <f ca="1">AVERAGE(OFFSET('Pessimistic QTR'!$C15,0,4*(COLUMNS('Pessimistic QTR'!$C15:Q15)-1),1,4))</f>
        <v>72.691666666666663</v>
      </c>
      <c r="R15" s="41">
        <f ca="1">AVERAGE(OFFSET('Pessimistic QTR'!$C15,0,4*(COLUMNS('Pessimistic QTR'!$C15:R15)-1),1,4))</f>
        <v>74.283333333333331</v>
      </c>
      <c r="S15" s="41">
        <f ca="1">AVERAGE(OFFSET('Pessimistic QTR'!$C15,0,4*(COLUMNS('Pessimistic QTR'!$C15:S15)-1),1,4))</f>
        <v>77.766666666666666</v>
      </c>
      <c r="T15" s="41">
        <f ca="1">AVERAGE(OFFSET('Pessimistic QTR'!$C15,0,4*(COLUMNS('Pessimistic QTR'!$C15:T15)-1),1,4))</f>
        <v>81.625</v>
      </c>
      <c r="U15" s="41">
        <f ca="1">AVERAGE(OFFSET('Pessimistic QTR'!$C15,0,4*(COLUMNS('Pessimistic QTR'!$C15:U15)-1),1,4))</f>
        <v>85.333333333333329</v>
      </c>
      <c r="V15" s="41">
        <f ca="1">AVERAGE(OFFSET('Pessimistic QTR'!$C15,0,4*(COLUMNS('Pessimistic QTR'!$C15:V15)-1),1,4))</f>
        <v>85.174999999999997</v>
      </c>
      <c r="W15" s="41">
        <f ca="1">AVERAGE(OFFSET('Pessimistic QTR'!$C15,0,4*(COLUMNS('Pessimistic QTR'!$C15:W15)-1),1,4))</f>
        <v>84.766666666666666</v>
      </c>
      <c r="X15" s="41">
        <f ca="1">AVERAGE(OFFSET('Pessimistic QTR'!$C15,0,4*(COLUMNS('Pessimistic QTR'!$C15:X15)-1),1,4))</f>
        <v>85.916666666666671</v>
      </c>
      <c r="Y15" s="41">
        <f ca="1">AVERAGE(OFFSET('Pessimistic QTR'!$C15,0,4*(COLUMNS('Pessimistic QTR'!$C15:Y15)-1),1,4))</f>
        <v>86.866666666666674</v>
      </c>
      <c r="Z15" s="41">
        <f ca="1">AVERAGE(OFFSET('Pessimistic QTR'!$C15,0,4*(COLUMNS('Pessimistic QTR'!$C15:Z15)-1),1,4))</f>
        <v>88.158333333333331</v>
      </c>
      <c r="AA15" s="41">
        <f ca="1">AVERAGE(OFFSET('Pessimistic QTR'!$C15,0,4*(COLUMNS('Pessimistic QTR'!$C15:AA15)-1),1,4))</f>
        <v>91.65</v>
      </c>
      <c r="AB15" s="41">
        <f ca="1">AVERAGE(OFFSET('Pessimistic QTR'!$C15,0,4*(COLUMNS('Pessimistic QTR'!$C15:AB15)-1),1,4))</f>
        <v>94.666666666666686</v>
      </c>
      <c r="AC15" s="41">
        <f ca="1">AVERAGE(OFFSET('Pessimistic QTR'!$C15,0,4*(COLUMNS('Pessimistic QTR'!$C15:AC15)-1),1,4))</f>
        <v>102.15833333333333</v>
      </c>
      <c r="AD15" s="41">
        <f ca="1">AVERAGE(OFFSET('Pessimistic QTR'!$C15,0,4*(COLUMNS('Pessimistic QTR'!$C15:AD15)-1),1,4))</f>
        <v>108.57499999999999</v>
      </c>
      <c r="AE15" s="41">
        <f ca="1">AVERAGE(OFFSET('Pessimistic QTR'!$C15,0,4*(COLUMNS('Pessimistic QTR'!$C15:AE15)-1),1,4))</f>
        <v>116.25833333333334</v>
      </c>
      <c r="AF15" s="41">
        <f ca="1">AVERAGE(OFFSET('Pessimistic QTR'!$C15,0,4*(COLUMNS('Pessimistic QTR'!$C15:AF15)-1),1,4))</f>
        <v>126.18333333333334</v>
      </c>
      <c r="AG15" s="42">
        <f ca="1">AVERAGE(OFFSET('Pessimistic QTR'!$C15,0,4*(COLUMNS('Pessimistic QTR'!$C15:AG15)-1),1,4))</f>
        <v>131.55833333333334</v>
      </c>
      <c r="AH15" s="42">
        <f ca="1">AVERAGE(OFFSET('Pessimistic QTR'!$C15,0,4*(COLUMNS('Pessimistic QTR'!$C15:AH15)-1),1,4))</f>
        <v>137.53333333333333</v>
      </c>
      <c r="AI15" s="42">
        <f ca="1">AVERAGE(OFFSET('Pessimistic QTR'!$C15,0,4*(COLUMNS('Pessimistic QTR'!$C15:AI15)-1),1,4))</f>
        <v>144.80000000000001</v>
      </c>
      <c r="AJ15" s="42">
        <f ca="1">AVERAGE(OFFSET('Pessimistic QTR'!$C15,0,4*(COLUMNS('Pessimistic QTR'!$C15:AJ15)-1),1,4))</f>
        <v>138.64166666666668</v>
      </c>
      <c r="AK15" s="42">
        <f ca="1">AVERAGE(OFFSET('Pessimistic QTR'!$C15,0,4*(COLUMNS('Pessimistic QTR'!$C15:AK15)-1),1,4))</f>
        <v>132.41666666666666</v>
      </c>
      <c r="AL15" s="42">
        <f ca="1">AVERAGE(OFFSET('Pessimistic QTR'!$C15,0,4*(COLUMNS('Pessimistic QTR'!$C15:AL15)-1),1,4))</f>
        <v>128.85833333333335</v>
      </c>
      <c r="AM15" s="43">
        <f ca="1">AVERAGE(OFFSET('Pessimistic QTR'!$C15,0,4*(COLUMNS('Pessimistic QTR'!$C15:AM15)-1),1,4))</f>
        <v>124.18573333333333</v>
      </c>
      <c r="AN15" s="43">
        <f ca="1">AVERAGE(OFFSET('Pessimistic QTR'!$C15,0,4*(COLUMNS('Pessimistic QTR'!$C15:AN15)-1),1,4))</f>
        <v>122.09025000000001</v>
      </c>
      <c r="AO15" s="43">
        <f ca="1">AVERAGE(OFFSET('Pessimistic QTR'!$C15,0,4*(COLUMNS('Pessimistic QTR'!$C15:AO15)-1),1,4))</f>
        <v>123.84542500000001</v>
      </c>
      <c r="AP15" s="43">
        <f ca="1">AVERAGE(OFFSET('Pessimistic QTR'!$C15,0,4*(COLUMNS('Pessimistic QTR'!$C15:AP15)-1),1,4))</f>
        <v>126.676475</v>
      </c>
      <c r="AQ15" s="43">
        <f ca="1">AVERAGE(OFFSET('Pessimistic QTR'!$C15,0,4*(COLUMNS('Pessimistic QTR'!$C15:AQ15)-1),1,4))</f>
        <v>129.8058</v>
      </c>
      <c r="AR15" s="43">
        <f ca="1">AVERAGE(OFFSET('Pessimistic QTR'!$C15,0,4*(COLUMNS('Pessimistic QTR'!$C15:AR15)-1),1,4))</f>
        <v>133.33459999999999</v>
      </c>
    </row>
    <row r="16" spans="1:44" x14ac:dyDescent="0.2">
      <c r="A16" t="str">
        <f>'Baseline QTR'!A16</f>
        <v>KS_NFIN</v>
      </c>
      <c r="B16" t="str">
        <f>'Baseline QTR'!B16</f>
        <v xml:space="preserve">   Financial activities</v>
      </c>
      <c r="C16" s="41">
        <f ca="1">AVERAGE(OFFSET('Pessimistic QTR'!$C16,0,4*(COLUMNS('Pessimistic QTR'!$C16:C16)-1),1,4))</f>
        <v>70.758333333333326</v>
      </c>
      <c r="D16" s="41">
        <f ca="1">AVERAGE(OFFSET('Pessimistic QTR'!$C16,0,4*(COLUMNS('Pessimistic QTR'!$C16:D16)-1),1,4))</f>
        <v>70.741666666666674</v>
      </c>
      <c r="E16" s="41">
        <f ca="1">AVERAGE(OFFSET('Pessimistic QTR'!$C16,0,4*(COLUMNS('Pessimistic QTR'!$C16:E16)-1),1,4))</f>
        <v>72.108333333333348</v>
      </c>
      <c r="F16" s="41">
        <f ca="1">AVERAGE(OFFSET('Pessimistic QTR'!$C16,0,4*(COLUMNS('Pessimistic QTR'!$C16:F16)-1),1,4))</f>
        <v>74.75</v>
      </c>
      <c r="G16" s="41">
        <f ca="1">AVERAGE(OFFSET('Pessimistic QTR'!$C16,0,4*(COLUMNS('Pessimistic QTR'!$C16:G16)-1),1,4))</f>
        <v>75.858333333333334</v>
      </c>
      <c r="H16" s="41">
        <f ca="1">AVERAGE(OFFSET('Pessimistic QTR'!$C16,0,4*(COLUMNS('Pessimistic QTR'!$C16:H16)-1),1,4))</f>
        <v>73.899999999999991</v>
      </c>
      <c r="I16" s="41">
        <f ca="1">AVERAGE(OFFSET('Pessimistic QTR'!$C16,0,4*(COLUMNS('Pessimistic QTR'!$C16:I16)-1),1,4))</f>
        <v>75.925000000000011</v>
      </c>
      <c r="J16" s="41">
        <f ca="1">AVERAGE(OFFSET('Pessimistic QTR'!$C16,0,4*(COLUMNS('Pessimistic QTR'!$C16:J16)-1),1,4))</f>
        <v>78.099999999999994</v>
      </c>
      <c r="K16" s="41">
        <f ca="1">AVERAGE(OFFSET('Pessimistic QTR'!$C16,0,4*(COLUMNS('Pessimistic QTR'!$C16:K16)-1),1,4))</f>
        <v>83.73333333333332</v>
      </c>
      <c r="L16" s="41">
        <f ca="1">AVERAGE(OFFSET('Pessimistic QTR'!$C16,0,4*(COLUMNS('Pessimistic QTR'!$C16:L16)-1),1,4))</f>
        <v>88.533333333333331</v>
      </c>
      <c r="M16" s="41">
        <f ca="1">AVERAGE(OFFSET('Pessimistic QTR'!$C16,0,4*(COLUMNS('Pessimistic QTR'!$C16:M16)-1),1,4))</f>
        <v>88.549999999999983</v>
      </c>
      <c r="N16" s="41">
        <f ca="1">AVERAGE(OFFSET('Pessimistic QTR'!$C16,0,4*(COLUMNS('Pessimistic QTR'!$C16:N16)-1),1,4))</f>
        <v>90.60833333333332</v>
      </c>
      <c r="O16" s="41">
        <f ca="1">AVERAGE(OFFSET('Pessimistic QTR'!$C16,0,4*(COLUMNS('Pessimistic QTR'!$C16:O16)-1),1,4))</f>
        <v>90.033333333333331</v>
      </c>
      <c r="P16" s="41">
        <f ca="1">AVERAGE(OFFSET('Pessimistic QTR'!$C16,0,4*(COLUMNS('Pessimistic QTR'!$C16:P16)-1),1,4))</f>
        <v>92.566666666666663</v>
      </c>
      <c r="Q16" s="41">
        <f ca="1">AVERAGE(OFFSET('Pessimistic QTR'!$C16,0,4*(COLUMNS('Pessimistic QTR'!$C16:Q16)-1),1,4))</f>
        <v>91.783333333333331</v>
      </c>
      <c r="R16" s="41">
        <f ca="1">AVERAGE(OFFSET('Pessimistic QTR'!$C16,0,4*(COLUMNS('Pessimistic QTR'!$C16:R16)-1),1,4))</f>
        <v>92.408333333333331</v>
      </c>
      <c r="S16" s="41">
        <f ca="1">AVERAGE(OFFSET('Pessimistic QTR'!$C16,0,4*(COLUMNS('Pessimistic QTR'!$C16:S16)-1),1,4))</f>
        <v>93.924999999999997</v>
      </c>
      <c r="T16" s="41">
        <f ca="1">AVERAGE(OFFSET('Pessimistic QTR'!$C16,0,4*(COLUMNS('Pessimistic QTR'!$C16:T16)-1),1,4))</f>
        <v>93.408333333333331</v>
      </c>
      <c r="U16" s="41">
        <f ca="1">AVERAGE(OFFSET('Pessimistic QTR'!$C16,0,4*(COLUMNS('Pessimistic QTR'!$C16:U16)-1),1,4))</f>
        <v>91.566666666666663</v>
      </c>
      <c r="V16" s="41">
        <f ca="1">AVERAGE(OFFSET('Pessimistic QTR'!$C16,0,4*(COLUMNS('Pessimistic QTR'!$C16:V16)-1),1,4))</f>
        <v>84.25</v>
      </c>
      <c r="W16" s="41">
        <f ca="1">AVERAGE(OFFSET('Pessimistic QTR'!$C16,0,4*(COLUMNS('Pessimistic QTR'!$C16:W16)-1),1,4))</f>
        <v>80.099999999999994</v>
      </c>
      <c r="X16" s="41">
        <f ca="1">AVERAGE(OFFSET('Pessimistic QTR'!$C16,0,4*(COLUMNS('Pessimistic QTR'!$C16:X16)-1),1,4))</f>
        <v>78.508333333333326</v>
      </c>
      <c r="Y16" s="41">
        <f ca="1">AVERAGE(OFFSET('Pessimistic QTR'!$C16,0,4*(COLUMNS('Pessimistic QTR'!$C16:Y16)-1),1,4))</f>
        <v>77.849999999999994</v>
      </c>
      <c r="Z16" s="41">
        <f ca="1">AVERAGE(OFFSET('Pessimistic QTR'!$C16,0,4*(COLUMNS('Pessimistic QTR'!$C16:Z16)-1),1,4))</f>
        <v>80.258333333333326</v>
      </c>
      <c r="AA16" s="41">
        <f ca="1">AVERAGE(OFFSET('Pessimistic QTR'!$C16,0,4*(COLUMNS('Pessimistic QTR'!$C16:AA16)-1),1,4))</f>
        <v>81</v>
      </c>
      <c r="AB16" s="41">
        <f ca="1">AVERAGE(OFFSET('Pessimistic QTR'!$C16,0,4*(COLUMNS('Pessimistic QTR'!$C16:AB16)-1),1,4))</f>
        <v>82.050000000000011</v>
      </c>
      <c r="AC16" s="41">
        <f ca="1">AVERAGE(OFFSET('Pessimistic QTR'!$C16,0,4*(COLUMNS('Pessimistic QTR'!$C16:AC16)-1),1,4))</f>
        <v>83.233333333333334</v>
      </c>
      <c r="AD16" s="41">
        <f ca="1">AVERAGE(OFFSET('Pessimistic QTR'!$C16,0,4*(COLUMNS('Pessimistic QTR'!$C16:AD16)-1),1,4))</f>
        <v>84.291666666666657</v>
      </c>
      <c r="AE16" s="41">
        <f ca="1">AVERAGE(OFFSET('Pessimistic QTR'!$C16,0,4*(COLUMNS('Pessimistic QTR'!$C16:AE16)-1),1,4))</f>
        <v>86.65</v>
      </c>
      <c r="AF16" s="41">
        <f ca="1">AVERAGE(OFFSET('Pessimistic QTR'!$C16,0,4*(COLUMNS('Pessimistic QTR'!$C16:AF16)-1),1,4))</f>
        <v>88.333333333333343</v>
      </c>
      <c r="AG16" s="42">
        <f ca="1">AVERAGE(OFFSET('Pessimistic QTR'!$C16,0,4*(COLUMNS('Pessimistic QTR'!$C16:AG16)-1),1,4))</f>
        <v>86.2</v>
      </c>
      <c r="AH16" s="42">
        <f ca="1">AVERAGE(OFFSET('Pessimistic QTR'!$C16,0,4*(COLUMNS('Pessimistic QTR'!$C16:AH16)-1),1,4))</f>
        <v>87.2</v>
      </c>
      <c r="AI16" s="42">
        <f ca="1">AVERAGE(OFFSET('Pessimistic QTR'!$C16,0,4*(COLUMNS('Pessimistic QTR'!$C16:AI16)-1),1,4))</f>
        <v>89.208333333333314</v>
      </c>
      <c r="AJ16" s="42">
        <f ca="1">AVERAGE(OFFSET('Pessimistic QTR'!$C16,0,4*(COLUMNS('Pessimistic QTR'!$C16:AJ16)-1),1,4))</f>
        <v>87.583333333333329</v>
      </c>
      <c r="AK16" s="42">
        <f ca="1">AVERAGE(OFFSET('Pessimistic QTR'!$C16,0,4*(COLUMNS('Pessimistic QTR'!$C16:AK16)-1),1,4))</f>
        <v>86.016666666666652</v>
      </c>
      <c r="AL16" s="42">
        <f ca="1">AVERAGE(OFFSET('Pessimistic QTR'!$C16,0,4*(COLUMNS('Pessimistic QTR'!$C16:AL16)-1),1,4))</f>
        <v>85.974999999999994</v>
      </c>
      <c r="AM16" s="43">
        <f ca="1">AVERAGE(OFFSET('Pessimistic QTR'!$C16,0,4*(COLUMNS('Pessimistic QTR'!$C16:AM16)-1),1,4))</f>
        <v>82.882541666666668</v>
      </c>
      <c r="AN16" s="43">
        <f ca="1">AVERAGE(OFFSET('Pessimistic QTR'!$C16,0,4*(COLUMNS('Pessimistic QTR'!$C16:AN16)-1),1,4))</f>
        <v>81.867925</v>
      </c>
      <c r="AO16" s="43">
        <f ca="1">AVERAGE(OFFSET('Pessimistic QTR'!$C16,0,4*(COLUMNS('Pessimistic QTR'!$C16:AO16)-1),1,4))</f>
        <v>83.185767499999997</v>
      </c>
      <c r="AP16" s="43">
        <f ca="1">AVERAGE(OFFSET('Pessimistic QTR'!$C16,0,4*(COLUMNS('Pessimistic QTR'!$C16:AP16)-1),1,4))</f>
        <v>84.378717499999993</v>
      </c>
      <c r="AQ16" s="43">
        <f ca="1">AVERAGE(OFFSET('Pessimistic QTR'!$C16,0,4*(COLUMNS('Pessimistic QTR'!$C16:AQ16)-1),1,4))</f>
        <v>84.869894999999985</v>
      </c>
      <c r="AR16" s="43">
        <f ca="1">AVERAGE(OFFSET('Pessimistic QTR'!$C16,0,4*(COLUMNS('Pessimistic QTR'!$C16:AR16)-1),1,4))</f>
        <v>85.309205000000006</v>
      </c>
    </row>
    <row r="17" spans="1:44" x14ac:dyDescent="0.2">
      <c r="A17" t="str">
        <f>'Baseline QTR'!A17</f>
        <v>KS_NPBS</v>
      </c>
      <c r="B17" t="str">
        <f>'Baseline QTR'!B17</f>
        <v xml:space="preserve">   Professional and business services</v>
      </c>
      <c r="C17" s="41">
        <f ca="1">AVERAGE(OFFSET('Pessimistic QTR'!$C17,0,4*(COLUMNS('Pessimistic QTR'!$C17:C17)-1),1,4))</f>
        <v>124.48333333333332</v>
      </c>
      <c r="D17" s="41">
        <f ca="1">AVERAGE(OFFSET('Pessimistic QTR'!$C17,0,4*(COLUMNS('Pessimistic QTR'!$C17:D17)-1),1,4))</f>
        <v>124.30833333333334</v>
      </c>
      <c r="E17" s="41">
        <f ca="1">AVERAGE(OFFSET('Pessimistic QTR'!$C17,0,4*(COLUMNS('Pessimistic QTR'!$C17:E17)-1),1,4))</f>
        <v>125.88333333333333</v>
      </c>
      <c r="F17" s="41">
        <f ca="1">AVERAGE(OFFSET('Pessimistic QTR'!$C17,0,4*(COLUMNS('Pessimistic QTR'!$C17:F17)-1),1,4))</f>
        <v>131.96666666666667</v>
      </c>
      <c r="G17" s="41">
        <f ca="1">AVERAGE(OFFSET('Pessimistic QTR'!$C17,0,4*(COLUMNS('Pessimistic QTR'!$C17:G17)-1),1,4))</f>
        <v>140.54166666666669</v>
      </c>
      <c r="H17" s="41">
        <f ca="1">AVERAGE(OFFSET('Pessimistic QTR'!$C17,0,4*(COLUMNS('Pessimistic QTR'!$C17:H17)-1),1,4))</f>
        <v>145.99166666666667</v>
      </c>
      <c r="I17" s="41">
        <f ca="1">AVERAGE(OFFSET('Pessimistic QTR'!$C17,0,4*(COLUMNS('Pessimistic QTR'!$C17:I17)-1),1,4))</f>
        <v>155.83333333333334</v>
      </c>
      <c r="J17" s="41">
        <f ca="1">AVERAGE(OFFSET('Pessimistic QTR'!$C17,0,4*(COLUMNS('Pessimistic QTR'!$C17:J17)-1),1,4))</f>
        <v>169.42500000000001</v>
      </c>
      <c r="K17" s="41">
        <f ca="1">AVERAGE(OFFSET('Pessimistic QTR'!$C17,0,4*(COLUMNS('Pessimistic QTR'!$C17:K17)-1),1,4))</f>
        <v>179.09166666666667</v>
      </c>
      <c r="L17" s="41">
        <f ca="1">AVERAGE(OFFSET('Pessimistic QTR'!$C17,0,4*(COLUMNS('Pessimistic QTR'!$C17:L17)-1),1,4))</f>
        <v>189.74166666666665</v>
      </c>
      <c r="M17" s="41">
        <f ca="1">AVERAGE(OFFSET('Pessimistic QTR'!$C17,0,4*(COLUMNS('Pessimistic QTR'!$C17:M17)-1),1,4))</f>
        <v>202.32500000000002</v>
      </c>
      <c r="N17" s="41">
        <f ca="1">AVERAGE(OFFSET('Pessimistic QTR'!$C17,0,4*(COLUMNS('Pessimistic QTR'!$C17:N17)-1),1,4))</f>
        <v>190.58333333333334</v>
      </c>
      <c r="O17" s="41">
        <f ca="1">AVERAGE(OFFSET('Pessimistic QTR'!$C17,0,4*(COLUMNS('Pessimistic QTR'!$C17:O17)-1),1,4))</f>
        <v>179.98333333333332</v>
      </c>
      <c r="P17" s="41">
        <f ca="1">AVERAGE(OFFSET('Pessimistic QTR'!$C17,0,4*(COLUMNS('Pessimistic QTR'!$C17:P17)-1),1,4))</f>
        <v>177.70833333333331</v>
      </c>
      <c r="Q17" s="41">
        <f ca="1">AVERAGE(OFFSET('Pessimistic QTR'!$C17,0,4*(COLUMNS('Pessimistic QTR'!$C17:Q17)-1),1,4))</f>
        <v>183.58333333333334</v>
      </c>
      <c r="R17" s="41">
        <f ca="1">AVERAGE(OFFSET('Pessimistic QTR'!$C17,0,4*(COLUMNS('Pessimistic QTR'!$C17:R17)-1),1,4))</f>
        <v>193.68333333333337</v>
      </c>
      <c r="S17" s="41">
        <f ca="1">AVERAGE(OFFSET('Pessimistic QTR'!$C17,0,4*(COLUMNS('Pessimistic QTR'!$C17:S17)-1),1,4))</f>
        <v>205.36666666666665</v>
      </c>
      <c r="T17" s="41">
        <f ca="1">AVERAGE(OFFSET('Pessimistic QTR'!$C17,0,4*(COLUMNS('Pessimistic QTR'!$C17:T17)-1),1,4))</f>
        <v>215.85000000000002</v>
      </c>
      <c r="U17" s="41">
        <f ca="1">AVERAGE(OFFSET('Pessimistic QTR'!$C17,0,4*(COLUMNS('Pessimistic QTR'!$C17:U17)-1),1,4))</f>
        <v>220.11666666666667</v>
      </c>
      <c r="V17" s="41">
        <f ca="1">AVERAGE(OFFSET('Pessimistic QTR'!$C17,0,4*(COLUMNS('Pessimistic QTR'!$C17:V17)-1),1,4))</f>
        <v>201.20833333333334</v>
      </c>
      <c r="W17" s="41">
        <f ca="1">AVERAGE(OFFSET('Pessimistic QTR'!$C17,0,4*(COLUMNS('Pessimistic QTR'!$C17:W17)-1),1,4))</f>
        <v>201.56666666666666</v>
      </c>
      <c r="X17" s="41">
        <f ca="1">AVERAGE(OFFSET('Pessimistic QTR'!$C17,0,4*(COLUMNS('Pessimistic QTR'!$C17:X17)-1),1,4))</f>
        <v>211.96666666666667</v>
      </c>
      <c r="Y17" s="41">
        <f ca="1">AVERAGE(OFFSET('Pessimistic QTR'!$C17,0,4*(COLUMNS('Pessimistic QTR'!$C17:Y17)-1),1,4))</f>
        <v>224.00000000000003</v>
      </c>
      <c r="Z17" s="41">
        <f ca="1">AVERAGE(OFFSET('Pessimistic QTR'!$C17,0,4*(COLUMNS('Pessimistic QTR'!$C17:Z17)-1),1,4))</f>
        <v>235.59166666666667</v>
      </c>
      <c r="AA17" s="41">
        <f ca="1">AVERAGE(OFFSET('Pessimistic QTR'!$C17,0,4*(COLUMNS('Pessimistic QTR'!$C17:AA17)-1),1,4))</f>
        <v>246.27500000000001</v>
      </c>
      <c r="AB17" s="41">
        <f ca="1">AVERAGE(OFFSET('Pessimistic QTR'!$C17,0,4*(COLUMNS('Pessimistic QTR'!$C17:AB17)-1),1,4))</f>
        <v>259.08333333333331</v>
      </c>
      <c r="AC17" s="41">
        <f ca="1">AVERAGE(OFFSET('Pessimistic QTR'!$C17,0,4*(COLUMNS('Pessimistic QTR'!$C17:AC17)-1),1,4))</f>
        <v>272.39166666666665</v>
      </c>
      <c r="AD17" s="41">
        <f ca="1">AVERAGE(OFFSET('Pessimistic QTR'!$C17,0,4*(COLUMNS('Pessimistic QTR'!$C17:AD17)-1),1,4))</f>
        <v>287.45</v>
      </c>
      <c r="AE17" s="41">
        <f ca="1">AVERAGE(OFFSET('Pessimistic QTR'!$C17,0,4*(COLUMNS('Pessimistic QTR'!$C17:AE17)-1),1,4))</f>
        <v>297.7166666666667</v>
      </c>
      <c r="AF17" s="41">
        <f ca="1">AVERAGE(OFFSET('Pessimistic QTR'!$C17,0,4*(COLUMNS('Pessimistic QTR'!$C17:AF17)-1),1,4))</f>
        <v>310.64999999999998</v>
      </c>
      <c r="AG17" s="42">
        <f ca="1">AVERAGE(OFFSET('Pessimistic QTR'!$C17,0,4*(COLUMNS('Pessimistic QTR'!$C17:AG17)-1),1,4))</f>
        <v>314.85833333333335</v>
      </c>
      <c r="AH17" s="42">
        <f ca="1">AVERAGE(OFFSET('Pessimistic QTR'!$C17,0,4*(COLUMNS('Pessimistic QTR'!$C17:AH17)-1),1,4))</f>
        <v>325.52499999999998</v>
      </c>
      <c r="AI17" s="42">
        <f ca="1">AVERAGE(OFFSET('Pessimistic QTR'!$C17,0,4*(COLUMNS('Pessimistic QTR'!$C17:AI17)-1),1,4))</f>
        <v>354.52499999999998</v>
      </c>
      <c r="AJ17" s="42">
        <f ca="1">AVERAGE(OFFSET('Pessimistic QTR'!$C17,0,4*(COLUMNS('Pessimistic QTR'!$C17:AJ17)-1),1,4))</f>
        <v>345.61666666666667</v>
      </c>
      <c r="AK17" s="42">
        <f ca="1">AVERAGE(OFFSET('Pessimistic QTR'!$C17,0,4*(COLUMNS('Pessimistic QTR'!$C17:AK17)-1),1,4))</f>
        <v>342.69166666666666</v>
      </c>
      <c r="AL17" s="42">
        <f ca="1">AVERAGE(OFFSET('Pessimistic QTR'!$C17,0,4*(COLUMNS('Pessimistic QTR'!$C17:AL17)-1),1,4))</f>
        <v>339.35833333333335</v>
      </c>
      <c r="AM17" s="43">
        <f ca="1">AVERAGE(OFFSET('Pessimistic QTR'!$C17,0,4*(COLUMNS('Pessimistic QTR'!$C17:AM17)-1),1,4))</f>
        <v>337.78907500000003</v>
      </c>
      <c r="AN17" s="43">
        <f ca="1">AVERAGE(OFFSET('Pessimistic QTR'!$C17,0,4*(COLUMNS('Pessimistic QTR'!$C17:AN17)-1),1,4))</f>
        <v>329.56232500000004</v>
      </c>
      <c r="AO17" s="43">
        <f ca="1">AVERAGE(OFFSET('Pessimistic QTR'!$C17,0,4*(COLUMNS('Pessimistic QTR'!$C17:AO17)-1),1,4))</f>
        <v>334.56077499999998</v>
      </c>
      <c r="AP17" s="43">
        <f ca="1">AVERAGE(OFFSET('Pessimistic QTR'!$C17,0,4*(COLUMNS('Pessimistic QTR'!$C17:AP17)-1),1,4))</f>
        <v>343.64042500000005</v>
      </c>
      <c r="AQ17" s="43">
        <f ca="1">AVERAGE(OFFSET('Pessimistic QTR'!$C17,0,4*(COLUMNS('Pessimistic QTR'!$C17:AQ17)-1),1,4))</f>
        <v>350.94897500000002</v>
      </c>
      <c r="AR17" s="43">
        <f ca="1">AVERAGE(OFFSET('Pessimistic QTR'!$C17,0,4*(COLUMNS('Pessimistic QTR'!$C17:AR17)-1),1,4))</f>
        <v>357.71657500000003</v>
      </c>
    </row>
    <row r="18" spans="1:44" x14ac:dyDescent="0.2">
      <c r="A18" t="str">
        <f>'Baseline QTR'!A19</f>
        <v>KS_NRSV</v>
      </c>
      <c r="B18" t="str">
        <f>'Baseline QTR'!B18</f>
        <v xml:space="preserve">   Leisure and Hospitality services</v>
      </c>
      <c r="C18" s="41">
        <f ca="1">AVERAGE(OFFSET('Pessimistic QTR'!$C18,0,4*(COLUMNS('Pessimistic QTR'!$C18:C18)-1),1,4))</f>
        <v>90.841666666666669</v>
      </c>
      <c r="D18" s="41">
        <f ca="1">AVERAGE(OFFSET('Pessimistic QTR'!$C18,0,4*(COLUMNS('Pessimistic QTR'!$C18:D18)-1),1,4))</f>
        <v>91.825000000000003</v>
      </c>
      <c r="E18" s="41">
        <f ca="1">AVERAGE(OFFSET('Pessimistic QTR'!$C18,0,4*(COLUMNS('Pessimistic QTR'!$C18:E18)-1),1,4))</f>
        <v>93.458333333333329</v>
      </c>
      <c r="F18" s="41">
        <f ca="1">AVERAGE(OFFSET('Pessimistic QTR'!$C18,0,4*(COLUMNS('Pessimistic QTR'!$C18:F18)-1),1,4))</f>
        <v>96.591666666666669</v>
      </c>
      <c r="G18" s="41">
        <f ca="1">AVERAGE(OFFSET('Pessimistic QTR'!$C18,0,4*(COLUMNS('Pessimistic QTR'!$C18:G18)-1),1,4))</f>
        <v>98.974999999999994</v>
      </c>
      <c r="H18" s="41">
        <f ca="1">AVERAGE(OFFSET('Pessimistic QTR'!$C18,0,4*(COLUMNS('Pessimistic QTR'!$C18:H18)-1),1,4))</f>
        <v>103.01666666666665</v>
      </c>
      <c r="I18" s="41">
        <f ca="1">AVERAGE(OFFSET('Pessimistic QTR'!$C18,0,4*(COLUMNS('Pessimistic QTR'!$C18:I18)-1),1,4))</f>
        <v>106.35833333333332</v>
      </c>
      <c r="J18" s="41">
        <f ca="1">AVERAGE(OFFSET('Pessimistic QTR'!$C18,0,4*(COLUMNS('Pessimistic QTR'!$C18:J18)-1),1,4))</f>
        <v>109.74166666666667</v>
      </c>
      <c r="K18" s="41">
        <f ca="1">AVERAGE(OFFSET('Pessimistic QTR'!$C18,0,4*(COLUMNS('Pessimistic QTR'!$C18:K18)-1),1,4))</f>
        <v>113.58333333333334</v>
      </c>
      <c r="L18" s="41">
        <f ca="1">AVERAGE(OFFSET('Pessimistic QTR'!$C18,0,4*(COLUMNS('Pessimistic QTR'!$C18:L18)-1),1,4))</f>
        <v>119.2</v>
      </c>
      <c r="M18" s="41">
        <f ca="1">AVERAGE(OFFSET('Pessimistic QTR'!$C18,0,4*(COLUMNS('Pessimistic QTR'!$C18:M18)-1),1,4))</f>
        <v>120.60000000000001</v>
      </c>
      <c r="N18" s="41">
        <f ca="1">AVERAGE(OFFSET('Pessimistic QTR'!$C18,0,4*(COLUMNS('Pessimistic QTR'!$C18:N18)-1),1,4))</f>
        <v>119.825</v>
      </c>
      <c r="O18" s="41">
        <f ca="1">AVERAGE(OFFSET('Pessimistic QTR'!$C18,0,4*(COLUMNS('Pessimistic QTR'!$C18:O18)-1),1,4))</f>
        <v>117.47499999999999</v>
      </c>
      <c r="P18" s="41">
        <f ca="1">AVERAGE(OFFSET('Pessimistic QTR'!$C18,0,4*(COLUMNS('Pessimistic QTR'!$C18:P18)-1),1,4))</f>
        <v>119.60833333333333</v>
      </c>
      <c r="Q18" s="41">
        <f ca="1">AVERAGE(OFFSET('Pessimistic QTR'!$C18,0,4*(COLUMNS('Pessimistic QTR'!$C18:Q18)-1),1,4))</f>
        <v>122.94999999999999</v>
      </c>
      <c r="R18" s="41">
        <f ca="1">AVERAGE(OFFSET('Pessimistic QTR'!$C18,0,4*(COLUMNS('Pessimistic QTR'!$C18:R18)-1),1,4))</f>
        <v>126.575</v>
      </c>
      <c r="S18" s="41">
        <f ca="1">AVERAGE(OFFSET('Pessimistic QTR'!$C18,0,4*(COLUMNS('Pessimistic QTR'!$C18:S18)-1),1,4))</f>
        <v>130.72499999999999</v>
      </c>
      <c r="T18" s="41">
        <f ca="1">AVERAGE(OFFSET('Pessimistic QTR'!$C18,0,4*(COLUMNS('Pessimistic QTR'!$C18:T18)-1),1,4))</f>
        <v>135.28333333333333</v>
      </c>
      <c r="U18" s="41">
        <f ca="1">AVERAGE(OFFSET('Pessimistic QTR'!$C18,0,4*(COLUMNS('Pessimistic QTR'!$C18:U18)-1),1,4))</f>
        <v>137.04166666666669</v>
      </c>
      <c r="V18" s="41">
        <f ca="1">AVERAGE(OFFSET('Pessimistic QTR'!$C18,0,4*(COLUMNS('Pessimistic QTR'!$C18:V18)-1),1,4))</f>
        <v>130.58333333333334</v>
      </c>
      <c r="W18" s="41">
        <f ca="1">AVERAGE(OFFSET('Pessimistic QTR'!$C18,0,4*(COLUMNS('Pessimistic QTR'!$C18:W18)-1),1,4))</f>
        <v>130.46666666666664</v>
      </c>
      <c r="X18" s="41">
        <f ca="1">AVERAGE(OFFSET('Pessimistic QTR'!$C18,0,4*(COLUMNS('Pessimistic QTR'!$C18:X18)-1),1,4))</f>
        <v>133.47499999999999</v>
      </c>
      <c r="Y18" s="41">
        <f ca="1">AVERAGE(OFFSET('Pessimistic QTR'!$C18,0,4*(COLUMNS('Pessimistic QTR'!$C18:Y18)-1),1,4))</f>
        <v>138.07499999999999</v>
      </c>
      <c r="Z18" s="41">
        <f ca="1">AVERAGE(OFFSET('Pessimistic QTR'!$C18,0,4*(COLUMNS('Pessimistic QTR'!$C18:Z18)-1),1,4))</f>
        <v>143.91666666666666</v>
      </c>
      <c r="AA18" s="41">
        <f ca="1">AVERAGE(OFFSET('Pessimistic QTR'!$C18,0,4*(COLUMNS('Pessimistic QTR'!$C18:AA18)-1),1,4))</f>
        <v>148.69999999999999</v>
      </c>
      <c r="AB18" s="41">
        <f ca="1">AVERAGE(OFFSET('Pessimistic QTR'!$C18,0,4*(COLUMNS('Pessimistic QTR'!$C18:AB18)-1),1,4))</f>
        <v>155</v>
      </c>
      <c r="AC18" s="41">
        <f ca="1">AVERAGE(OFFSET('Pessimistic QTR'!$C18,0,4*(COLUMNS('Pessimistic QTR'!$C18:AC18)-1),1,4))</f>
        <v>161.65833333333333</v>
      </c>
      <c r="AD18" s="41">
        <f ca="1">AVERAGE(OFFSET('Pessimistic QTR'!$C18,0,4*(COLUMNS('Pessimistic QTR'!$C18:AD18)-1),1,4))</f>
        <v>166.85</v>
      </c>
      <c r="AE18" s="41">
        <f ca="1">AVERAGE(OFFSET('Pessimistic QTR'!$C18,0,4*(COLUMNS('Pessimistic QTR'!$C18:AE18)-1),1,4))</f>
        <v>171.56666666666666</v>
      </c>
      <c r="AF18" s="41">
        <f ca="1">AVERAGE(OFFSET('Pessimistic QTR'!$C18,0,4*(COLUMNS('Pessimistic QTR'!$C18:AF18)-1),1,4))</f>
        <v>173.77499999999998</v>
      </c>
      <c r="AG18" s="42">
        <f ca="1">AVERAGE(OFFSET('Pessimistic QTR'!$C18,0,4*(COLUMNS('Pessimistic QTR'!$C18:AG18)-1),1,4))</f>
        <v>122.60833333333333</v>
      </c>
      <c r="AH18" s="42">
        <f ca="1">AVERAGE(OFFSET('Pessimistic QTR'!$C18,0,4*(COLUMNS('Pessimistic QTR'!$C18:AH18)-1),1,4))</f>
        <v>128.77500000000001</v>
      </c>
      <c r="AI18" s="42">
        <f ca="1">AVERAGE(OFFSET('Pessimistic QTR'!$C18,0,4*(COLUMNS('Pessimistic QTR'!$C18:AI18)-1),1,4))</f>
        <v>152.22499999999999</v>
      </c>
      <c r="AJ18" s="42">
        <f ca="1">AVERAGE(OFFSET('Pessimistic QTR'!$C18,0,4*(COLUMNS('Pessimistic QTR'!$C18:AJ18)-1),1,4))</f>
        <v>163.36666666666667</v>
      </c>
      <c r="AK18" s="42">
        <f ca="1">AVERAGE(OFFSET('Pessimistic QTR'!$C18,0,4*(COLUMNS('Pessimistic QTR'!$C18:AK18)-1),1,4))</f>
        <v>166.67500000000001</v>
      </c>
      <c r="AL18" s="42">
        <f ca="1">AVERAGE(OFFSET('Pessimistic QTR'!$C18,0,4*(COLUMNS('Pessimistic QTR'!$C18:AL18)-1),1,4))</f>
        <v>167.21666666666667</v>
      </c>
      <c r="AM18" s="43">
        <f ca="1">AVERAGE(OFFSET('Pessimistic QTR'!$C18,0,4*(COLUMNS('Pessimistic QTR'!$C18:AM18)-1),1,4))</f>
        <v>169.61098333333331</v>
      </c>
      <c r="AN18" s="43">
        <f ca="1">AVERAGE(OFFSET('Pessimistic QTR'!$C18,0,4*(COLUMNS('Pessimistic QTR'!$C18:AN18)-1),1,4))</f>
        <v>174.48502500000001</v>
      </c>
      <c r="AO18" s="43">
        <f ca="1">AVERAGE(OFFSET('Pessimistic QTR'!$C18,0,4*(COLUMNS('Pessimistic QTR'!$C18:AO18)-1),1,4))</f>
        <v>178.47684999999998</v>
      </c>
      <c r="AP18" s="43">
        <f ca="1">AVERAGE(OFFSET('Pessimistic QTR'!$C18,0,4*(COLUMNS('Pessimistic QTR'!$C18:AP18)-1),1,4))</f>
        <v>182.394475</v>
      </c>
      <c r="AQ18" s="43">
        <f ca="1">AVERAGE(OFFSET('Pessimistic QTR'!$C18,0,4*(COLUMNS('Pessimistic QTR'!$C18:AQ18)-1),1,4))</f>
        <v>185.12854999999999</v>
      </c>
      <c r="AR18" s="43">
        <f ca="1">AVERAGE(OFFSET('Pessimistic QTR'!$C18,0,4*(COLUMNS('Pessimistic QTR'!$C18:AR18)-1),1,4))</f>
        <v>188.48177499999997</v>
      </c>
    </row>
    <row r="19" spans="1:44" x14ac:dyDescent="0.2">
      <c r="A19" t="str">
        <f>'Baseline QTR'!A18</f>
        <v>KS_NLHS</v>
      </c>
      <c r="B19" t="str">
        <f>'Baseline QTR'!B19</f>
        <v xml:space="preserve">   Educational and Health Services, Other services</v>
      </c>
      <c r="C19" s="41">
        <f ca="1">AVERAGE(OFFSET('Pessimistic QTR'!$C19,0,4*(COLUMNS('Pessimistic QTR'!$C19:C19)-1),1,4))</f>
        <v>142.88333333333333</v>
      </c>
      <c r="D19" s="41">
        <f ca="1">AVERAGE(OFFSET('Pessimistic QTR'!$C19,0,4*(COLUMNS('Pessimistic QTR'!$C19:D19)-1),1,4))</f>
        <v>147.5</v>
      </c>
      <c r="E19" s="41">
        <f ca="1">AVERAGE(OFFSET('Pessimistic QTR'!$C19,0,4*(COLUMNS('Pessimistic QTR'!$C19:E19)-1),1,4))</f>
        <v>151.59166666666661</v>
      </c>
      <c r="F19" s="41">
        <f ca="1">AVERAGE(OFFSET('Pessimistic QTR'!$C19,0,4*(COLUMNS('Pessimistic QTR'!$C19:F19)-1),1,4))</f>
        <v>157.6</v>
      </c>
      <c r="G19" s="41">
        <f ca="1">AVERAGE(OFFSET('Pessimistic QTR'!$C19,0,4*(COLUMNS('Pessimistic QTR'!$C19:G19)-1),1,4))</f>
        <v>160.86666666666667</v>
      </c>
      <c r="H19" s="41">
        <f ca="1">AVERAGE(OFFSET('Pessimistic QTR'!$C19,0,4*(COLUMNS('Pessimistic QTR'!$C19:H19)-1),1,4))</f>
        <v>165.85833333333329</v>
      </c>
      <c r="I19" s="41">
        <f ca="1">AVERAGE(OFFSET('Pessimistic QTR'!$C19,0,4*(COLUMNS('Pessimistic QTR'!$C19:I19)-1),1,4))</f>
        <v>167.95000000000002</v>
      </c>
      <c r="J19" s="41">
        <f ca="1">AVERAGE(OFFSET('Pessimistic QTR'!$C19,0,4*(COLUMNS('Pessimistic QTR'!$C19:J19)-1),1,4))</f>
        <v>176.19999999999993</v>
      </c>
      <c r="K19" s="41">
        <f ca="1">AVERAGE(OFFSET('Pessimistic QTR'!$C19,0,4*(COLUMNS('Pessimistic QTR'!$C19:K19)-1),1,4))</f>
        <v>184.15833333333336</v>
      </c>
      <c r="L19" s="41">
        <f ca="1">AVERAGE(OFFSET('Pessimistic QTR'!$C19,0,4*(COLUMNS('Pessimistic QTR'!$C19:L19)-1),1,4))</f>
        <v>186.95833333333326</v>
      </c>
      <c r="M19" s="41">
        <f ca="1">AVERAGE(OFFSET('Pessimistic QTR'!$C19,0,4*(COLUMNS('Pessimistic QTR'!$C19:M19)-1),1,4))</f>
        <v>192.68333333333328</v>
      </c>
      <c r="N19" s="41">
        <f ca="1">AVERAGE(OFFSET('Pessimistic QTR'!$C19,0,4*(COLUMNS('Pessimistic QTR'!$C19:N19)-1),1,4))</f>
        <v>196.22500000000002</v>
      </c>
      <c r="O19" s="41">
        <f ca="1">AVERAGE(OFFSET('Pessimistic QTR'!$C19,0,4*(COLUMNS('Pessimistic QTR'!$C19:O19)-1),1,4))</f>
        <v>199.71666666666661</v>
      </c>
      <c r="P19" s="41">
        <f ca="1">AVERAGE(OFFSET('Pessimistic QTR'!$C19,0,4*(COLUMNS('Pessimistic QTR'!$C19:P19)-1),1,4))</f>
        <v>202.69166666666661</v>
      </c>
      <c r="Q19" s="41">
        <f ca="1">AVERAGE(OFFSET('Pessimistic QTR'!$C19,0,4*(COLUMNS('Pessimistic QTR'!$C19:Q19)-1),1,4))</f>
        <v>203.45833333333334</v>
      </c>
      <c r="R19" s="41">
        <f ca="1">AVERAGE(OFFSET('Pessimistic QTR'!$C19,0,4*(COLUMNS('Pessimistic QTR'!$C19:R19)-1),1,4))</f>
        <v>206.98333333333332</v>
      </c>
      <c r="S19" s="41">
        <f ca="1">AVERAGE(OFFSET('Pessimistic QTR'!$C19,0,4*(COLUMNS('Pessimistic QTR'!$C19:S19)-1),1,4))</f>
        <v>209.01666666666671</v>
      </c>
      <c r="T19" s="41">
        <f ca="1">AVERAGE(OFFSET('Pessimistic QTR'!$C19,0,4*(COLUMNS('Pessimistic QTR'!$C19:T19)-1),1,4))</f>
        <v>214.00000000000003</v>
      </c>
      <c r="U19" s="41">
        <f ca="1">AVERAGE(OFFSET('Pessimistic QTR'!$C19,0,4*(COLUMNS('Pessimistic QTR'!$C19:U19)-1),1,4))</f>
        <v>221.84166666666664</v>
      </c>
      <c r="V19" s="41">
        <f ca="1">AVERAGE(OFFSET('Pessimistic QTR'!$C19,0,4*(COLUMNS('Pessimistic QTR'!$C19:V19)-1),1,4))</f>
        <v>229.67499999999998</v>
      </c>
      <c r="W19" s="41">
        <f ca="1">AVERAGE(OFFSET('Pessimistic QTR'!$C19,0,4*(COLUMNS('Pessimistic QTR'!$C19:W19)-1),1,4))</f>
        <v>234.68333333333325</v>
      </c>
      <c r="X19" s="41">
        <f ca="1">AVERAGE(OFFSET('Pessimistic QTR'!$C19,0,4*(COLUMNS('Pessimistic QTR'!$C19:X19)-1),1,4))</f>
        <v>241.75833333333333</v>
      </c>
      <c r="Y19" s="41">
        <f ca="1">AVERAGE(OFFSET('Pessimistic QTR'!$C19,0,4*(COLUMNS('Pessimistic QTR'!$C19:Y19)-1),1,4))</f>
        <v>245.89999999999992</v>
      </c>
      <c r="Z19" s="41">
        <f ca="1">AVERAGE(OFFSET('Pessimistic QTR'!$C19,0,4*(COLUMNS('Pessimistic QTR'!$C19:Z19)-1),1,4))</f>
        <v>248.7583333333333</v>
      </c>
      <c r="AA19" s="41">
        <f ca="1">AVERAGE(OFFSET('Pessimistic QTR'!$C19,0,4*(COLUMNS('Pessimistic QTR'!$C19:AA19)-1),1,4))</f>
        <v>254.0333333333333</v>
      </c>
      <c r="AB19" s="41">
        <f ca="1">AVERAGE(OFFSET('Pessimistic QTR'!$C19,0,4*(COLUMNS('Pessimistic QTR'!$C19:AB19)-1),1,4))</f>
        <v>258.2166666666667</v>
      </c>
      <c r="AC19" s="41">
        <f ca="1">AVERAGE(OFFSET('Pessimistic QTR'!$C19,0,4*(COLUMNS('Pessimistic QTR'!$C19:AC19)-1),1,4))</f>
        <v>267.39999999999998</v>
      </c>
      <c r="AD19" s="41">
        <f ca="1">AVERAGE(OFFSET('Pessimistic QTR'!$C19,0,4*(COLUMNS('Pessimistic QTR'!$C19:AD19)-1),1,4))</f>
        <v>274.09999999999997</v>
      </c>
      <c r="AE19" s="41">
        <f ca="1">AVERAGE(OFFSET('Pessimistic QTR'!$C19,0,4*(COLUMNS('Pessimistic QTR'!$C19:AE19)-1),1,4))</f>
        <v>282.84999999999997</v>
      </c>
      <c r="AF19" s="41">
        <f ca="1">AVERAGE(OFFSET('Pessimistic QTR'!$C19,0,4*(COLUMNS('Pessimistic QTR'!$C19:AF19)-1),1,4))</f>
        <v>291.9000000000002</v>
      </c>
      <c r="AG19" s="42">
        <f ca="1">AVERAGE(OFFSET('Pessimistic QTR'!$C19,0,4*(COLUMNS('Pessimistic QTR'!$C19:AG19)-1),1,4))</f>
        <v>274.05000000000007</v>
      </c>
      <c r="AH19" s="42">
        <f ca="1">AVERAGE(OFFSET('Pessimistic QTR'!$C19,0,4*(COLUMNS('Pessimistic QTR'!$C19:AH19)-1),1,4))</f>
        <v>278.375</v>
      </c>
      <c r="AI19" s="42">
        <f ca="1">AVERAGE(OFFSET('Pessimistic QTR'!$C19,0,4*(COLUMNS('Pessimistic QTR'!$C19:AI19)-1),1,4))</f>
        <v>286.91666666666669</v>
      </c>
      <c r="AJ19" s="42">
        <f ca="1">AVERAGE(OFFSET('Pessimistic QTR'!$C19,0,4*(COLUMNS('Pessimistic QTR'!$C19:AJ19)-1),1,4))</f>
        <v>294.57500000000005</v>
      </c>
      <c r="AK19" s="42">
        <f ca="1">AVERAGE(OFFSET('Pessimistic QTR'!$C19,0,4*(COLUMNS('Pessimistic QTR'!$C19:AK19)-1),1,4))</f>
        <v>300.48333333333335</v>
      </c>
      <c r="AL19" s="42">
        <f ca="1">AVERAGE(OFFSET('Pessimistic QTR'!$C19,0,4*(COLUMNS('Pessimistic QTR'!$C19:AL19)-1),1,4))</f>
        <v>305.82500000000005</v>
      </c>
      <c r="AM19" s="43">
        <f ca="1">AVERAGE(OFFSET('Pessimistic QTR'!$C19,0,4*(COLUMNS('Pessimistic QTR'!$C19:AM19)-1),1,4))</f>
        <v>304.7713583333333</v>
      </c>
      <c r="AN19" s="43">
        <f ca="1">AVERAGE(OFFSET('Pessimistic QTR'!$C19,0,4*(COLUMNS('Pessimistic QTR'!$C19:AN19)-1),1,4))</f>
        <v>304.453125</v>
      </c>
      <c r="AO19" s="43">
        <f ca="1">AVERAGE(OFFSET('Pessimistic QTR'!$C19,0,4*(COLUMNS('Pessimistic QTR'!$C19:AO19)-1),1,4))</f>
        <v>310.60752500000001</v>
      </c>
      <c r="AP19" s="43">
        <f ca="1">AVERAGE(OFFSET('Pessimistic QTR'!$C19,0,4*(COLUMNS('Pessimistic QTR'!$C19:AP19)-1),1,4))</f>
        <v>315.00120000000004</v>
      </c>
      <c r="AQ19" s="43">
        <f ca="1">AVERAGE(OFFSET('Pessimistic QTR'!$C19,0,4*(COLUMNS('Pessimistic QTR'!$C19:AQ19)-1),1,4))</f>
        <v>317.68065000000001</v>
      </c>
      <c r="AR19" s="43">
        <f ca="1">AVERAGE(OFFSET('Pessimistic QTR'!$C19,0,4*(COLUMNS('Pessimistic QTR'!$C19:AR19)-1),1,4))</f>
        <v>320.44637499999999</v>
      </c>
    </row>
    <row r="20" spans="1:44" x14ac:dyDescent="0.2">
      <c r="A20" t="str">
        <f>'Baseline QTR'!A20</f>
        <v>KS_NGOV</v>
      </c>
      <c r="B20" t="str">
        <f>'Baseline QTR'!B20</f>
        <v xml:space="preserve">   Government</v>
      </c>
      <c r="C20" s="41">
        <f ca="1">AVERAGE(OFFSET('Pessimistic QTR'!$C20,0,4*(COLUMNS('Pessimistic QTR'!$C20:C20)-1),1,4))</f>
        <v>147.46666666666667</v>
      </c>
      <c r="D20" s="41">
        <f ca="1">AVERAGE(OFFSET('Pessimistic QTR'!$C20,0,4*(COLUMNS('Pessimistic QTR'!$C20:D20)-1),1,4))</f>
        <v>153.00833333333333</v>
      </c>
      <c r="E20" s="41">
        <f ca="1">AVERAGE(OFFSET('Pessimistic QTR'!$C20,0,4*(COLUMNS('Pessimistic QTR'!$C20:E20)-1),1,4))</f>
        <v>158.73333333333332</v>
      </c>
      <c r="F20" s="41">
        <f ca="1">AVERAGE(OFFSET('Pessimistic QTR'!$C20,0,4*(COLUMNS('Pessimistic QTR'!$C20:F20)-1),1,4))</f>
        <v>161.90833333333333</v>
      </c>
      <c r="G20" s="41">
        <f ca="1">AVERAGE(OFFSET('Pessimistic QTR'!$C20,0,4*(COLUMNS('Pessimistic QTR'!$C20:G20)-1),1,4))</f>
        <v>164.50833333333333</v>
      </c>
      <c r="H20" s="41">
        <f ca="1">AVERAGE(OFFSET('Pessimistic QTR'!$C20,0,4*(COLUMNS('Pessimistic QTR'!$C20:H20)-1),1,4))</f>
        <v>167.85833333333335</v>
      </c>
      <c r="I20" s="41">
        <f ca="1">AVERAGE(OFFSET('Pessimistic QTR'!$C20,0,4*(COLUMNS('Pessimistic QTR'!$C20:I20)-1),1,4))</f>
        <v>170.67499999999998</v>
      </c>
      <c r="J20" s="41">
        <f ca="1">AVERAGE(OFFSET('Pessimistic QTR'!$C20,0,4*(COLUMNS('Pessimistic QTR'!$C20:J20)-1),1,4))</f>
        <v>173.81666666666666</v>
      </c>
      <c r="K20" s="41">
        <f ca="1">AVERAGE(OFFSET('Pessimistic QTR'!$C20,0,4*(COLUMNS('Pessimistic QTR'!$C20:K20)-1),1,4))</f>
        <v>178.50833333333333</v>
      </c>
      <c r="L20" s="41">
        <f ca="1">AVERAGE(OFFSET('Pessimistic QTR'!$C20,0,4*(COLUMNS('Pessimistic QTR'!$C20:L20)-1),1,4))</f>
        <v>182.70833333333334</v>
      </c>
      <c r="M20" s="41">
        <f ca="1">AVERAGE(OFFSET('Pessimistic QTR'!$C20,0,4*(COLUMNS('Pessimistic QTR'!$C20:M20)-1),1,4))</f>
        <v>185.84166666666667</v>
      </c>
      <c r="N20" s="41">
        <f ca="1">AVERAGE(OFFSET('Pessimistic QTR'!$C20,0,4*(COLUMNS('Pessimistic QTR'!$C20:N20)-1),1,4))</f>
        <v>191.875</v>
      </c>
      <c r="O20" s="41">
        <f ca="1">AVERAGE(OFFSET('Pessimistic QTR'!$C20,0,4*(COLUMNS('Pessimistic QTR'!$C20:O20)-1),1,4))</f>
        <v>195.85</v>
      </c>
      <c r="P20" s="41">
        <f ca="1">AVERAGE(OFFSET('Pessimistic QTR'!$C20,0,4*(COLUMNS('Pessimistic QTR'!$C20:P20)-1),1,4))</f>
        <v>197.98333333333332</v>
      </c>
      <c r="Q20" s="41">
        <f ca="1">AVERAGE(OFFSET('Pessimistic QTR'!$C20,0,4*(COLUMNS('Pessimistic QTR'!$C20:Q20)-1),1,4))</f>
        <v>197.96666666666664</v>
      </c>
      <c r="R20" s="41">
        <f ca="1">AVERAGE(OFFSET('Pessimistic QTR'!$C20,0,4*(COLUMNS('Pessimistic QTR'!$C20:R20)-1),1,4))</f>
        <v>197.80833333333334</v>
      </c>
      <c r="S20" s="41">
        <f ca="1">AVERAGE(OFFSET('Pessimistic QTR'!$C20,0,4*(COLUMNS('Pessimistic QTR'!$C20:S20)-1),1,4))</f>
        <v>198.46666666666664</v>
      </c>
      <c r="T20" s="41">
        <f ca="1">AVERAGE(OFFSET('Pessimistic QTR'!$C20,0,4*(COLUMNS('Pessimistic QTR'!$C20:T20)-1),1,4))</f>
        <v>200.17500000000001</v>
      </c>
      <c r="U20" s="41">
        <f ca="1">AVERAGE(OFFSET('Pessimistic QTR'!$C20,0,4*(COLUMNS('Pessimistic QTR'!$C20:U20)-1),1,4))</f>
        <v>204.50833333333333</v>
      </c>
      <c r="V20" s="41">
        <f ca="1">AVERAGE(OFFSET('Pessimistic QTR'!$C20,0,4*(COLUMNS('Pessimistic QTR'!$C20:V20)-1),1,4))</f>
        <v>206.125</v>
      </c>
      <c r="W20" s="41">
        <f ca="1">AVERAGE(OFFSET('Pessimistic QTR'!$C20,0,4*(COLUMNS('Pessimistic QTR'!$C20:W20)-1),1,4))</f>
        <v>205.79166666666669</v>
      </c>
      <c r="X20" s="41">
        <f ca="1">AVERAGE(OFFSET('Pessimistic QTR'!$C20,0,4*(COLUMNS('Pessimistic QTR'!$C20:X20)-1),1,4))</f>
        <v>202.18333333333334</v>
      </c>
      <c r="Y20" s="41">
        <f ca="1">AVERAGE(OFFSET('Pessimistic QTR'!$C20,0,4*(COLUMNS('Pessimistic QTR'!$C20:Y20)-1),1,4))</f>
        <v>202.68333333333334</v>
      </c>
      <c r="Z20" s="41">
        <f ca="1">AVERAGE(OFFSET('Pessimistic QTR'!$C20,0,4*(COLUMNS('Pessimistic QTR'!$C20:Z20)-1),1,4))</f>
        <v>204.78333333333336</v>
      </c>
      <c r="AA20" s="41">
        <f ca="1">AVERAGE(OFFSET('Pessimistic QTR'!$C20,0,4*(COLUMNS('Pessimistic QTR'!$C20:AA20)-1),1,4))</f>
        <v>207.73333333333335</v>
      </c>
      <c r="AB20" s="41">
        <f ca="1">AVERAGE(OFFSET('Pessimistic QTR'!$C20,0,4*(COLUMNS('Pessimistic QTR'!$C20:AB20)-1),1,4))</f>
        <v>212.89166666666665</v>
      </c>
      <c r="AC20" s="41">
        <f ca="1">AVERAGE(OFFSET('Pessimistic QTR'!$C20,0,4*(COLUMNS('Pessimistic QTR'!$C20:AC20)-1),1,4))</f>
        <v>217.8</v>
      </c>
      <c r="AD20" s="41">
        <f ca="1">AVERAGE(OFFSET('Pessimistic QTR'!$C20,0,4*(COLUMNS('Pessimistic QTR'!$C20:AD20)-1),1,4))</f>
        <v>221.28333333333333</v>
      </c>
      <c r="AE20" s="41">
        <f ca="1">AVERAGE(OFFSET('Pessimistic QTR'!$C20,0,4*(COLUMNS('Pessimistic QTR'!$C20:AE20)-1),1,4))</f>
        <v>218.53333333333333</v>
      </c>
      <c r="AF20" s="41">
        <f ca="1">AVERAGE(OFFSET('Pessimistic QTR'!$C20,0,4*(COLUMNS('Pessimistic QTR'!$C20:AF20)-1),1,4))</f>
        <v>216.02500000000003</v>
      </c>
      <c r="AG20" s="42">
        <f ca="1">AVERAGE(OFFSET('Pessimistic QTR'!$C20,0,4*(COLUMNS('Pessimistic QTR'!$C20:AG20)-1),1,4))</f>
        <v>209.69166666666666</v>
      </c>
      <c r="AH20" s="42">
        <f ca="1">AVERAGE(OFFSET('Pessimistic QTR'!$C20,0,4*(COLUMNS('Pessimistic QTR'!$C20:AH20)-1),1,4))</f>
        <v>207.51666666666668</v>
      </c>
      <c r="AI20" s="42">
        <f ca="1">AVERAGE(OFFSET('Pessimistic QTR'!$C20,0,4*(COLUMNS('Pessimistic QTR'!$C20:AI20)-1),1,4))</f>
        <v>205.06666666666666</v>
      </c>
      <c r="AJ20" s="42">
        <f ca="1">AVERAGE(OFFSET('Pessimistic QTR'!$C20,0,4*(COLUMNS('Pessimistic QTR'!$C20:AJ20)-1),1,4))</f>
        <v>212.98333333333335</v>
      </c>
      <c r="AK20" s="42">
        <f ca="1">AVERAGE(OFFSET('Pessimistic QTR'!$C20,0,4*(COLUMNS('Pessimistic QTR'!$C20:AK20)-1),1,4))</f>
        <v>228.3</v>
      </c>
      <c r="AL20" s="42">
        <f ca="1">AVERAGE(OFFSET('Pessimistic QTR'!$C20,0,4*(COLUMNS('Pessimistic QTR'!$C20:AL20)-1),1,4))</f>
        <v>231.61666666666667</v>
      </c>
      <c r="AM20" s="43">
        <f ca="1">AVERAGE(OFFSET('Pessimistic QTR'!$C20,0,4*(COLUMNS('Pessimistic QTR'!$C20:AM20)-1),1,4))</f>
        <v>229.95846666666668</v>
      </c>
      <c r="AN20" s="43">
        <f ca="1">AVERAGE(OFFSET('Pessimistic QTR'!$C20,0,4*(COLUMNS('Pessimistic QTR'!$C20:AN20)-1),1,4))</f>
        <v>224.90597500000001</v>
      </c>
      <c r="AO20" s="43">
        <f ca="1">AVERAGE(OFFSET('Pessimistic QTR'!$C20,0,4*(COLUMNS('Pessimistic QTR'!$C20:AO20)-1),1,4))</f>
        <v>224.146275</v>
      </c>
      <c r="AP20" s="43">
        <f ca="1">AVERAGE(OFFSET('Pessimistic QTR'!$C20,0,4*(COLUMNS('Pessimistic QTR'!$C20:AP20)-1),1,4))</f>
        <v>224.40632500000001</v>
      </c>
      <c r="AQ20" s="43">
        <f ca="1">AVERAGE(OFFSET('Pessimistic QTR'!$C20,0,4*(COLUMNS('Pessimistic QTR'!$C20:AQ20)-1),1,4))</f>
        <v>226.06270000000001</v>
      </c>
      <c r="AR20" s="43">
        <f ca="1">AVERAGE(OFFSET('Pessimistic QTR'!$C20,0,4*(COLUMNS('Pessimistic QTR'!$C20:AR20)-1),1,4))</f>
        <v>227.734825</v>
      </c>
    </row>
    <row r="21" spans="1:44" x14ac:dyDescent="0.2">
      <c r="A21" t="str">
        <f>'Baseline QTR'!A21</f>
        <v>KS_NGOVSL</v>
      </c>
      <c r="B21" t="str">
        <f>'Baseline QTR'!B21</f>
        <v xml:space="preserve">      State and local</v>
      </c>
      <c r="C21" s="41">
        <f ca="1">AVERAGE(OFFSET('Pessimistic QTR'!$C21,0,4*(COLUMNS('Pessimistic QTR'!$C21:C21)-1),1,4))</f>
        <v>125.71666666666667</v>
      </c>
      <c r="D21" s="41">
        <f ca="1">AVERAGE(OFFSET('Pessimistic QTR'!$C21,0,4*(COLUMNS('Pessimistic QTR'!$C21:D21)-1),1,4))</f>
        <v>131.57499999999999</v>
      </c>
      <c r="E21" s="41">
        <f ca="1">AVERAGE(OFFSET('Pessimistic QTR'!$C21,0,4*(COLUMNS('Pessimistic QTR'!$C21:E21)-1),1,4))</f>
        <v>136.98333333333335</v>
      </c>
      <c r="F21" s="41">
        <f ca="1">AVERAGE(OFFSET('Pessimistic QTR'!$C21,0,4*(COLUMNS('Pessimistic QTR'!$C21:F21)-1),1,4))</f>
        <v>139.58333333333331</v>
      </c>
      <c r="G21" s="41">
        <f ca="1">AVERAGE(OFFSET('Pessimistic QTR'!$C21,0,4*(COLUMNS('Pessimistic QTR'!$C21:G21)-1),1,4))</f>
        <v>142.25</v>
      </c>
      <c r="H21" s="41">
        <f ca="1">AVERAGE(OFFSET('Pessimistic QTR'!$C21,0,4*(COLUMNS('Pessimistic QTR'!$C21:H21)-1),1,4))</f>
        <v>145.98333333333335</v>
      </c>
      <c r="I21" s="41">
        <f ca="1">AVERAGE(OFFSET('Pessimistic QTR'!$C21,0,4*(COLUMNS('Pessimistic QTR'!$C21:I21)-1),1,4))</f>
        <v>149.15</v>
      </c>
      <c r="J21" s="41">
        <f ca="1">AVERAGE(OFFSET('Pessimistic QTR'!$C21,0,4*(COLUMNS('Pessimistic QTR'!$C21:J21)-1),1,4))</f>
        <v>152.04166666666666</v>
      </c>
      <c r="K21" s="41">
        <f ca="1">AVERAGE(OFFSET('Pessimistic QTR'!$C21,0,4*(COLUMNS('Pessimistic QTR'!$C21:K21)-1),1,4))</f>
        <v>155.99166666666667</v>
      </c>
      <c r="L21" s="41">
        <f ca="1">AVERAGE(OFFSET('Pessimistic QTR'!$C21,0,4*(COLUMNS('Pessimistic QTR'!$C21:L21)-1),1,4))</f>
        <v>159.60833333333332</v>
      </c>
      <c r="M21" s="41">
        <f ca="1">AVERAGE(OFFSET('Pessimistic QTR'!$C21,0,4*(COLUMNS('Pessimistic QTR'!$C21:M21)-1),1,4))</f>
        <v>161.95000000000002</v>
      </c>
      <c r="N21" s="41">
        <f ca="1">AVERAGE(OFFSET('Pessimistic QTR'!$C21,0,4*(COLUMNS('Pessimistic QTR'!$C21:N21)-1),1,4))</f>
        <v>168.19166666666666</v>
      </c>
      <c r="O21" s="41">
        <f ca="1">AVERAGE(OFFSET('Pessimistic QTR'!$C21,0,4*(COLUMNS('Pessimistic QTR'!$C21:O21)-1),1,4))</f>
        <v>171.75833333333333</v>
      </c>
      <c r="P21" s="41">
        <f ca="1">AVERAGE(OFFSET('Pessimistic QTR'!$C21,0,4*(COLUMNS('Pessimistic QTR'!$C21:P21)-1),1,4))</f>
        <v>173.1</v>
      </c>
      <c r="Q21" s="41">
        <f ca="1">AVERAGE(OFFSET('Pessimistic QTR'!$C21,0,4*(COLUMNS('Pessimistic QTR'!$C21:Q21)-1),1,4))</f>
        <v>173.30833333333334</v>
      </c>
      <c r="R21" s="41">
        <f ca="1">AVERAGE(OFFSET('Pessimistic QTR'!$C21,0,4*(COLUMNS('Pessimistic QTR'!$C21:R21)-1),1,4))</f>
        <v>173.58333333333331</v>
      </c>
      <c r="S21" s="41">
        <f ca="1">AVERAGE(OFFSET('Pessimistic QTR'!$C21,0,4*(COLUMNS('Pessimistic QTR'!$C21:S21)-1),1,4))</f>
        <v>174.76666666666665</v>
      </c>
      <c r="T21" s="41">
        <f ca="1">AVERAGE(OFFSET('Pessimistic QTR'!$C21,0,4*(COLUMNS('Pessimistic QTR'!$C21:T21)-1),1,4))</f>
        <v>176.50833333333335</v>
      </c>
      <c r="U21" s="41">
        <f ca="1">AVERAGE(OFFSET('Pessimistic QTR'!$C21,0,4*(COLUMNS('Pessimistic QTR'!$C21:U21)-1),1,4))</f>
        <v>180.58333333333331</v>
      </c>
      <c r="V21" s="41">
        <f ca="1">AVERAGE(OFFSET('Pessimistic QTR'!$C21,0,4*(COLUMNS('Pessimistic QTR'!$C21:V21)-1),1,4))</f>
        <v>181.72499999999999</v>
      </c>
      <c r="W21" s="41">
        <f ca="1">AVERAGE(OFFSET('Pessimistic QTR'!$C21,0,4*(COLUMNS('Pessimistic QTR'!$C21:W21)-1),1,4))</f>
        <v>181.39166666666668</v>
      </c>
      <c r="X21" s="41">
        <f ca="1">AVERAGE(OFFSET('Pessimistic QTR'!$C21,0,4*(COLUMNS('Pessimistic QTR'!$C21:X21)-1),1,4))</f>
        <v>178.74166666666667</v>
      </c>
      <c r="Y21" s="41">
        <f ca="1">AVERAGE(OFFSET('Pessimistic QTR'!$C21,0,4*(COLUMNS('Pessimistic QTR'!$C21:Y21)-1),1,4))</f>
        <v>179.64166666666668</v>
      </c>
      <c r="Z21" s="41">
        <f ca="1">AVERAGE(OFFSET('Pessimistic QTR'!$C21,0,4*(COLUMNS('Pessimistic QTR'!$C21:Z21)-1),1,4))</f>
        <v>182.28333333333336</v>
      </c>
      <c r="AA21" s="41">
        <f ca="1">AVERAGE(OFFSET('Pessimistic QTR'!$C21,0,4*(COLUMNS('Pessimistic QTR'!$C21:AA21)-1),1,4))</f>
        <v>185.63333333333335</v>
      </c>
      <c r="AB21" s="41">
        <f ca="1">AVERAGE(OFFSET('Pessimistic QTR'!$C21,0,4*(COLUMNS('Pessimistic QTR'!$C21:AB21)-1),1,4))</f>
        <v>190.88333333333333</v>
      </c>
      <c r="AC21" s="41">
        <f ca="1">AVERAGE(OFFSET('Pessimistic QTR'!$C21,0,4*(COLUMNS('Pessimistic QTR'!$C21:AC21)-1),1,4))</f>
        <v>195.67499999999998</v>
      </c>
      <c r="AD21" s="41">
        <f ca="1">AVERAGE(OFFSET('Pessimistic QTR'!$C21,0,4*(COLUMNS('Pessimistic QTR'!$C21:AD21)-1),1,4))</f>
        <v>199.1</v>
      </c>
      <c r="AE21" s="41">
        <f ca="1">AVERAGE(OFFSET('Pessimistic QTR'!$C21,0,4*(COLUMNS('Pessimistic QTR'!$C21:AE21)-1),1,4))</f>
        <v>196.86666666666667</v>
      </c>
      <c r="AF21" s="41">
        <f ca="1">AVERAGE(OFFSET('Pessimistic QTR'!$C21,0,4*(COLUMNS('Pessimistic QTR'!$C21:AF21)-1),1,4))</f>
        <v>194.73333333333335</v>
      </c>
      <c r="AG21" s="42">
        <f ca="1">AVERAGE(OFFSET('Pessimistic QTR'!$C21,0,4*(COLUMNS('Pessimistic QTR'!$C21:AG21)-1),1,4))</f>
        <v>187.74166666666665</v>
      </c>
      <c r="AH21" s="42">
        <f ca="1">AVERAGE(OFFSET('Pessimistic QTR'!$C21,0,4*(COLUMNS('Pessimistic QTR'!$C21:AH21)-1),1,4))</f>
        <v>186.05833333333334</v>
      </c>
      <c r="AI21" s="42">
        <f ca="1">AVERAGE(OFFSET('Pessimistic QTR'!$C21,0,4*(COLUMNS('Pessimistic QTR'!$C21:AI21)-1),1,4))</f>
        <v>184.375</v>
      </c>
      <c r="AJ21" s="42">
        <f ca="1">AVERAGE(OFFSET('Pessimistic QTR'!$C21,0,4*(COLUMNS('Pessimistic QTR'!$C21:AJ21)-1),1,4))</f>
        <v>192.00833333333335</v>
      </c>
      <c r="AK21" s="42">
        <f ca="1">AVERAGE(OFFSET('Pessimistic QTR'!$C21,0,4*(COLUMNS('Pessimistic QTR'!$C21:AK21)-1),1,4))</f>
        <v>206.81666666666666</v>
      </c>
      <c r="AL21" s="42">
        <f ca="1">AVERAGE(OFFSET('Pessimistic QTR'!$C21,0,4*(COLUMNS('Pessimistic QTR'!$C21:AL21)-1),1,4))</f>
        <v>210.73333333333335</v>
      </c>
      <c r="AM21" s="43">
        <f ca="1">AVERAGE(OFFSET('Pessimistic QTR'!$C21,0,4*(COLUMNS('Pessimistic QTR'!$C21:AM21)-1),1,4))</f>
        <v>210.15295833333334</v>
      </c>
      <c r="AN21" s="43">
        <f ca="1">AVERAGE(OFFSET('Pessimistic QTR'!$C21,0,4*(COLUMNS('Pessimistic QTR'!$C21:AN21)-1),1,4))</f>
        <v>205.0301</v>
      </c>
      <c r="AO21" s="43">
        <f ca="1">AVERAGE(OFFSET('Pessimistic QTR'!$C21,0,4*(COLUMNS('Pessimistic QTR'!$C21:AO21)-1),1,4))</f>
        <v>204.32567500000002</v>
      </c>
      <c r="AP21" s="43">
        <f ca="1">AVERAGE(OFFSET('Pessimistic QTR'!$C21,0,4*(COLUMNS('Pessimistic QTR'!$C21:AP21)-1),1,4))</f>
        <v>204.524125</v>
      </c>
      <c r="AQ21" s="43">
        <f ca="1">AVERAGE(OFFSET('Pessimistic QTR'!$C21,0,4*(COLUMNS('Pessimistic QTR'!$C21:AQ21)-1),1,4))</f>
        <v>205.97702500000003</v>
      </c>
      <c r="AR21" s="43">
        <f ca="1">AVERAGE(OFFSET('Pessimistic QTR'!$C21,0,4*(COLUMNS('Pessimistic QTR'!$C21:AR21)-1),1,4))</f>
        <v>207.48850000000002</v>
      </c>
    </row>
    <row r="22" spans="1:44" x14ac:dyDescent="0.2">
      <c r="A22" t="str">
        <f>'Baseline QTR'!A22</f>
        <v>KS_NGOVFED</v>
      </c>
      <c r="B22" t="str">
        <f>'Baseline QTR'!B22</f>
        <v xml:space="preserve">      Federal</v>
      </c>
      <c r="C22" s="41">
        <f ca="1">AVERAGE(OFFSET('Pessimistic QTR'!$C22,0,4*(COLUMNS('Pessimistic QTR'!$C22:C22)-1),1,4))</f>
        <v>21.75</v>
      </c>
      <c r="D22" s="41">
        <f ca="1">AVERAGE(OFFSET('Pessimistic QTR'!$C22,0,4*(COLUMNS('Pessimistic QTR'!$C22:D22)-1),1,4))</f>
        <v>21.43333333333333</v>
      </c>
      <c r="E22" s="41">
        <f ca="1">AVERAGE(OFFSET('Pessimistic QTR'!$C22,0,4*(COLUMNS('Pessimistic QTR'!$C22:E22)-1),1,4))</f>
        <v>21.75</v>
      </c>
      <c r="F22" s="41">
        <f ca="1">AVERAGE(OFFSET('Pessimistic QTR'!$C22,0,4*(COLUMNS('Pessimistic QTR'!$C22:F22)-1),1,4))</f>
        <v>22.325000000000003</v>
      </c>
      <c r="G22" s="41">
        <f ca="1">AVERAGE(OFFSET('Pessimistic QTR'!$C22,0,4*(COLUMNS('Pessimistic QTR'!$C22:G22)-1),1,4))</f>
        <v>22.258333333333336</v>
      </c>
      <c r="H22" s="41">
        <f ca="1">AVERAGE(OFFSET('Pessimistic QTR'!$C22,0,4*(COLUMNS('Pessimistic QTR'!$C22:H22)-1),1,4))</f>
        <v>21.875000000000004</v>
      </c>
      <c r="I22" s="41">
        <f ca="1">AVERAGE(OFFSET('Pessimistic QTR'!$C22,0,4*(COLUMNS('Pessimistic QTR'!$C22:I22)-1),1,4))</f>
        <v>21.524999999999999</v>
      </c>
      <c r="J22" s="41">
        <f ca="1">AVERAGE(OFFSET('Pessimistic QTR'!$C22,0,4*(COLUMNS('Pessimistic QTR'!$C22:J22)-1),1,4))</f>
        <v>21.774999999999999</v>
      </c>
      <c r="K22" s="41">
        <f ca="1">AVERAGE(OFFSET('Pessimistic QTR'!$C22,0,4*(COLUMNS('Pessimistic QTR'!$C22:K22)-1),1,4))</f>
        <v>22.516666666666666</v>
      </c>
      <c r="L22" s="41">
        <f ca="1">AVERAGE(OFFSET('Pessimistic QTR'!$C22,0,4*(COLUMNS('Pessimistic QTR'!$C22:L22)-1),1,4))</f>
        <v>23.099999999999998</v>
      </c>
      <c r="M22" s="41">
        <f ca="1">AVERAGE(OFFSET('Pessimistic QTR'!$C22,0,4*(COLUMNS('Pessimistic QTR'!$C22:M22)-1),1,4))</f>
        <v>23.891666666666669</v>
      </c>
      <c r="N22" s="41">
        <f ca="1">AVERAGE(OFFSET('Pessimistic QTR'!$C22,0,4*(COLUMNS('Pessimistic QTR'!$C22:N22)-1),1,4))</f>
        <v>23.683333333333334</v>
      </c>
      <c r="O22" s="41">
        <f ca="1">AVERAGE(OFFSET('Pessimistic QTR'!$C22,0,4*(COLUMNS('Pessimistic QTR'!$C22:O22)-1),1,4))</f>
        <v>24.091666666666665</v>
      </c>
      <c r="P22" s="41">
        <f ca="1">AVERAGE(OFFSET('Pessimistic QTR'!$C22,0,4*(COLUMNS('Pessimistic QTR'!$C22:P22)-1),1,4))</f>
        <v>24.883333333333333</v>
      </c>
      <c r="Q22" s="41">
        <f ca="1">AVERAGE(OFFSET('Pessimistic QTR'!$C22,0,4*(COLUMNS('Pessimistic QTR'!$C22:Q22)-1),1,4))</f>
        <v>24.658333333333335</v>
      </c>
      <c r="R22" s="41">
        <f ca="1">AVERAGE(OFFSET('Pessimistic QTR'!$C22,0,4*(COLUMNS('Pessimistic QTR'!$C22:R22)-1),1,4))</f>
        <v>24.224999999999998</v>
      </c>
      <c r="S22" s="41">
        <f ca="1">AVERAGE(OFFSET('Pessimistic QTR'!$C22,0,4*(COLUMNS('Pessimistic QTR'!$C22:S22)-1),1,4))</f>
        <v>23.7</v>
      </c>
      <c r="T22" s="41">
        <f ca="1">AVERAGE(OFFSET('Pessimistic QTR'!$C22,0,4*(COLUMNS('Pessimistic QTR'!$C22:T22)-1),1,4))</f>
        <v>23.666666666666668</v>
      </c>
      <c r="U22" s="41">
        <f ca="1">AVERAGE(OFFSET('Pessimistic QTR'!$C22,0,4*(COLUMNS('Pessimistic QTR'!$C22:U22)-1),1,4))</f>
        <v>23.924999999999997</v>
      </c>
      <c r="V22" s="41">
        <f ca="1">AVERAGE(OFFSET('Pessimistic QTR'!$C22,0,4*(COLUMNS('Pessimistic QTR'!$C22:V22)-1),1,4))</f>
        <v>24.400000000000002</v>
      </c>
      <c r="W22" s="41">
        <f ca="1">AVERAGE(OFFSET('Pessimistic QTR'!$C22,0,4*(COLUMNS('Pessimistic QTR'!$C22:W22)-1),1,4))</f>
        <v>24.4</v>
      </c>
      <c r="X22" s="41">
        <f ca="1">AVERAGE(OFFSET('Pessimistic QTR'!$C22,0,4*(COLUMNS('Pessimistic QTR'!$C22:X22)-1),1,4))</f>
        <v>23.441666666666666</v>
      </c>
      <c r="Y22" s="41">
        <f ca="1">AVERAGE(OFFSET('Pessimistic QTR'!$C22,0,4*(COLUMNS('Pessimistic QTR'!$C22:Y22)-1),1,4))</f>
        <v>23.041666666666664</v>
      </c>
      <c r="Z22" s="41">
        <f ca="1">AVERAGE(OFFSET('Pessimistic QTR'!$C22,0,4*(COLUMNS('Pessimistic QTR'!$C22:Z22)-1),1,4))</f>
        <v>22.5</v>
      </c>
      <c r="AA22" s="41">
        <f ca="1">AVERAGE(OFFSET('Pessimistic QTR'!$C22,0,4*(COLUMNS('Pessimistic QTR'!$C22:AA22)-1),1,4))</f>
        <v>22.1</v>
      </c>
      <c r="AB22" s="41">
        <f ca="1">AVERAGE(OFFSET('Pessimistic QTR'!$C22,0,4*(COLUMNS('Pessimistic QTR'!$C22:AB22)-1),1,4))</f>
        <v>22.008333333333333</v>
      </c>
      <c r="AC22" s="41">
        <f ca="1">AVERAGE(OFFSET('Pessimistic QTR'!$C22,0,4*(COLUMNS('Pessimistic QTR'!$C22:AC22)-1),1,4))</f>
        <v>22.125000000000004</v>
      </c>
      <c r="AD22" s="41">
        <f ca="1">AVERAGE(OFFSET('Pessimistic QTR'!$C22,0,4*(COLUMNS('Pessimistic QTR'!$C22:AD22)-1),1,4))</f>
        <v>22.183333333333334</v>
      </c>
      <c r="AE22" s="41">
        <f ca="1">AVERAGE(OFFSET('Pessimistic QTR'!$C22,0,4*(COLUMNS('Pessimistic QTR'!$C22:AE22)-1),1,4))</f>
        <v>21.666666666666668</v>
      </c>
      <c r="AF22" s="41">
        <f ca="1">AVERAGE(OFFSET('Pessimistic QTR'!$C22,0,4*(COLUMNS('Pessimistic QTR'!$C22:AF22)-1),1,4))</f>
        <v>21.291666666666668</v>
      </c>
      <c r="AG22" s="42">
        <f ca="1">AVERAGE(OFFSET('Pessimistic QTR'!$C22,0,4*(COLUMNS('Pessimistic QTR'!$C22:AG22)-1),1,4))</f>
        <v>21.950000000000003</v>
      </c>
      <c r="AH22" s="42">
        <f ca="1">AVERAGE(OFFSET('Pessimistic QTR'!$C22,0,4*(COLUMNS('Pessimistic QTR'!$C22:AH22)-1),1,4))</f>
        <v>21.458333333333332</v>
      </c>
      <c r="AI22" s="42">
        <f ca="1">AVERAGE(OFFSET('Pessimistic QTR'!$C22,0,4*(COLUMNS('Pessimistic QTR'!$C22:AI22)-1),1,4))</f>
        <v>20.691666666666666</v>
      </c>
      <c r="AJ22" s="42">
        <f ca="1">AVERAGE(OFFSET('Pessimistic QTR'!$C22,0,4*(COLUMNS('Pessimistic QTR'!$C22:AJ22)-1),1,4))</f>
        <v>20.974999999999998</v>
      </c>
      <c r="AK22" s="42">
        <f ca="1">AVERAGE(OFFSET('Pessimistic QTR'!$C22,0,4*(COLUMNS('Pessimistic QTR'!$C22:AK22)-1),1,4))</f>
        <v>21.483333333333334</v>
      </c>
      <c r="AL22" s="42">
        <f ca="1">AVERAGE(OFFSET('Pessimistic QTR'!$C22,0,4*(COLUMNS('Pessimistic QTR'!$C22:AL22)-1),1,4))</f>
        <v>20.883333333333333</v>
      </c>
      <c r="AM22" s="43">
        <f ca="1">AVERAGE(OFFSET('Pessimistic QTR'!$C22,0,4*(COLUMNS('Pessimistic QTR'!$C22:AM22)-1),1,4))</f>
        <v>19.805500833333333</v>
      </c>
      <c r="AN22" s="43">
        <f ca="1">AVERAGE(OFFSET('Pessimistic QTR'!$C22,0,4*(COLUMNS('Pessimistic QTR'!$C22:AN22)-1),1,4))</f>
        <v>19.8758625</v>
      </c>
      <c r="AO22" s="43">
        <f ca="1">AVERAGE(OFFSET('Pessimistic QTR'!$C22,0,4*(COLUMNS('Pessimistic QTR'!$C22:AO22)-1),1,4))</f>
        <v>19.820599999999999</v>
      </c>
      <c r="AP22" s="43">
        <f ca="1">AVERAGE(OFFSET('Pessimistic QTR'!$C22,0,4*(COLUMNS('Pessimistic QTR'!$C22:AP22)-1),1,4))</f>
        <v>19.882210000000001</v>
      </c>
      <c r="AQ22" s="43">
        <f ca="1">AVERAGE(OFFSET('Pessimistic QTR'!$C22,0,4*(COLUMNS('Pessimistic QTR'!$C22:AQ22)-1),1,4))</f>
        <v>20.085677499999999</v>
      </c>
      <c r="AR22" s="43">
        <f ca="1">AVERAGE(OFFSET('Pessimistic QTR'!$C22,0,4*(COLUMNS('Pessimistic QTR'!$C22:AR22)-1),1,4))</f>
        <v>20.246324999999999</v>
      </c>
    </row>
    <row r="23" spans="1:44" x14ac:dyDescent="0.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8"/>
      <c r="AN23" s="8"/>
      <c r="AO23" s="8"/>
      <c r="AP23" s="8"/>
      <c r="AQ23" s="8"/>
      <c r="AR23" s="8"/>
    </row>
    <row r="24" spans="1:44" x14ac:dyDescent="0.2">
      <c r="A24" t="str">
        <f>'Baseline QTR'!A24</f>
        <v>KS_PIR</v>
      </c>
      <c r="B24" t="str">
        <f>'Baseline QTR'!B24</f>
        <v>Personal income (mil. $2012)</v>
      </c>
      <c r="C24" s="5">
        <f ca="1">AVERAGE(OFFSET('Pessimistic QTR'!$C24,0,4*(COLUMNS('Pessimistic QTR'!$C24:C24)-1),1,4))</f>
        <v>80414.50411361306</v>
      </c>
      <c r="D24" s="5">
        <f ca="1">AVERAGE(OFFSET('Pessimistic QTR'!$C24,0,4*(COLUMNS('Pessimistic QTR'!$C24:D24)-1),1,4))</f>
        <v>82756.648447510481</v>
      </c>
      <c r="E24" s="5">
        <f ca="1">AVERAGE(OFFSET('Pessimistic QTR'!$C24,0,4*(COLUMNS('Pessimistic QTR'!$C24:E24)-1),1,4))</f>
        <v>86666.909902565458</v>
      </c>
      <c r="F24" s="5">
        <f ca="1">AVERAGE(OFFSET('Pessimistic QTR'!$C24,0,4*(COLUMNS('Pessimistic QTR'!$C24:F24)-1),1,4))</f>
        <v>87592.693590669442</v>
      </c>
      <c r="G24" s="5">
        <f ca="1">AVERAGE(OFFSET('Pessimistic QTR'!$C24,0,4*(COLUMNS('Pessimistic QTR'!$C24:G24)-1),1,4))</f>
        <v>90180.794334852399</v>
      </c>
      <c r="H24" s="5">
        <f ca="1">AVERAGE(OFFSET('Pessimistic QTR'!$C24,0,4*(COLUMNS('Pessimistic QTR'!$C24:H24)-1),1,4))</f>
        <v>93706.606459936767</v>
      </c>
      <c r="I24" s="5">
        <f ca="1">AVERAGE(OFFSET('Pessimistic QTR'!$C24,0,4*(COLUMNS('Pessimistic QTR'!$C24:I24)-1),1,4))</f>
        <v>99370.01018414073</v>
      </c>
      <c r="J24" s="5">
        <f ca="1">AVERAGE(OFFSET('Pessimistic QTR'!$C24,0,4*(COLUMNS('Pessimistic QTR'!$C24:J24)-1),1,4))</f>
        <v>106103.33291907358</v>
      </c>
      <c r="K24" s="5">
        <f ca="1">AVERAGE(OFFSET('Pessimistic QTR'!$C24,0,4*(COLUMNS('Pessimistic QTR'!$C24:K24)-1),1,4))</f>
        <v>118770.67893151411</v>
      </c>
      <c r="L24" s="5">
        <f ca="1">AVERAGE(OFFSET('Pessimistic QTR'!$C24,0,4*(COLUMNS('Pessimistic QTR'!$C24:L24)-1),1,4))</f>
        <v>127667.67254685113</v>
      </c>
      <c r="M24" s="5">
        <f ca="1">AVERAGE(OFFSET('Pessimistic QTR'!$C24,0,4*(COLUMNS('Pessimistic QTR'!$C24:M24)-1),1,4))</f>
        <v>132537.12025427111</v>
      </c>
      <c r="N24" s="5">
        <f ca="1">AVERAGE(OFFSET('Pessimistic QTR'!$C24,0,4*(COLUMNS('Pessimistic QTR'!$C24:N24)-1),1,4))</f>
        <v>132198.74338387174</v>
      </c>
      <c r="O24" s="5">
        <f ca="1">AVERAGE(OFFSET('Pessimistic QTR'!$C24,0,4*(COLUMNS('Pessimistic QTR'!$C24:O24)-1),1,4))</f>
        <v>131541.06443461543</v>
      </c>
      <c r="P24" s="5">
        <f ca="1">AVERAGE(OFFSET('Pessimistic QTR'!$C24,0,4*(COLUMNS('Pessimistic QTR'!$C24:P24)-1),1,4))</f>
        <v>132273.51470455911</v>
      </c>
      <c r="Q24" s="5">
        <f ca="1">AVERAGE(OFFSET('Pessimistic QTR'!$C24,0,4*(COLUMNS('Pessimistic QTR'!$C24:Q24)-1),1,4))</f>
        <v>140432.82717408697</v>
      </c>
      <c r="R24" s="5">
        <f ca="1">AVERAGE(OFFSET('Pessimistic QTR'!$C24,0,4*(COLUMNS('Pessimistic QTR'!$C24:R24)-1),1,4))</f>
        <v>139916.20623368418</v>
      </c>
      <c r="S24" s="5">
        <f ca="1">AVERAGE(OFFSET('Pessimistic QTR'!$C24,0,4*(COLUMNS('Pessimistic QTR'!$C24:S24)-1),1,4))</f>
        <v>150381.85297963134</v>
      </c>
      <c r="T24" s="5">
        <f ca="1">AVERAGE(OFFSET('Pessimistic QTR'!$C24,0,4*(COLUMNS('Pessimistic QTR'!$C24:T24)-1),1,4))</f>
        <v>159495.41310543922</v>
      </c>
      <c r="U24" s="5">
        <f ca="1">AVERAGE(OFFSET('Pessimistic QTR'!$C24,0,4*(COLUMNS('Pessimistic QTR'!$C24:U24)-1),1,4))</f>
        <v>160590.91515161595</v>
      </c>
      <c r="V24" s="5">
        <f ca="1">AVERAGE(OFFSET('Pessimistic QTR'!$C24,0,4*(COLUMNS('Pessimistic QTR'!$C24:V24)-1),1,4))</f>
        <v>150287.1930023841</v>
      </c>
      <c r="W24" s="5">
        <f ca="1">AVERAGE(OFFSET('Pessimistic QTR'!$C24,0,4*(COLUMNS('Pessimistic QTR'!$C24:W24)-1),1,4))</f>
        <v>151029.63974833681</v>
      </c>
      <c r="X24" s="5">
        <f ca="1">AVERAGE(OFFSET('Pessimistic QTR'!$C24,0,4*(COLUMNS('Pessimistic QTR'!$C24:X24)-1),1,4))</f>
        <v>158137.80127865024</v>
      </c>
      <c r="Y24" s="5">
        <f ca="1">AVERAGE(OFFSET('Pessimistic QTR'!$C24,0,4*(COLUMNS('Pessimistic QTR'!$C24:Y24)-1),1,4))</f>
        <v>172129.21545683505</v>
      </c>
      <c r="Z24" s="5">
        <f ca="1">AVERAGE(OFFSET('Pessimistic QTR'!$C24,0,4*(COLUMNS('Pessimistic QTR'!$C24:Z24)-1),1,4))</f>
        <v>174515.69194295682</v>
      </c>
      <c r="AA24" s="5">
        <f ca="1">AVERAGE(OFFSET('Pessimistic QTR'!$C24,0,4*(COLUMNS('Pessimistic QTR'!$C24:AA24)-1),1,4))</f>
        <v>188146.034285759</v>
      </c>
      <c r="AB24" s="5">
        <f ca="1">AVERAGE(OFFSET('Pessimistic QTR'!$C24,0,4*(COLUMNS('Pessimistic QTR'!$C24:AB24)-1),1,4))</f>
        <v>200130.68169850731</v>
      </c>
      <c r="AC24" s="5">
        <f ca="1">AVERAGE(OFFSET('Pessimistic QTR'!$C24,0,4*(COLUMNS('Pessimistic QTR'!$C24:AC24)-1),1,4))</f>
        <v>211076.56671885998</v>
      </c>
      <c r="AD24" s="5">
        <f ca="1">AVERAGE(OFFSET('Pessimistic QTR'!$C24,0,4*(COLUMNS('Pessimistic QTR'!$C24:AD24)-1),1,4))</f>
        <v>223138.17552600399</v>
      </c>
      <c r="AE24" s="5">
        <f ca="1">AVERAGE(OFFSET('Pessimistic QTR'!$C24,0,4*(COLUMNS('Pessimistic QTR'!$C24:AE24)-1),1,4))</f>
        <v>235399.37467513964</v>
      </c>
      <c r="AF24" s="5">
        <f ca="1">AVERAGE(OFFSET('Pessimistic QTR'!$C24,0,4*(COLUMNS('Pessimistic QTR'!$C24:AF24)-1),1,4))</f>
        <v>249730.55475942118</v>
      </c>
      <c r="AG24" s="39">
        <f ca="1">AVERAGE(OFFSET('Pessimistic QTR'!$C24,0,4*(COLUMNS('Pessimistic QTR'!$C24:AG24)-1),1,4))</f>
        <v>264743.66620087327</v>
      </c>
      <c r="AH24" s="39">
        <f ca="1">AVERAGE(OFFSET('Pessimistic QTR'!$C24,0,4*(COLUMNS('Pessimistic QTR'!$C24:AH24)-1),1,4))</f>
        <v>280536.09226135979</v>
      </c>
      <c r="AI24" s="39">
        <f ca="1">AVERAGE(OFFSET('Pessimistic QTR'!$C24,0,4*(COLUMNS('Pessimistic QTR'!$C24:AI24)-1),1,4))</f>
        <v>274392.65606331627</v>
      </c>
      <c r="AJ24" s="39">
        <f ca="1">AVERAGE(OFFSET('Pessimistic QTR'!$C24,0,4*(COLUMNS('Pessimistic QTR'!$C24:AJ24)-1),1,4))</f>
        <v>286449.25409937312</v>
      </c>
      <c r="AK24" s="39">
        <f ca="1">AVERAGE(OFFSET('Pessimistic QTR'!$C24,0,4*(COLUMNS('Pessimistic QTR'!$C24:AK24)-1),1,4))</f>
        <v>298312.90533895546</v>
      </c>
      <c r="AL24" s="9">
        <f ca="1">AVERAGE(OFFSET('Pessimistic QTR'!$C24,0,4*(COLUMNS('Pessimistic QTR'!$C24:AL24)-1),1,4))</f>
        <v>305765.18957761035</v>
      </c>
      <c r="AM24" s="9">
        <f ca="1">AVERAGE(OFFSET('Pessimistic QTR'!$C24,0,4*(COLUMNS('Pessimistic QTR'!$C24:AM24)-1),1,4))</f>
        <v>301796.05203904607</v>
      </c>
      <c r="AN24" s="9">
        <f ca="1">AVERAGE(OFFSET('Pessimistic QTR'!$C24,0,4*(COLUMNS('Pessimistic QTR'!$C24:AN24)-1),1,4))</f>
        <v>301086.82499999995</v>
      </c>
      <c r="AO24" s="9">
        <f ca="1">AVERAGE(OFFSET('Pessimistic QTR'!$C24,0,4*(COLUMNS('Pessimistic QTR'!$C24:AO24)-1),1,4))</f>
        <v>307926.80000000005</v>
      </c>
      <c r="AP24" s="9">
        <f ca="1">AVERAGE(OFFSET('Pessimistic QTR'!$C24,0,4*(COLUMNS('Pessimistic QTR'!$C24:AP24)-1),1,4))</f>
        <v>320199.80000000005</v>
      </c>
      <c r="AQ24" s="9">
        <f ca="1">AVERAGE(OFFSET('Pessimistic QTR'!$C24,0,4*(COLUMNS('Pessimistic QTR'!$C24:AQ24)-1),1,4))</f>
        <v>333662.375</v>
      </c>
      <c r="AR24" s="9">
        <f ca="1">AVERAGE(OFFSET('Pessimistic QTR'!$C24,0,4*(COLUMNS('Pessimistic QTR'!$C24:AR24)-1),1,4))</f>
        <v>346976.57500000001</v>
      </c>
    </row>
    <row r="25" spans="1:44" x14ac:dyDescent="0.2">
      <c r="A25" t="str">
        <f>'Baseline QTR'!A25</f>
        <v>KS_PI</v>
      </c>
      <c r="B25" t="str">
        <f>'Baseline QTR'!B25</f>
        <v>Personal income (mil. $)</v>
      </c>
      <c r="C25" s="5">
        <f ca="1">AVERAGE(OFFSET('Pessimistic QTR'!$C25,0,4*(COLUMNS('Pessimistic QTR'!$C25:C25)-1),1,4))</f>
        <v>48072.905999999988</v>
      </c>
      <c r="D25" s="5">
        <f ca="1">AVERAGE(OFFSET('Pessimistic QTR'!$C25,0,4*(COLUMNS('Pessimistic QTR'!$C25:D25)-1),1,4))</f>
        <v>51126.396999999997</v>
      </c>
      <c r="E25" s="5">
        <f ca="1">AVERAGE(OFFSET('Pessimistic QTR'!$C25,0,4*(COLUMNS('Pessimistic QTR'!$C25:E25)-1),1,4))</f>
        <v>54969.033000000003</v>
      </c>
      <c r="F25" s="5">
        <f ca="1">AVERAGE(OFFSET('Pessimistic QTR'!$C25,0,4*(COLUMNS('Pessimistic QTR'!$C25:F25)-1),1,4))</f>
        <v>56937.406000000003</v>
      </c>
      <c r="G25" s="5">
        <f ca="1">AVERAGE(OFFSET('Pessimistic QTR'!$C25,0,4*(COLUMNS('Pessimistic QTR'!$C25:G25)-1),1,4))</f>
        <v>59843.566999999995</v>
      </c>
      <c r="H25" s="5">
        <f ca="1">AVERAGE(OFFSET('Pessimistic QTR'!$C25,0,4*(COLUMNS('Pessimistic QTR'!$C25:H25)-1),1,4))</f>
        <v>63492.434999999998</v>
      </c>
      <c r="I25" s="5">
        <f ca="1">AVERAGE(OFFSET('Pessimistic QTR'!$C25,0,4*(COLUMNS('Pessimistic QTR'!$C25:I25)-1),1,4))</f>
        <v>68770.936000000002</v>
      </c>
      <c r="J25" s="5">
        <f ca="1">AVERAGE(OFFSET('Pessimistic QTR'!$C25,0,4*(COLUMNS('Pessimistic QTR'!$C25:J25)-1),1,4))</f>
        <v>74707.33600000001</v>
      </c>
      <c r="K25" s="5">
        <f ca="1">AVERAGE(OFFSET('Pessimistic QTR'!$C25,0,4*(COLUMNS('Pessimistic QTR'!$C25:K25)-1),1,4))</f>
        <v>84291.477999999988</v>
      </c>
      <c r="L25" s="5">
        <f ca="1">AVERAGE(OFFSET('Pessimistic QTR'!$C25,0,4*(COLUMNS('Pessimistic QTR'!$C25:L25)-1),1,4))</f>
        <v>91931.72100000002</v>
      </c>
      <c r="M25" s="5">
        <f ca="1">AVERAGE(OFFSET('Pessimistic QTR'!$C25,0,4*(COLUMNS('Pessimistic QTR'!$C25:M25)-1),1,4))</f>
        <v>97840.914000000004</v>
      </c>
      <c r="N25" s="5">
        <f ca="1">AVERAGE(OFFSET('Pessimistic QTR'!$C25,0,4*(COLUMNS('Pessimistic QTR'!$C25:N25)-1),1,4))</f>
        <v>99547.904999999999</v>
      </c>
      <c r="O25" s="5">
        <f ca="1">AVERAGE(OFFSET('Pessimistic QTR'!$C25,0,4*(COLUMNS('Pessimistic QTR'!$C25:O25)-1),1,4))</f>
        <v>100355.26</v>
      </c>
      <c r="P25" s="5">
        <f ca="1">AVERAGE(OFFSET('Pessimistic QTR'!$C25,0,4*(COLUMNS('Pessimistic QTR'!$C25:P25)-1),1,4))</f>
        <v>103036.88099999999</v>
      </c>
      <c r="Q25" s="5">
        <f ca="1">AVERAGE(OFFSET('Pessimistic QTR'!$C25,0,4*(COLUMNS('Pessimistic QTR'!$C25:Q25)-1),1,4))</f>
        <v>112139.18400000001</v>
      </c>
      <c r="R25" s="5">
        <f ca="1">AVERAGE(OFFSET('Pessimistic QTR'!$C25,0,4*(COLUMNS('Pessimistic QTR'!$C25:R25)-1),1,4))</f>
        <v>114920.37900000002</v>
      </c>
      <c r="S25" s="5">
        <f ca="1">AVERAGE(OFFSET('Pessimistic QTR'!$C25,0,4*(COLUMNS('Pessimistic QTR'!$C25:S25)-1),1,4))</f>
        <v>126988.77100000001</v>
      </c>
      <c r="T25" s="5">
        <f ca="1">AVERAGE(OFFSET('Pessimistic QTR'!$C25,0,4*(COLUMNS('Pessimistic QTR'!$C25:T25)-1),1,4))</f>
        <v>138148.022</v>
      </c>
      <c r="U25" s="5">
        <f ca="1">AVERAGE(OFFSET('Pessimistic QTR'!$C25,0,4*(COLUMNS('Pessimistic QTR'!$C25:U25)-1),1,4))</f>
        <v>143200.45699999999</v>
      </c>
      <c r="V25" s="5">
        <f ca="1">AVERAGE(OFFSET('Pessimistic QTR'!$C25,0,4*(COLUMNS('Pessimistic QTR'!$C25:V25)-1),1,4))</f>
        <v>133630.788</v>
      </c>
      <c r="W25" s="5">
        <f ca="1">AVERAGE(OFFSET('Pessimistic QTR'!$C25,0,4*(COLUMNS('Pessimistic QTR'!$C25:W25)-1),1,4))</f>
        <v>136706.21599999999</v>
      </c>
      <c r="X25" s="5">
        <f ca="1">AVERAGE(OFFSET('Pessimistic QTR'!$C25,0,4*(COLUMNS('Pessimistic QTR'!$C25:X25)-1),1,4))</f>
        <v>146761.57</v>
      </c>
      <c r="Y25" s="5">
        <f ca="1">AVERAGE(OFFSET('Pessimistic QTR'!$C25,0,4*(COLUMNS('Pessimistic QTR'!$C25:Y25)-1),1,4))</f>
        <v>162730.88199999998</v>
      </c>
      <c r="Z25" s="5">
        <f ca="1">AVERAGE(OFFSET('Pessimistic QTR'!$C25,0,4*(COLUMNS('Pessimistic QTR'!$C25:Z25)-1),1,4))</f>
        <v>167156.41400000002</v>
      </c>
      <c r="AA25" s="5">
        <f ca="1">AVERAGE(OFFSET('Pessimistic QTR'!$C25,0,4*(COLUMNS('Pessimistic QTR'!$C25:AA25)-1),1,4))</f>
        <v>182737.815</v>
      </c>
      <c r="AB25" s="5">
        <f ca="1">AVERAGE(OFFSET('Pessimistic QTR'!$C25,0,4*(COLUMNS('Pessimistic QTR'!$C25:AB25)-1),1,4))</f>
        <v>194730.4</v>
      </c>
      <c r="AC25" s="5">
        <f ca="1">AVERAGE(OFFSET('Pessimistic QTR'!$C25,0,4*(COLUMNS('Pessimistic QTR'!$C25:AC25)-1),1,4))</f>
        <v>207467.35700000005</v>
      </c>
      <c r="AD25" s="5">
        <f ca="1">AVERAGE(OFFSET('Pessimistic QTR'!$C25,0,4*(COLUMNS('Pessimistic QTR'!$C25:AD25)-1),1,4))</f>
        <v>223150.70800000004</v>
      </c>
      <c r="AE25" s="5">
        <f ca="1">AVERAGE(OFFSET('Pessimistic QTR'!$C25,0,4*(COLUMNS('Pessimistic QTR'!$C25:AE25)-1),1,4))</f>
        <v>240231.96</v>
      </c>
      <c r="AF25" s="5">
        <f ca="1">AVERAGE(OFFSET('Pessimistic QTR'!$C25,0,4*(COLUMNS('Pessimistic QTR'!$C25:AF25)-1),1,4))</f>
        <v>258501.22399999996</v>
      </c>
      <c r="AG25" s="39">
        <f ca="1">AVERAGE(OFFSET('Pessimistic QTR'!$C25,0,4*(COLUMNS('Pessimistic QTR'!$C25:AG25)-1),1,4))</f>
        <v>277087.91899999999</v>
      </c>
      <c r="AH25" s="39">
        <f ca="1">AVERAGE(OFFSET('Pessimistic QTR'!$C25,0,4*(COLUMNS('Pessimistic QTR'!$C25:AH25)-1),1,4))</f>
        <v>305583.24200000003</v>
      </c>
      <c r="AI25" s="39">
        <f ca="1">AVERAGE(OFFSET('Pessimistic QTR'!$C25,0,4*(COLUMNS('Pessimistic QTR'!$C25:AI25)-1),1,4))</f>
        <v>318584.17200000002</v>
      </c>
      <c r="AJ25" s="39">
        <f ca="1">AVERAGE(OFFSET('Pessimistic QTR'!$C25,0,4*(COLUMNS('Pessimistic QTR'!$C25:AJ25)-1),1,4))</f>
        <v>345225.761</v>
      </c>
      <c r="AK25" s="39">
        <f ca="1">AVERAGE(OFFSET('Pessimistic QTR'!$C25,0,4*(COLUMNS('Pessimistic QTR'!$C25:AK25)-1),1,4))</f>
        <v>368935.12500000006</v>
      </c>
      <c r="AL25" s="9">
        <f ca="1">AVERAGE(OFFSET('Pessimistic QTR'!$C25,0,4*(COLUMNS('Pessimistic QTR'!$C25:AL25)-1),1,4))</f>
        <v>388074.69649655046</v>
      </c>
      <c r="AM25" s="9">
        <f ca="1">AVERAGE(OFFSET('Pessimistic QTR'!$C25,0,4*(COLUMNS('Pessimistic QTR'!$C25:AM25)-1),1,4))</f>
        <v>397966.4071974752</v>
      </c>
      <c r="AN25" s="9">
        <f ca="1">AVERAGE(OFFSET('Pessimistic QTR'!$C25,0,4*(COLUMNS('Pessimistic QTR'!$C25:AN25)-1),1,4))</f>
        <v>407944.32500000001</v>
      </c>
      <c r="AO25" s="9">
        <f ca="1">AVERAGE(OFFSET('Pessimistic QTR'!$C25,0,4*(COLUMNS('Pessimistic QTR'!$C25:AO25)-1),1,4))</f>
        <v>424459.82499999995</v>
      </c>
      <c r="AP25" s="9">
        <f ca="1">AVERAGE(OFFSET('Pessimistic QTR'!$C25,0,4*(COLUMNS('Pessimistic QTR'!$C25:AP25)-1),1,4))</f>
        <v>447218.75</v>
      </c>
      <c r="AQ25" s="9">
        <f ca="1">AVERAGE(OFFSET('Pessimistic QTR'!$C25,0,4*(COLUMNS('Pessimistic QTR'!$C25:AQ25)-1),1,4))</f>
        <v>472654.6</v>
      </c>
      <c r="AR25" s="9">
        <f ca="1">AVERAGE(OFFSET('Pessimistic QTR'!$C25,0,4*(COLUMNS('Pessimistic QTR'!$C25:AR25)-1),1,4))</f>
        <v>499274.72499999998</v>
      </c>
    </row>
    <row r="26" spans="1:44" x14ac:dyDescent="0.2">
      <c r="A26" t="str">
        <f>'Baseline QTR'!A26</f>
        <v>KS_PIWS</v>
      </c>
      <c r="B26" t="str">
        <f>'Baseline QTR'!B26</f>
        <v xml:space="preserve">  Wage and salary disbursements (mil. $)</v>
      </c>
      <c r="C26" s="5">
        <f ca="1">AVERAGE(OFFSET('Pessimistic QTR'!$C26,0,4*(COLUMNS('Pessimistic QTR'!$C26:C26)-1),1,4))</f>
        <v>30108.644000000004</v>
      </c>
      <c r="D26" s="5">
        <f ca="1">AVERAGE(OFFSET('Pessimistic QTR'!$C26,0,4*(COLUMNS('Pessimistic QTR'!$C26:D26)-1),1,4))</f>
        <v>31973.365000000002</v>
      </c>
      <c r="E26" s="5">
        <f ca="1">AVERAGE(OFFSET('Pessimistic QTR'!$C26,0,4*(COLUMNS('Pessimistic QTR'!$C26:E26)-1),1,4))</f>
        <v>34891.163</v>
      </c>
      <c r="F26" s="5">
        <f ca="1">AVERAGE(OFFSET('Pessimistic QTR'!$C26,0,4*(COLUMNS('Pessimistic QTR'!$C26:F26)-1),1,4))</f>
        <v>35259.692999999999</v>
      </c>
      <c r="G26" s="5">
        <f ca="1">AVERAGE(OFFSET('Pessimistic QTR'!$C26,0,4*(COLUMNS('Pessimistic QTR'!$C26:G26)-1),1,4))</f>
        <v>36538.616999999998</v>
      </c>
      <c r="H26" s="5">
        <f ca="1">AVERAGE(OFFSET('Pessimistic QTR'!$C26,0,4*(COLUMNS('Pessimistic QTR'!$C26:H26)-1),1,4))</f>
        <v>38810.773000000001</v>
      </c>
      <c r="I26" s="5">
        <f ca="1">AVERAGE(OFFSET('Pessimistic QTR'!$C26,0,4*(COLUMNS('Pessimistic QTR'!$C26:I26)-1),1,4))</f>
        <v>42815.45</v>
      </c>
      <c r="J26" s="5">
        <f ca="1">AVERAGE(OFFSET('Pessimistic QTR'!$C26,0,4*(COLUMNS('Pessimistic QTR'!$C26:J26)-1),1,4))</f>
        <v>48886.184999999998</v>
      </c>
      <c r="K26" s="5">
        <f ca="1">AVERAGE(OFFSET('Pessimistic QTR'!$C26,0,4*(COLUMNS('Pessimistic QTR'!$C26:K26)-1),1,4))</f>
        <v>56051.767</v>
      </c>
      <c r="L26" s="5">
        <f ca="1">AVERAGE(OFFSET('Pessimistic QTR'!$C26,0,4*(COLUMNS('Pessimistic QTR'!$C26:L26)-1),1,4))</f>
        <v>63308.569000000003</v>
      </c>
      <c r="M26" s="5">
        <f ca="1">AVERAGE(OFFSET('Pessimistic QTR'!$C26,0,4*(COLUMNS('Pessimistic QTR'!$C26:M26)-1),1,4))</f>
        <v>66699.558000000005</v>
      </c>
      <c r="N26" s="5">
        <f ca="1">AVERAGE(OFFSET('Pessimistic QTR'!$C26,0,4*(COLUMNS('Pessimistic QTR'!$C26:N26)-1),1,4))</f>
        <v>65736.616999999998</v>
      </c>
      <c r="O26" s="5">
        <f ca="1">AVERAGE(OFFSET('Pessimistic QTR'!$C26,0,4*(COLUMNS('Pessimistic QTR'!$C26:O26)-1),1,4))</f>
        <v>64619.398000000001</v>
      </c>
      <c r="P26" s="5">
        <f ca="1">AVERAGE(OFFSET('Pessimistic QTR'!$C26,0,4*(COLUMNS('Pessimistic QTR'!$C26:P26)-1),1,4))</f>
        <v>65153.797999999988</v>
      </c>
      <c r="Q26" s="5">
        <f ca="1">AVERAGE(OFFSET('Pessimistic QTR'!$C26,0,4*(COLUMNS('Pessimistic QTR'!$C26:Q26)-1),1,4))</f>
        <v>67066.380999999994</v>
      </c>
      <c r="R26" s="5">
        <f ca="1">AVERAGE(OFFSET('Pessimistic QTR'!$C26,0,4*(COLUMNS('Pessimistic QTR'!$C26:R26)-1),1,4))</f>
        <v>70544.674000000014</v>
      </c>
      <c r="S26" s="5">
        <f ca="1">AVERAGE(OFFSET('Pessimistic QTR'!$C26,0,4*(COLUMNS('Pessimistic QTR'!$C26:S26)-1),1,4))</f>
        <v>77356.472999999998</v>
      </c>
      <c r="T26" s="5">
        <f ca="1">AVERAGE(OFFSET('Pessimistic QTR'!$C26,0,4*(COLUMNS('Pessimistic QTR'!$C26:T26)-1),1,4))</f>
        <v>84043.415000000008</v>
      </c>
      <c r="U26" s="5">
        <f ca="1">AVERAGE(OFFSET('Pessimistic QTR'!$C26,0,4*(COLUMNS('Pessimistic QTR'!$C26:U26)-1),1,4))</f>
        <v>86345.050000000017</v>
      </c>
      <c r="V26" s="5">
        <f ca="1">AVERAGE(OFFSET('Pessimistic QTR'!$C26,0,4*(COLUMNS('Pessimistic QTR'!$C26:V26)-1),1,4))</f>
        <v>83137.40800000001</v>
      </c>
      <c r="W26" s="5">
        <f ca="1">AVERAGE(OFFSET('Pessimistic QTR'!$C26,0,4*(COLUMNS('Pessimistic QTR'!$C26:W26)-1),1,4))</f>
        <v>84234.735000000001</v>
      </c>
      <c r="X26" s="5">
        <f ca="1">AVERAGE(OFFSET('Pessimistic QTR'!$C26,0,4*(COLUMNS('Pessimistic QTR'!$C26:X26)-1),1,4))</f>
        <v>89705.891999999993</v>
      </c>
      <c r="Y26" s="5">
        <f ca="1">AVERAGE(OFFSET('Pessimistic QTR'!$C26,0,4*(COLUMNS('Pessimistic QTR'!$C26:Y26)-1),1,4))</f>
        <v>96505.671000000017</v>
      </c>
      <c r="Z26" s="5">
        <f ca="1">AVERAGE(OFFSET('Pessimistic QTR'!$C26,0,4*(COLUMNS('Pessimistic QTR'!$C26:Z26)-1),1,4))</f>
        <v>101050.00600000001</v>
      </c>
      <c r="AA26" s="5">
        <f ca="1">AVERAGE(OFFSET('Pessimistic QTR'!$C26,0,4*(COLUMNS('Pessimistic QTR'!$C26:AA26)-1),1,4))</f>
        <v>109129.189</v>
      </c>
      <c r="AB26" s="5">
        <f ca="1">AVERAGE(OFFSET('Pessimistic QTR'!$C26,0,4*(COLUMNS('Pessimistic QTR'!$C26:AB26)-1),1,4))</f>
        <v>115530.932</v>
      </c>
      <c r="AC26" s="5">
        <f ca="1">AVERAGE(OFFSET('Pessimistic QTR'!$C26,0,4*(COLUMNS('Pessimistic QTR'!$C26:AC26)-1),1,4))</f>
        <v>123819.621</v>
      </c>
      <c r="AD26" s="5">
        <f ca="1">AVERAGE(OFFSET('Pessimistic QTR'!$C26,0,4*(COLUMNS('Pessimistic QTR'!$C26:AD26)-1),1,4))</f>
        <v>134017.67600000004</v>
      </c>
      <c r="AE26" s="5">
        <f ca="1">AVERAGE(OFFSET('Pessimistic QTR'!$C26,0,4*(COLUMNS('Pessimistic QTR'!$C26:AE26)-1),1,4))</f>
        <v>147745.361</v>
      </c>
      <c r="AF26" s="5">
        <f ca="1">AVERAGE(OFFSET('Pessimistic QTR'!$C26,0,4*(COLUMNS('Pessimistic QTR'!$C26:AF26)-1),1,4))</f>
        <v>159329.663</v>
      </c>
      <c r="AG26" s="39">
        <f ca="1">AVERAGE(OFFSET('Pessimistic QTR'!$C26,0,4*(COLUMNS('Pessimistic QTR'!$C26:AG26)-1),1,4))</f>
        <v>167780.45100000003</v>
      </c>
      <c r="AH26" s="39">
        <f ca="1">AVERAGE(OFFSET('Pessimistic QTR'!$C26,0,4*(COLUMNS('Pessimistic QTR'!$C26:AH26)-1),1,4))</f>
        <v>186185.06099999999</v>
      </c>
      <c r="AI26" s="39">
        <f ca="1">AVERAGE(OFFSET('Pessimistic QTR'!$C26,0,4*(COLUMNS('Pessimistic QTR'!$C26:AI26)-1),1,4))</f>
        <v>196223.49900000001</v>
      </c>
      <c r="AJ26" s="39">
        <f ca="1">AVERAGE(OFFSET('Pessimistic QTR'!$C26,0,4*(COLUMNS('Pessimistic QTR'!$C26:AJ26)-1),1,4))</f>
        <v>212373.845</v>
      </c>
      <c r="AK26" s="39">
        <f ca="1">AVERAGE(OFFSET('Pessimistic QTR'!$C26,0,4*(COLUMNS('Pessimistic QTR'!$C26:AK26)-1),1,4))</f>
        <v>229324.17499999999</v>
      </c>
      <c r="AL26" s="9">
        <f ca="1">AVERAGE(OFFSET('Pessimistic QTR'!$C26,0,4*(COLUMNS('Pessimistic QTR'!$C26:AL26)-1),1,4))</f>
        <v>240180.51612962762</v>
      </c>
      <c r="AM26" s="9">
        <f ca="1">AVERAGE(OFFSET('Pessimistic QTR'!$C26,0,4*(COLUMNS('Pessimistic QTR'!$C26:AM26)-1),1,4))</f>
        <v>244788.59509263036</v>
      </c>
      <c r="AN26" s="9">
        <f ca="1">AVERAGE(OFFSET('Pessimistic QTR'!$C26,0,4*(COLUMNS('Pessimistic QTR'!$C26:AN26)-1),1,4))</f>
        <v>247047.27500000002</v>
      </c>
      <c r="AO26" s="9">
        <f ca="1">AVERAGE(OFFSET('Pessimistic QTR'!$C26,0,4*(COLUMNS('Pessimistic QTR'!$C26:AO26)-1),1,4))</f>
        <v>255318.07500000001</v>
      </c>
      <c r="AP26" s="9">
        <f ca="1">AVERAGE(OFFSET('Pessimistic QTR'!$C26,0,4*(COLUMNS('Pessimistic QTR'!$C26:AP26)-1),1,4))</f>
        <v>267096.52499999997</v>
      </c>
      <c r="AQ26" s="9">
        <f ca="1">AVERAGE(OFFSET('Pessimistic QTR'!$C26,0,4*(COLUMNS('Pessimistic QTR'!$C26:AQ26)-1),1,4))</f>
        <v>279700.22499999998</v>
      </c>
      <c r="AR26" s="9">
        <f ca="1">AVERAGE(OFFSET('Pessimistic QTR'!$C26,0,4*(COLUMNS('Pessimistic QTR'!$C26:AR26)-1),1,4))</f>
        <v>293129.17499999999</v>
      </c>
    </row>
    <row r="27" spans="1:44" x14ac:dyDescent="0.2">
      <c r="A27" t="str">
        <f>'Baseline QTR'!A27</f>
        <v>KS_PIPC</v>
      </c>
      <c r="B27" t="str">
        <f>'Baseline QTR'!B27</f>
        <v>Per capita personal income ($)</v>
      </c>
      <c r="C27" s="5">
        <f ca="1">AVERAGE(OFFSET('Pessimistic QTR'!$C27,0,4*(COLUMNS('Pessimistic QTR'!$C27:C27)-1),1,4))</f>
        <v>24043.259080563519</v>
      </c>
      <c r="D27" s="5">
        <f ca="1">AVERAGE(OFFSET('Pessimistic QTR'!$C27,0,4*(COLUMNS('Pessimistic QTR'!$C27:D27)-1),1,4))</f>
        <v>24928.319655368341</v>
      </c>
      <c r="E27" s="5">
        <f ca="1">AVERAGE(OFFSET('Pessimistic QTR'!$C27,0,4*(COLUMNS('Pessimistic QTR'!$C27:E27)-1),1,4))</f>
        <v>26447.908090894482</v>
      </c>
      <c r="F27" s="5">
        <f ca="1">AVERAGE(OFFSET('Pessimistic QTR'!$C27,0,4*(COLUMNS('Pessimistic QTR'!$C27:F27)-1),1,4))</f>
        <v>26983.256648818846</v>
      </c>
      <c r="G27" s="5">
        <f ca="1">AVERAGE(OFFSET('Pessimistic QTR'!$C27,0,4*(COLUMNS('Pessimistic QTR'!$C27:G27)-1),1,4))</f>
        <v>27962.579457648619</v>
      </c>
      <c r="H27" s="5">
        <f ca="1">AVERAGE(OFFSET('Pessimistic QTR'!$C27,0,4*(COLUMNS('Pessimistic QTR'!$C27:H27)-1),1,4))</f>
        <v>29303.18411181157</v>
      </c>
      <c r="I27" s="5">
        <f ca="1">AVERAGE(OFFSET('Pessimistic QTR'!$C27,0,4*(COLUMNS('Pessimistic QTR'!$C27:I27)-1),1,4))</f>
        <v>31348.697468211954</v>
      </c>
      <c r="J27" s="5">
        <f ca="1">AVERAGE(OFFSET('Pessimistic QTR'!$C27,0,4*(COLUMNS('Pessimistic QTR'!$C27:J27)-1),1,4))</f>
        <v>33508.020086785138</v>
      </c>
      <c r="K27" s="5">
        <f ca="1">AVERAGE(OFFSET('Pessimistic QTR'!$C27,0,4*(COLUMNS('Pessimistic QTR'!$C27:K27)-1),1,4))</f>
        <v>37068.366674153403</v>
      </c>
      <c r="L27" s="5">
        <f ca="1">AVERAGE(OFFSET('Pessimistic QTR'!$C27,0,4*(COLUMNS('Pessimistic QTR'!$C27:L27)-1),1,4))</f>
        <v>39660.572661979422</v>
      </c>
      <c r="M27" s="5">
        <f ca="1">AVERAGE(OFFSET('Pessimistic QTR'!$C27,0,4*(COLUMNS('Pessimistic QTR'!$C27:M27)-1),1,4))</f>
        <v>41552.169141757753</v>
      </c>
      <c r="N27" s="5">
        <f ca="1">AVERAGE(OFFSET('Pessimistic QTR'!$C27,0,4*(COLUMNS('Pessimistic QTR'!$C27:N27)-1),1,4))</f>
        <v>41719.317059880363</v>
      </c>
      <c r="O27" s="5">
        <f ca="1">AVERAGE(OFFSET('Pessimistic QTR'!$C27,0,4*(COLUMNS('Pessimistic QTR'!$C27:O27)-1),1,4))</f>
        <v>41546.927615453882</v>
      </c>
      <c r="P27" s="5">
        <f ca="1">AVERAGE(OFFSET('Pessimistic QTR'!$C27,0,4*(COLUMNS('Pessimistic QTR'!$C27:P27)-1),1,4))</f>
        <v>42298.25870060327</v>
      </c>
      <c r="Q27" s="5">
        <f ca="1">AVERAGE(OFFSET('Pessimistic QTR'!$C27,0,4*(COLUMNS('Pessimistic QTR'!$C27:Q27)-1),1,4))</f>
        <v>45608.021434282477</v>
      </c>
      <c r="R27" s="5">
        <f ca="1">AVERAGE(OFFSET('Pessimistic QTR'!$C27,0,4*(COLUMNS('Pessimistic QTR'!$C27:R27)-1),1,4))</f>
        <v>46101.786851234137</v>
      </c>
      <c r="S27" s="5">
        <f ca="1">AVERAGE(OFFSET('Pessimistic QTR'!$C27,0,4*(COLUMNS('Pessimistic QTR'!$C27:S27)-1),1,4))</f>
        <v>50054.837729886087</v>
      </c>
      <c r="T27" s="5">
        <f ca="1">AVERAGE(OFFSET('Pessimistic QTR'!$C27,0,4*(COLUMNS('Pessimistic QTR'!$C27:T27)-1),1,4))</f>
        <v>53701.934432620175</v>
      </c>
      <c r="U27" s="5">
        <f ca="1">AVERAGE(OFFSET('Pessimistic QTR'!$C27,0,4*(COLUMNS('Pessimistic QTR'!$C27:U27)-1),1,4))</f>
        <v>55087.0895025231</v>
      </c>
      <c r="V27" s="5">
        <f ca="1">AVERAGE(OFFSET('Pessimistic QTR'!$C27,0,4*(COLUMNS('Pessimistic QTR'!$C27:V27)-1),1,4))</f>
        <v>50883.202220692729</v>
      </c>
      <c r="W27" s="5">
        <f ca="1">AVERAGE(OFFSET('Pessimistic QTR'!$C27,0,4*(COLUMNS('Pessimistic QTR'!$C27:W27)-1),1,4))</f>
        <v>51528.817618692607</v>
      </c>
      <c r="X27" s="5">
        <f ca="1">AVERAGE(OFFSET('Pessimistic QTR'!$C27,0,4*(COLUMNS('Pessimistic QTR'!$C27:X27)-1),1,4))</f>
        <v>54957.738174827566</v>
      </c>
      <c r="Y27" s="5">
        <f ca="1">AVERAGE(OFFSET('Pessimistic QTR'!$C27,0,4*(COLUMNS('Pessimistic QTR'!$C27:Y27)-1),1,4))</f>
        <v>60390.35268819108</v>
      </c>
      <c r="Z27" s="5">
        <f ca="1">AVERAGE(OFFSET('Pessimistic QTR'!$C27,0,4*(COLUMNS('Pessimistic QTR'!$C27:Z27)-1),1,4))</f>
        <v>61079.663328321265</v>
      </c>
      <c r="AA27" s="5">
        <f ca="1">AVERAGE(OFFSET('Pessimistic QTR'!$C27,0,4*(COLUMNS('Pessimistic QTR'!$C27:AA27)-1),1,4))</f>
        <v>65572.737479418065</v>
      </c>
      <c r="AB27" s="5">
        <f ca="1">AVERAGE(OFFSET('Pessimistic QTR'!$C27,0,4*(COLUMNS('Pessimistic QTR'!$C27:AB27)-1),1,4))</f>
        <v>68334.496758464971</v>
      </c>
      <c r="AC27" s="5">
        <f ca="1">AVERAGE(OFFSET('Pessimistic QTR'!$C27,0,4*(COLUMNS('Pessimistic QTR'!$C27:AC27)-1),1,4))</f>
        <v>71278.367997862981</v>
      </c>
      <c r="AD27" s="5">
        <f ca="1">AVERAGE(OFFSET('Pessimistic QTR'!$C27,0,4*(COLUMNS('Pessimistic QTR'!$C27:AD27)-1),1,4))</f>
        <v>75494.809799741997</v>
      </c>
      <c r="AE27" s="5">
        <f ca="1">AVERAGE(OFFSET('Pessimistic QTR'!$C27,0,4*(COLUMNS('Pessimistic QTR'!$C27:AE27)-1),1,4))</f>
        <v>79850.234507791145</v>
      </c>
      <c r="AF27" s="5">
        <f ca="1">AVERAGE(OFFSET('Pessimistic QTR'!$C27,0,4*(COLUMNS('Pessimistic QTR'!$C27:AF27)-1),1,4))</f>
        <v>84353.382008008237</v>
      </c>
      <c r="AG27" s="39">
        <f ca="1">AVERAGE(OFFSET('Pessimistic QTR'!$C27,0,4*(COLUMNS('Pessimistic QTR'!$C27:AG27)-1),1,4))</f>
        <v>89130.763363436505</v>
      </c>
      <c r="AH27" s="39">
        <f ca="1">AVERAGE(OFFSET('Pessimistic QTR'!$C27,0,4*(COLUMNS('Pessimistic QTR'!$C27:AH27)-1),1,4))</f>
        <v>97364.424720139694</v>
      </c>
      <c r="AI27" s="39">
        <f ca="1">AVERAGE(OFFSET('Pessimistic QTR'!$C27,0,4*(COLUMNS('Pessimistic QTR'!$C27:AI27)-1),1,4))</f>
        <v>100131.61215292096</v>
      </c>
      <c r="AJ27" s="39">
        <f ca="1">AVERAGE(OFFSET('Pessimistic QTR'!$C27,0,4*(COLUMNS('Pessimistic QTR'!$C27:AJ27)-1),1,4))</f>
        <v>107158.00790307824</v>
      </c>
      <c r="AK27" s="39">
        <f ca="1">AVERAGE(OFFSET('Pessimistic QTR'!$C27,0,4*(COLUMNS('Pessimistic QTR'!$C27:AK27)-1),1,4))</f>
        <v>113126.79376452955</v>
      </c>
      <c r="AL27" s="9">
        <f ca="1">AVERAGE(OFFSET('Pessimistic QTR'!$C27,0,4*(COLUMNS('Pessimistic QTR'!$C27:AL27)-1),1,4))</f>
        <v>117811.42359341764</v>
      </c>
      <c r="AM27" s="9">
        <f ca="1">AVERAGE(OFFSET('Pessimistic QTR'!$C27,0,4*(COLUMNS('Pessimistic QTR'!$C27:AM27)-1),1,4))</f>
        <v>120244.45240503614</v>
      </c>
      <c r="AN27" s="9">
        <f ca="1">AVERAGE(OFFSET('Pessimistic QTR'!$C27,0,4*(COLUMNS('Pessimistic QTR'!$C27:AN27)-1),1,4))</f>
        <v>122329.9</v>
      </c>
      <c r="AO27" s="9">
        <f ca="1">AVERAGE(OFFSET('Pessimistic QTR'!$C27,0,4*(COLUMNS('Pessimistic QTR'!$C27:AO27)-1),1,4))</f>
        <v>126524.9</v>
      </c>
      <c r="AP27" s="9">
        <f ca="1">AVERAGE(OFFSET('Pessimistic QTR'!$C27,0,4*(COLUMNS('Pessimistic QTR'!$C27:AP27)-1),1,4))</f>
        <v>132643.02499999999</v>
      </c>
      <c r="AQ27" s="9">
        <f ca="1">AVERAGE(OFFSET('Pessimistic QTR'!$C27,0,4*(COLUMNS('Pessimistic QTR'!$C27:AQ27)-1),1,4))</f>
        <v>139278.67499999999</v>
      </c>
      <c r="AR27" s="9">
        <f ca="1">AVERAGE(OFFSET('Pessimistic QTR'!$C27,0,4*(COLUMNS('Pessimistic QTR'!$C27:AR27)-1),1,4))</f>
        <v>146070.90000000002</v>
      </c>
    </row>
    <row r="28" spans="1:44" x14ac:dyDescent="0.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8"/>
      <c r="AN28" s="8"/>
      <c r="AO28" s="8"/>
      <c r="AP28" s="8"/>
      <c r="AQ28" s="8"/>
      <c r="AR28" s="8"/>
    </row>
    <row r="29" spans="1:44" x14ac:dyDescent="0.2">
      <c r="A29" t="str">
        <f>'Baseline QTR'!A29</f>
        <v>KSP_CPIU</v>
      </c>
      <c r="B29" t="str">
        <f>'Baseline QTR'!B29</f>
        <v>Seattle MSA CPI-U (1982-1984=100)</v>
      </c>
      <c r="C29" s="3">
        <v>126.8</v>
      </c>
      <c r="D29" s="3">
        <v>134.1</v>
      </c>
      <c r="E29" s="3">
        <v>139</v>
      </c>
      <c r="F29" s="3">
        <v>142.9</v>
      </c>
      <c r="G29" s="3">
        <v>147.80000000000001</v>
      </c>
      <c r="H29" s="3">
        <v>152.25</v>
      </c>
      <c r="I29" s="3">
        <v>157.5</v>
      </c>
      <c r="J29" s="3">
        <v>163</v>
      </c>
      <c r="K29" s="3">
        <v>167.75</v>
      </c>
      <c r="L29" s="3">
        <v>172.8</v>
      </c>
      <c r="M29" s="3">
        <v>179.2</v>
      </c>
      <c r="N29" s="3">
        <v>185.65</v>
      </c>
      <c r="O29" s="3">
        <v>189.3</v>
      </c>
      <c r="P29" s="3">
        <v>192.35</v>
      </c>
      <c r="Q29" s="3">
        <v>194.7</v>
      </c>
      <c r="R29" s="3">
        <v>200.25</v>
      </c>
      <c r="S29" s="3">
        <v>207.65</v>
      </c>
      <c r="T29" s="3">
        <v>215.65600000000001</v>
      </c>
      <c r="U29" s="3">
        <v>224.71899999999999</v>
      </c>
      <c r="V29" s="3">
        <v>226.0275</v>
      </c>
      <c r="W29" s="3">
        <v>226.6925</v>
      </c>
      <c r="X29" s="3">
        <v>232.76499999999999</v>
      </c>
      <c r="Y29" s="3">
        <v>238.66249999999999</v>
      </c>
      <c r="Z29" s="3">
        <v>241.5635</v>
      </c>
      <c r="AA29" s="3">
        <v>246.01849999999999</v>
      </c>
      <c r="AB29" s="3">
        <v>249.364</v>
      </c>
      <c r="AC29" s="3">
        <v>254.886</v>
      </c>
      <c r="AD29" s="3">
        <v>262.66800000000001</v>
      </c>
      <c r="AE29" s="3">
        <v>271.089</v>
      </c>
      <c r="AF29" s="3">
        <v>277.98399999999998</v>
      </c>
      <c r="AG29" s="3">
        <v>282.69299999999998</v>
      </c>
      <c r="AH29" s="3">
        <v>295.56</v>
      </c>
      <c r="AI29" s="3">
        <v>322.16699999999997</v>
      </c>
      <c r="AJ29" s="3">
        <v>340.84500000000003</v>
      </c>
      <c r="AK29" s="3">
        <v>353.488</v>
      </c>
      <c r="AL29" s="3">
        <f>(0.227279754217645*'Pessimistic QTR'!EM29+0.358148636276811*'Pessimistic QTR'!EN29+0.159174869010229*'Pessimistic QTR'!EO29+0.255396740495315*'Pessimistic QTR'!EP29)</f>
        <v>362.4583198829701</v>
      </c>
      <c r="AM29" s="8">
        <f>(0.227279754217645*'Pessimistic QTR'!EQ29+0.358148636276811*'Pessimistic QTR'!ER29+0.159174869010229*'Pessimistic QTR'!ES29+0.255396740495315*'Pessimistic QTR'!ET29)</f>
        <v>379.71221546020917</v>
      </c>
      <c r="AN29" s="8">
        <f>(0.227279754217645*'Pessimistic QTR'!EU29+0.358148636276811*'Pessimistic QTR'!EV29+0.159174869010229*'Pessimistic QTR'!EW29+0.255396740495315*'Pessimistic QTR'!EX29)</f>
        <v>393.29811384319737</v>
      </c>
      <c r="AO29" s="8">
        <f>(0.227279754217645*'Pessimistic QTR'!EY29+0.358148636276811*'Pessimistic QTR'!EZ29+0.159174869010229*'Pessimistic QTR'!FA29+0.255396740495315*'Pessimistic QTR'!FB29)</f>
        <v>401.66381337744758</v>
      </c>
      <c r="AP29" s="8">
        <f>(0.227279754217645*'Pessimistic QTR'!FC29+0.358148636276811*'Pessimistic QTR'!FD29+0.159174869010229*'Pessimistic QTR'!FE29+0.255396740495315*'Pessimistic QTR'!FF29)</f>
        <v>408.18641093816711</v>
      </c>
      <c r="AQ29" s="8">
        <f>(0.227279754217645*'Pessimistic QTR'!FG29+0.358148636276811*'Pessimistic QTR'!FH29+0.159174869010229*'Pessimistic QTR'!FI29+0.255396740495315*'Pessimistic QTR'!FJ29)</f>
        <v>415.66875187506162</v>
      </c>
      <c r="AR29" s="8">
        <f>(0.227279754217645*'Pessimistic QTR'!FK29+0.358148636276811*'Pessimistic QTR'!FL29+0.159174869010229*'Pessimistic QTR'!FM29+0.255396740495315*'Pessimistic QTR'!FN29)</f>
        <v>424.08621266070139</v>
      </c>
    </row>
    <row r="30" spans="1:44" x14ac:dyDescent="0.2">
      <c r="A30" t="str">
        <f>'Baseline QTR'!A30</f>
        <v>KSP_CPIW</v>
      </c>
      <c r="B30" t="str">
        <f>'Baseline QTR'!B30</f>
        <v>Seattle MSA CPI-W (1982-1984=100)</v>
      </c>
      <c r="C30" s="3">
        <v>124.45</v>
      </c>
      <c r="D30" s="3">
        <v>131.30000000000001</v>
      </c>
      <c r="E30" s="3">
        <v>136</v>
      </c>
      <c r="F30" s="3">
        <v>140</v>
      </c>
      <c r="G30" s="3">
        <v>145.1</v>
      </c>
      <c r="H30" s="3">
        <v>149.35</v>
      </c>
      <c r="I30" s="3">
        <v>154.25</v>
      </c>
      <c r="J30" s="3">
        <v>159.05000000000001</v>
      </c>
      <c r="K30" s="3">
        <v>163.25</v>
      </c>
      <c r="L30" s="3">
        <v>168.25</v>
      </c>
      <c r="M30" s="3">
        <v>174.6</v>
      </c>
      <c r="N30" s="3">
        <v>180.75</v>
      </c>
      <c r="O30" s="3">
        <v>184</v>
      </c>
      <c r="P30" s="3">
        <v>186.65</v>
      </c>
      <c r="Q30" s="3">
        <v>189.6</v>
      </c>
      <c r="R30" s="3">
        <v>195.3</v>
      </c>
      <c r="S30" s="3">
        <v>202.6</v>
      </c>
      <c r="T30" s="3">
        <v>210.26650000000001</v>
      </c>
      <c r="U30" s="3">
        <v>219.6925</v>
      </c>
      <c r="V30" s="3">
        <v>220.65799999999999</v>
      </c>
      <c r="W30" s="3">
        <v>222.3835</v>
      </c>
      <c r="X30" s="3">
        <v>229.435</v>
      </c>
      <c r="Y30" s="3">
        <v>235.26150000000001</v>
      </c>
      <c r="Z30" s="3">
        <v>238.12899999999999</v>
      </c>
      <c r="AA30" s="3">
        <v>242.732</v>
      </c>
      <c r="AB30" s="3">
        <v>244.93299999999999</v>
      </c>
      <c r="AC30" s="3">
        <v>250.523</v>
      </c>
      <c r="AD30" s="3">
        <v>258.84699999999998</v>
      </c>
      <c r="AE30" s="3">
        <v>267.55</v>
      </c>
      <c r="AF30" s="3">
        <v>273.27199999999999</v>
      </c>
      <c r="AG30" s="3">
        <v>278.476</v>
      </c>
      <c r="AH30" s="3">
        <v>291.70400000000001</v>
      </c>
      <c r="AI30" s="3">
        <v>317.40300000000002</v>
      </c>
      <c r="AJ30" s="3">
        <v>334.911</v>
      </c>
      <c r="AK30" s="3">
        <v>347.01799999999997</v>
      </c>
      <c r="AL30" s="3">
        <f>(0.226145723750713*'Pessimistic QTR'!EM30+0.358025636331123*'Pessimistic QTR'!EN30+0.156841164563658*'Pessimistic QTR'!EO30+0.258987475354506*'Pessimistic QTR'!EP30)</f>
        <v>356.1507563648039</v>
      </c>
      <c r="AM30" s="8">
        <f>(0.226145723750713*'Pessimistic QTR'!EQ30+0.358025636331123*'Pessimistic QTR'!ER30+0.156841164563658*'Pessimistic QTR'!ES30+0.258987475354506*'Pessimistic QTR'!ET30)</f>
        <v>371.56276730470654</v>
      </c>
      <c r="AN30" s="8">
        <f>(0.226145723750713*'Pessimistic QTR'!EU30+0.358025636331123*'Pessimistic QTR'!EV30+0.156841164563658*'Pessimistic QTR'!EW30+0.258987475354506*'Pessimistic QTR'!EX30)</f>
        <v>381.43224255525229</v>
      </c>
      <c r="AO30" s="8">
        <f>(0.226145723750713*'Pessimistic QTR'!EY30+0.358025636331123*'Pessimistic QTR'!EZ30+0.156841164563658*'Pessimistic QTR'!FA30+0.258987475354506*'Pessimistic QTR'!FB30)</f>
        <v>386.4871078120712</v>
      </c>
      <c r="AP30" s="8">
        <f>(0.226145723750713*'Pessimistic QTR'!FC30+0.358025636331123*'Pessimistic QTR'!FD30+0.156841164563658*'Pessimistic QTR'!FE30+0.258987475354506*'Pessimistic QTR'!FF30)</f>
        <v>392.11132619855232</v>
      </c>
      <c r="AQ30" s="8">
        <f>(0.226145723750713*'Pessimistic QTR'!FG30+0.358025636331123*'Pessimistic QTR'!FH30+0.156841164563658*'Pessimistic QTR'!FI30+0.258987475354506*'Pessimistic QTR'!FJ30)</f>
        <v>400.16342648149532</v>
      </c>
      <c r="AR30" s="8">
        <f>(0.226145723750713*'Pessimistic QTR'!FK30+0.358025636331123*'Pessimistic QTR'!FL30+0.156841164563658*'Pessimistic QTR'!FM30+0.258987475354506*'Pessimistic QTR'!FN30)</f>
        <v>408.42256012168849</v>
      </c>
    </row>
    <row r="31" spans="1:44" x14ac:dyDescent="0.2">
      <c r="A31" t="str">
        <f>'Baseline QTR'!A31</f>
        <v>KSP_PHCL</v>
      </c>
      <c r="B31" t="str">
        <f>'Baseline QTR'!B31</f>
        <v>Seattle MSA S&amp;P CoreLogic Case-Shilller Home Price Index</v>
      </c>
      <c r="C31" s="3">
        <f ca="1">AVERAGE(OFFSET('Pessimistic QTR'!$C31,0,4*(COLUMNS('Pessimistic QTR'!$C31:C31)-1),1,4))</f>
        <v>65.511397543997504</v>
      </c>
      <c r="D31" s="3">
        <f ca="1">AVERAGE(OFFSET('Pessimistic QTR'!$C31,0,4*(COLUMNS('Pessimistic QTR'!$C31:D31)-1),1,4))</f>
        <v>65.974564618195501</v>
      </c>
      <c r="E31" s="3">
        <f ca="1">AVERAGE(OFFSET('Pessimistic QTR'!$C31,0,4*(COLUMNS('Pessimistic QTR'!$C31:E31)-1),1,4))</f>
        <v>67.139369051636749</v>
      </c>
      <c r="F31" s="3">
        <f ca="1">AVERAGE(OFFSET('Pessimistic QTR'!$C31,0,4*(COLUMNS('Pessimistic QTR'!$C31:F31)-1),1,4))</f>
        <v>68.530382777058662</v>
      </c>
      <c r="G31" s="3">
        <f ca="1">AVERAGE(OFFSET('Pessimistic QTR'!$C31,0,4*(COLUMNS('Pessimistic QTR'!$C31:G31)-1),1,4))</f>
        <v>71.232200216684248</v>
      </c>
      <c r="H31" s="3">
        <f ca="1">AVERAGE(OFFSET('Pessimistic QTR'!$C31,0,4*(COLUMNS('Pessimistic QTR'!$C31:H31)-1),1,4))</f>
        <v>72.245546334666926</v>
      </c>
      <c r="I31" s="3">
        <f ca="1">AVERAGE(OFFSET('Pessimistic QTR'!$C31,0,4*(COLUMNS('Pessimistic QTR'!$C31:I31)-1),1,4))</f>
        <v>74.108392708438998</v>
      </c>
      <c r="J31" s="3">
        <f ca="1">AVERAGE(OFFSET('Pessimistic QTR'!$C31,0,4*(COLUMNS('Pessimistic QTR'!$C31:J31)-1),1,4))</f>
        <v>79.765094376067253</v>
      </c>
      <c r="K31" s="3">
        <f ca="1">AVERAGE(OFFSET('Pessimistic QTR'!$C31,0,4*(COLUMNS('Pessimistic QTR'!$C31:K31)-1),1,4))</f>
        <v>88.658224146609342</v>
      </c>
      <c r="L31" s="3">
        <f ca="1">AVERAGE(OFFSET('Pessimistic QTR'!$C31,0,4*(COLUMNS('Pessimistic QTR'!$C31:L31)-1),1,4))</f>
        <v>96.529889576219588</v>
      </c>
      <c r="M31" s="3">
        <f ca="1">AVERAGE(OFFSET('Pessimistic QTR'!$C31,0,4*(COLUMNS('Pessimistic QTR'!$C31:M31)-1),1,4))</f>
        <v>104.42489300118724</v>
      </c>
      <c r="N31" s="3">
        <f ca="1">AVERAGE(OFFSET('Pessimistic QTR'!$C31,0,4*(COLUMNS('Pessimistic QTR'!$C31:N31)-1),1,4))</f>
        <v>109.94090560638175</v>
      </c>
      <c r="O31" s="3">
        <f ca="1">AVERAGE(OFFSET('Pessimistic QTR'!$C31,0,4*(COLUMNS('Pessimistic QTR'!$C31:O31)-1),1,4))</f>
        <v>114.43409114901759</v>
      </c>
      <c r="P31" s="3">
        <f ca="1">AVERAGE(OFFSET('Pessimistic QTR'!$C31,0,4*(COLUMNS('Pessimistic QTR'!$C31:P31)-1),1,4))</f>
        <v>120.24233302988758</v>
      </c>
      <c r="Q31" s="3">
        <f ca="1">AVERAGE(OFFSET('Pessimistic QTR'!$C31,0,4*(COLUMNS('Pessimistic QTR'!$C31:Q31)-1),1,4))</f>
        <v>131.70929587283166</v>
      </c>
      <c r="R31" s="3">
        <f ca="1">AVERAGE(OFFSET('Pessimistic QTR'!$C31,0,4*(COLUMNS('Pessimistic QTR'!$C31:R31)-1),1,4))</f>
        <v>152.41068494737033</v>
      </c>
      <c r="S31" s="3">
        <f ca="1">AVERAGE(OFFSET('Pessimistic QTR'!$C31,0,4*(COLUMNS('Pessimistic QTR'!$C31:S31)-1),1,4))</f>
        <v>176.86062259546168</v>
      </c>
      <c r="T31" s="3">
        <f ca="1">AVERAGE(OFFSET('Pessimistic QTR'!$C31,0,4*(COLUMNS('Pessimistic QTR'!$C31:T31)-1),1,4))</f>
        <v>188.6503018108624</v>
      </c>
      <c r="U31" s="3">
        <f ca="1">AVERAGE(OFFSET('Pessimistic QTR'!$C31,0,4*(COLUMNS('Pessimistic QTR'!$C31:U31)-1),1,4))</f>
        <v>174.81058959276751</v>
      </c>
      <c r="V31" s="3">
        <f ca="1">AVERAGE(OFFSET('Pessimistic QTR'!$C31,0,4*(COLUMNS('Pessimistic QTR'!$C31:V31)-1),1,4))</f>
        <v>149.74468417855292</v>
      </c>
      <c r="W31" s="3">
        <f ca="1">AVERAGE(OFFSET('Pessimistic QTR'!$C31,0,4*(COLUMNS('Pessimistic QTR'!$C31:W31)-1),1,4))</f>
        <v>144.40623523383076</v>
      </c>
      <c r="X31" s="3">
        <f ca="1">AVERAGE(OFFSET('Pessimistic QTR'!$C31,0,4*(COLUMNS('Pessimistic QTR'!$C31:X31)-1),1,4))</f>
        <v>134.91256475921384</v>
      </c>
      <c r="Y31" s="3">
        <f ca="1">AVERAGE(OFFSET('Pessimistic QTR'!$C31,0,4*(COLUMNS('Pessimistic QTR'!$C31:Y31)-1),1,4))</f>
        <v>137.7697381701289</v>
      </c>
      <c r="Z31" s="3">
        <f ca="1">AVERAGE(OFFSET('Pessimistic QTR'!$C31,0,4*(COLUMNS('Pessimistic QTR'!$C31:Z31)-1),1,4))</f>
        <v>153.96213786601899</v>
      </c>
      <c r="AA31" s="3">
        <f ca="1">AVERAGE(OFFSET('Pessimistic QTR'!$C31,0,4*(COLUMNS('Pessimistic QTR'!$C31:AA31)-1),1,4))</f>
        <v>167.12446238181758</v>
      </c>
      <c r="AB31" s="3">
        <f ca="1">AVERAGE(OFFSET('Pessimistic QTR'!$C31,0,4*(COLUMNS('Pessimistic QTR'!$C31:AB31)-1),1,4))</f>
        <v>180.33878012284919</v>
      </c>
      <c r="AC31" s="3">
        <f ca="1">AVERAGE(OFFSET('Pessimistic QTR'!$C31,0,4*(COLUMNS('Pessimistic QTR'!$C31:AC31)-1),1,4))</f>
        <v>199.81391937317147</v>
      </c>
      <c r="AD31" s="3">
        <f ca="1">AVERAGE(OFFSET('Pessimistic QTR'!$C31,0,4*(COLUMNS('Pessimistic QTR'!$C31:AD31)-1),1,4))</f>
        <v>225.30512042013692</v>
      </c>
      <c r="AE31" s="3">
        <f ca="1">AVERAGE(OFFSET('Pessimistic QTR'!$C31,0,4*(COLUMNS('Pessimistic QTR'!$C31:AE31)-1),1,4))</f>
        <v>248.74402654781449</v>
      </c>
      <c r="AF31" s="3">
        <f ca="1">AVERAGE(OFFSET('Pessimistic QTR'!$C31,0,4*(COLUMNS('Pessimistic QTR'!$C31:AF31)-1),1,4))</f>
        <v>252.36379064606348</v>
      </c>
      <c r="AG31" s="3">
        <f ca="1">AVERAGE(OFFSET('Pessimistic QTR'!$C31,0,4*(COLUMNS('Pessimistic QTR'!$C31:AG31)-1),1,4))</f>
        <v>274.13770259942373</v>
      </c>
      <c r="AH31" s="3">
        <f ca="1">AVERAGE(OFFSET('Pessimistic QTR'!$C31,0,4*(COLUMNS('Pessimistic QTR'!$C31:AH31)-1),1,4))</f>
        <v>333.90253204686974</v>
      </c>
      <c r="AI31" s="3">
        <f ca="1">AVERAGE(OFFSET('Pessimistic QTR'!$C31,0,4*(COLUMNS('Pessimistic QTR'!$C31:AI31)-1),1,4))</f>
        <v>382.57498827875088</v>
      </c>
      <c r="AJ31" s="3">
        <f ca="1">AVERAGE(OFFSET('Pessimistic QTR'!$C31,0,4*(COLUMNS('Pessimistic QTR'!$C31:AJ31)-1),1,4))</f>
        <v>365.45450548839921</v>
      </c>
      <c r="AK31" s="3">
        <f ca="1">AVERAGE(OFFSET('Pessimistic QTR'!$C31,0,4*(COLUMNS('Pessimistic QTR'!$C31:AK31)-1),1,4))</f>
        <v>387.61221913097938</v>
      </c>
      <c r="AL31" s="3">
        <f ca="1">AVERAGE(OFFSET('Pessimistic QTR'!$C31,0,4*(COLUMNS('Pessimistic QTR'!$C31:AL31)-1),1,4))</f>
        <v>393.65128814224488</v>
      </c>
      <c r="AM31" s="8">
        <f ca="1">AVERAGE(OFFSET('Pessimistic QTR'!$C31,0,4*(COLUMNS('Pessimistic QTR'!$C31:AM31)-1),1,4))</f>
        <v>377.00032600317769</v>
      </c>
      <c r="AN31" s="8">
        <f ca="1">AVERAGE(OFFSET('Pessimistic QTR'!$C31,0,4*(COLUMNS('Pessimistic QTR'!$C31:AN31)-1),1,4))</f>
        <v>344.665525</v>
      </c>
      <c r="AO31" s="8">
        <f ca="1">AVERAGE(OFFSET('Pessimistic QTR'!$C31,0,4*(COLUMNS('Pessimistic QTR'!$C31:AO31)-1),1,4))</f>
        <v>350.52589999999998</v>
      </c>
      <c r="AP31" s="8">
        <f ca="1">AVERAGE(OFFSET('Pessimistic QTR'!$C31,0,4*(COLUMNS('Pessimistic QTR'!$C31:AP31)-1),1,4))</f>
        <v>362.1001</v>
      </c>
      <c r="AQ31" s="8">
        <f ca="1">AVERAGE(OFFSET('Pessimistic QTR'!$C31,0,4*(COLUMNS('Pessimistic QTR'!$C31:AQ31)-1),1,4))</f>
        <v>376.13582500000001</v>
      </c>
      <c r="AR31" s="8">
        <f ca="1">AVERAGE(OFFSET('Pessimistic QTR'!$C31,0,4*(COLUMNS('Pessimistic QTR'!$C31:AR31)-1),1,4))</f>
        <v>388.12430000000001</v>
      </c>
    </row>
    <row r="32" spans="1:44" x14ac:dyDescent="0.2">
      <c r="A32" t="str">
        <f>'Baseline QTR'!A32</f>
        <v>KS_BP</v>
      </c>
      <c r="B32" t="str">
        <f>'Baseline QTR'!B32</f>
        <v>Housing permits (thous.)</v>
      </c>
      <c r="C32" s="3">
        <f ca="1">AVERAGE(OFFSET('Pessimistic QTR'!$C32,0,4*(COLUMNS('Pessimistic QTR'!$C32:C32)-1),1,4))</f>
        <v>23186.00048828125</v>
      </c>
      <c r="D32" s="3">
        <f ca="1">AVERAGE(OFFSET('Pessimistic QTR'!$C32,0,4*(COLUMNS('Pessimistic QTR'!$C32:D32)-1),1,4))</f>
        <v>10395</v>
      </c>
      <c r="E32" s="3">
        <f ca="1">AVERAGE(OFFSET('Pessimistic QTR'!$C32,0,4*(COLUMNS('Pessimistic QTR'!$C32:E32)-1),1,4))</f>
        <v>13371.998291015625</v>
      </c>
      <c r="F32" s="3">
        <f ca="1">AVERAGE(OFFSET('Pessimistic QTR'!$C32,0,4*(COLUMNS('Pessimistic QTR'!$C32:F32)-1),1,4))</f>
        <v>13166</v>
      </c>
      <c r="G32" s="3">
        <f ca="1">AVERAGE(OFFSET('Pessimistic QTR'!$C32,0,4*(COLUMNS('Pessimistic QTR'!$C32:G32)-1),1,4))</f>
        <v>14959</v>
      </c>
      <c r="H32" s="3">
        <f ca="1">AVERAGE(OFFSET('Pessimistic QTR'!$C32,0,4*(COLUMNS('Pessimistic QTR'!$C32:H32)-1),1,4))</f>
        <v>13964</v>
      </c>
      <c r="I32" s="3">
        <f ca="1">AVERAGE(OFFSET('Pessimistic QTR'!$C32,0,4*(COLUMNS('Pessimistic QTR'!$C32:I32)-1),1,4))</f>
        <v>16031</v>
      </c>
      <c r="J32" s="3">
        <f ca="1">AVERAGE(OFFSET('Pessimistic QTR'!$C32,0,4*(COLUMNS('Pessimistic QTR'!$C32:J32)-1),1,4))</f>
        <v>17877</v>
      </c>
      <c r="K32" s="3">
        <f ca="1">AVERAGE(OFFSET('Pessimistic QTR'!$C32,0,4*(COLUMNS('Pessimistic QTR'!$C32:K32)-1),1,4))</f>
        <v>21045</v>
      </c>
      <c r="L32" s="3">
        <f ca="1">AVERAGE(OFFSET('Pessimistic QTR'!$C32,0,4*(COLUMNS('Pessimistic QTR'!$C32:L32)-1),1,4))</f>
        <v>19646</v>
      </c>
      <c r="M32" s="3">
        <f ca="1">AVERAGE(OFFSET('Pessimistic QTR'!$C32,0,4*(COLUMNS('Pessimistic QTR'!$C32:M32)-1),1,4))</f>
        <v>18721</v>
      </c>
      <c r="N32" s="3">
        <f ca="1">AVERAGE(OFFSET('Pessimistic QTR'!$C32,0,4*(COLUMNS('Pessimistic QTR'!$C32:N32)-1),1,4))</f>
        <v>15548</v>
      </c>
      <c r="O32" s="3">
        <f ca="1">AVERAGE(OFFSET('Pessimistic QTR'!$C32,0,4*(COLUMNS('Pessimistic QTR'!$C32:O32)-1),1,4))</f>
        <v>14818</v>
      </c>
      <c r="P32" s="3">
        <f ca="1">AVERAGE(OFFSET('Pessimistic QTR'!$C32,0,4*(COLUMNS('Pessimistic QTR'!$C32:P32)-1),1,4))</f>
        <v>15596</v>
      </c>
      <c r="Q32" s="3">
        <f ca="1">AVERAGE(OFFSET('Pessimistic QTR'!$C32,0,4*(COLUMNS('Pessimistic QTR'!$C32:Q32)-1),1,4))</f>
        <v>17564</v>
      </c>
      <c r="R32" s="3">
        <f ca="1">AVERAGE(OFFSET('Pessimistic QTR'!$C32,0,4*(COLUMNS('Pessimistic QTR'!$C32:R32)-1),1,4))</f>
        <v>18779</v>
      </c>
      <c r="S32" s="3">
        <f ca="1">AVERAGE(OFFSET('Pessimistic QTR'!$C32,0,4*(COLUMNS('Pessimistic QTR'!$C32:S32)-1),1,4))</f>
        <v>19705</v>
      </c>
      <c r="T32" s="3">
        <f ca="1">AVERAGE(OFFSET('Pessimistic QTR'!$C32,0,4*(COLUMNS('Pessimistic QTR'!$C32:T32)-1),1,4))</f>
        <v>21137</v>
      </c>
      <c r="U32" s="3">
        <f ca="1">AVERAGE(OFFSET('Pessimistic QTR'!$C32,0,4*(COLUMNS('Pessimistic QTR'!$C32:U32)-1),1,4))</f>
        <v>12817</v>
      </c>
      <c r="V32" s="3">
        <f ca="1">AVERAGE(OFFSET('Pessimistic QTR'!$C32,0,4*(COLUMNS('Pessimistic QTR'!$C32:V32)-1),1,4))</f>
        <v>5382</v>
      </c>
      <c r="W32" s="3">
        <f ca="1">AVERAGE(OFFSET('Pessimistic QTR'!$C32,0,4*(COLUMNS('Pessimistic QTR'!$C32:W32)-1),1,4))</f>
        <v>8016</v>
      </c>
      <c r="X32" s="3">
        <f ca="1">AVERAGE(OFFSET('Pessimistic QTR'!$C32,0,4*(COLUMNS('Pessimistic QTR'!$C32:X32)-1),1,4))</f>
        <v>8694</v>
      </c>
      <c r="Y32" s="3">
        <f ca="1">AVERAGE(OFFSET('Pessimistic QTR'!$C32,0,4*(COLUMNS('Pessimistic QTR'!$C32:Y32)-1),1,4))</f>
        <v>14451</v>
      </c>
      <c r="Z32" s="3">
        <f ca="1">AVERAGE(OFFSET('Pessimistic QTR'!$C32,0,4*(COLUMNS('Pessimistic QTR'!$C32:Z32)-1),1,4))</f>
        <v>15450</v>
      </c>
      <c r="AA32" s="3">
        <f ca="1">AVERAGE(OFFSET('Pessimistic QTR'!$C32,0,4*(COLUMNS('Pessimistic QTR'!$C32:AA32)-1),1,4))</f>
        <v>17832</v>
      </c>
      <c r="AB32" s="3">
        <f ca="1">AVERAGE(OFFSET('Pessimistic QTR'!$C32,0,4*(COLUMNS('Pessimistic QTR'!$C32:AB32)-1),1,4))</f>
        <v>22128</v>
      </c>
      <c r="AC32" s="3">
        <f ca="1">AVERAGE(OFFSET('Pessimistic QTR'!$C32,0,4*(COLUMNS('Pessimistic QTR'!$C32:AC32)-1),1,4))</f>
        <v>21396</v>
      </c>
      <c r="AD32" s="3">
        <f ca="1">AVERAGE(OFFSET('Pessimistic QTR'!$C32,0,4*(COLUMNS('Pessimistic QTR'!$C32:AD32)-1),1,4))</f>
        <v>21774</v>
      </c>
      <c r="AE32" s="3">
        <f ca="1">AVERAGE(OFFSET('Pessimistic QTR'!$C32,0,4*(COLUMNS('Pessimistic QTR'!$C32:AE32)-1),1,4))</f>
        <v>19186</v>
      </c>
      <c r="AF32" s="3">
        <f ca="1">AVERAGE(OFFSET('Pessimistic QTR'!$C32,0,4*(COLUMNS('Pessimistic QTR'!$C32:AF32)-1),1,4))</f>
        <v>22482</v>
      </c>
      <c r="AG32" s="3">
        <f ca="1">AVERAGE(OFFSET('Pessimistic QTR'!$C32,0,4*(COLUMNS('Pessimistic QTR'!$C32:AG32)-1),1,4))</f>
        <v>18913</v>
      </c>
      <c r="AH32" s="3">
        <f ca="1">AVERAGE(OFFSET('Pessimistic QTR'!$C32,0,4*(COLUMNS('Pessimistic QTR'!$C32:AH32)-1),1,4))</f>
        <v>24130</v>
      </c>
      <c r="AI32" s="3">
        <f ca="1">AVERAGE(OFFSET('Pessimistic QTR'!$C32,0,4*(COLUMNS('Pessimistic QTR'!$C32:AI32)-1),1,4))</f>
        <v>21160</v>
      </c>
      <c r="AJ32" s="3">
        <f ca="1">AVERAGE(OFFSET('Pessimistic QTR'!$C32,0,4*(COLUMNS('Pessimistic QTR'!$C32:AJ32)-1),1,4))</f>
        <v>14481</v>
      </c>
      <c r="AK32" s="3">
        <f ca="1">AVERAGE(OFFSET('Pessimistic QTR'!$C32,0,4*(COLUMNS('Pessimistic QTR'!$C32:AK32)-1),1,4))</f>
        <v>14474</v>
      </c>
      <c r="AL32" s="3">
        <f ca="1">AVERAGE(OFFSET('Pessimistic QTR'!$C32,0,4*(COLUMNS('Pessimistic QTR'!$C32:AL32)-1),1,4))</f>
        <v>11729</v>
      </c>
      <c r="AM32" s="8">
        <f ca="1">AVERAGE(OFFSET('Pessimistic QTR'!$C32,0,4*(COLUMNS('Pessimistic QTR'!$C32:AM32)-1),1,4))</f>
        <v>13541.285</v>
      </c>
      <c r="AN32" s="8">
        <f ca="1">AVERAGE(OFFSET('Pessimistic QTR'!$C32,0,4*(COLUMNS('Pessimistic QTR'!$C32:AN32)-1),1,4))</f>
        <v>10036.55975</v>
      </c>
      <c r="AO32" s="8">
        <f ca="1">AVERAGE(OFFSET('Pessimistic QTR'!$C32,0,4*(COLUMNS('Pessimistic QTR'!$C32:AO32)-1),1,4))</f>
        <v>11579.660250000001</v>
      </c>
      <c r="AP32" s="8">
        <f ca="1">AVERAGE(OFFSET('Pessimistic QTR'!$C32,0,4*(COLUMNS('Pessimistic QTR'!$C32:AP32)-1),1,4))</f>
        <v>13505.217499999999</v>
      </c>
      <c r="AQ32" s="8">
        <f ca="1">AVERAGE(OFFSET('Pessimistic QTR'!$C32,0,4*(COLUMNS('Pessimistic QTR'!$C32:AQ32)-1),1,4))</f>
        <v>14542.897499999999</v>
      </c>
      <c r="AR32" s="8">
        <f ca="1">AVERAGE(OFFSET('Pessimistic QTR'!$C32,0,4*(COLUMNS('Pessimistic QTR'!$C32:AR32)-1),1,4))</f>
        <v>14513.032500000001</v>
      </c>
    </row>
    <row r="33" spans="1:44" x14ac:dyDescent="0.2">
      <c r="A33" t="str">
        <f>'Baseline QTR'!A33</f>
        <v>KS_POP</v>
      </c>
      <c r="B33" t="str">
        <f>'Baseline QTR'!B33</f>
        <v>Population (thous.)</v>
      </c>
      <c r="C33" s="41">
        <f ca="1">AVERAGE(OFFSET('Pessimistic QTR'!$C33,0,4*(COLUMNS('Pessimistic QTR'!$C33:C33)-1),1,4))</f>
        <v>1999.2114712037874</v>
      </c>
      <c r="D33" s="41">
        <f ca="1">AVERAGE(OFFSET('Pessimistic QTR'!$C33,0,4*(COLUMNS('Pessimistic QTR'!$C33:D33)-1),1,4))</f>
        <v>2050.810950062104</v>
      </c>
      <c r="E33" s="41">
        <f ca="1">AVERAGE(OFFSET('Pessimistic QTR'!$C33,0,4*(COLUMNS('Pessimistic QTR'!$C33:E33)-1),1,4))</f>
        <v>2078.2645410477953</v>
      </c>
      <c r="F33" s="41">
        <f ca="1">AVERAGE(OFFSET('Pessimistic QTR'!$C33,0,4*(COLUMNS('Pessimistic QTR'!$C33:F33)-1),1,4))</f>
        <v>2110.0368544967146</v>
      </c>
      <c r="G33" s="41">
        <f ca="1">AVERAGE(OFFSET('Pessimistic QTR'!$C33,0,4*(COLUMNS('Pessimistic QTR'!$C33:G33)-1),1,4))</f>
        <v>2140.0514003403464</v>
      </c>
      <c r="H33" s="41">
        <f ca="1">AVERAGE(OFFSET('Pessimistic QTR'!$C33,0,4*(COLUMNS('Pessimistic QTR'!$C33:H33)-1),1,4))</f>
        <v>2166.6694816418994</v>
      </c>
      <c r="I33" s="41">
        <f ca="1">AVERAGE(OFFSET('Pessimistic QTR'!$C33,0,4*(COLUMNS('Pessimistic QTR'!$C33:I33)-1),1,4))</f>
        <v>2193.6384230920557</v>
      </c>
      <c r="J33" s="41">
        <f ca="1">AVERAGE(OFFSET('Pessimistic QTR'!$C33,0,4*(COLUMNS('Pessimistic QTR'!$C33:J33)-1),1,4))</f>
        <v>2229.3992791148762</v>
      </c>
      <c r="K33" s="41">
        <f ca="1">AVERAGE(OFFSET('Pessimistic QTR'!$C33,0,4*(COLUMNS('Pessimistic QTR'!$C33:K33)-1),1,4))</f>
        <v>2273.8134916984372</v>
      </c>
      <c r="L33" s="41">
        <f ca="1">AVERAGE(OFFSET('Pessimistic QTR'!$C33,0,4*(COLUMNS('Pessimistic QTR'!$C33:L33)-1),1,4))</f>
        <v>2317.7644259663739</v>
      </c>
      <c r="M33" s="41">
        <f ca="1">AVERAGE(OFFSET('Pessimistic QTR'!$C33,0,4*(COLUMNS('Pessimistic QTR'!$C33:M33)-1),1,4))</f>
        <v>2354.6442888110678</v>
      </c>
      <c r="N33" s="41">
        <f ca="1">AVERAGE(OFFSET('Pessimistic QTR'!$C33,0,4*(COLUMNS('Pessimistic QTR'!$C33:N33)-1),1,4))</f>
        <v>2386.2027937893554</v>
      </c>
      <c r="O33" s="41">
        <f ca="1">AVERAGE(OFFSET('Pessimistic QTR'!$C33,0,4*(COLUMNS('Pessimistic QTR'!$C33:O33)-1),1,4))</f>
        <v>2415.4315047815107</v>
      </c>
      <c r="P33" s="41">
        <f ca="1">AVERAGE(OFFSET('Pessimistic QTR'!$C33,0,4*(COLUMNS('Pessimistic QTR'!$C33:P33)-1),1,4))</f>
        <v>2435.8969214596018</v>
      </c>
      <c r="Q33" s="41">
        <f ca="1">AVERAGE(OFFSET('Pessimistic QTR'!$C33,0,4*(COLUMNS('Pessimistic QTR'!$C33:Q33)-1),1,4))</f>
        <v>2458.443575005082</v>
      </c>
      <c r="R33" s="41">
        <f ca="1">AVERAGE(OFFSET('Pessimistic QTR'!$C33,0,4*(COLUMNS('Pessimistic QTR'!$C33:R33)-1),1,4))</f>
        <v>2492.5686066450703</v>
      </c>
      <c r="S33" s="41">
        <f ca="1">AVERAGE(OFFSET('Pessimistic QTR'!$C33,0,4*(COLUMNS('Pessimistic QTR'!$C33:S33)-1),1,4))</f>
        <v>2536.8597015396376</v>
      </c>
      <c r="T33" s="41">
        <f ca="1">AVERAGE(OFFSET('Pessimistic QTR'!$C33,0,4*(COLUMNS('Pessimistic QTR'!$C33:T33)-1),1,4))</f>
        <v>2572.3456653213798</v>
      </c>
      <c r="U33" s="41">
        <f ca="1">AVERAGE(OFFSET('Pessimistic QTR'!$C33,0,4*(COLUMNS('Pessimistic QTR'!$C33:U33)-1),1,4))</f>
        <v>2599.5382465498437</v>
      </c>
      <c r="V33" s="41">
        <f ca="1">AVERAGE(OFFSET('Pessimistic QTR'!$C33,0,4*(COLUMNS('Pessimistic QTR'!$C33:V33)-1),1,4))</f>
        <v>2626.2521297292456</v>
      </c>
      <c r="W33" s="41">
        <f ca="1">AVERAGE(OFFSET('Pessimistic QTR'!$C33,0,4*(COLUMNS('Pessimistic QTR'!$C33:W33)-1),1,4))</f>
        <v>2652.9422970331748</v>
      </c>
      <c r="X33" s="41">
        <f ca="1">AVERAGE(OFFSET('Pessimistic QTR'!$C33,0,4*(COLUMNS('Pessimistic QTR'!$C33:X33)-1),1,4))</f>
        <v>2670.3997915130553</v>
      </c>
      <c r="Y33" s="41">
        <f ca="1">AVERAGE(OFFSET('Pessimistic QTR'!$C33,0,4*(COLUMNS('Pessimistic QTR'!$C33:Y33)-1),1,4))</f>
        <v>2694.5035681646041</v>
      </c>
      <c r="Z33" s="41">
        <f ca="1">AVERAGE(OFFSET('Pessimistic QTR'!$C33,0,4*(COLUMNS('Pessimistic QTR'!$C33:Z33)-1),1,4))</f>
        <v>2736.6037014535268</v>
      </c>
      <c r="AA33" s="41">
        <f ca="1">AVERAGE(OFFSET('Pessimistic QTR'!$C33,0,4*(COLUMNS('Pessimistic QTR'!$C33:AA33)-1),1,4))</f>
        <v>2786.5319697712875</v>
      </c>
      <c r="AB33" s="41">
        <f ca="1">AVERAGE(OFFSET('Pessimistic QTR'!$C33,0,4*(COLUMNS('Pessimistic QTR'!$C33:AB33)-1),1,4))</f>
        <v>2849.5451850863215</v>
      </c>
      <c r="AC33" s="41">
        <f ca="1">AVERAGE(OFFSET('Pessimistic QTR'!$C33,0,4*(COLUMNS('Pessimistic QTR'!$C33:AC33)-1),1,4))</f>
        <v>2910.5142430084265</v>
      </c>
      <c r="AD33" s="41">
        <f ca="1">AVERAGE(OFFSET('Pessimistic QTR'!$C33,0,4*(COLUMNS('Pessimistic QTR'!$C33:AD33)-1),1,4))</f>
        <v>2955.6614522549735</v>
      </c>
      <c r="AE33" s="41">
        <f ca="1">AVERAGE(OFFSET('Pessimistic QTR'!$C33,0,4*(COLUMNS('Pessimistic QTR'!$C33:AE33)-1),1,4))</f>
        <v>3008.3449167216804</v>
      </c>
      <c r="AF33" s="41">
        <f ca="1">AVERAGE(OFFSET('Pessimistic QTR'!$C33,0,4*(COLUMNS('Pessimistic QTR'!$C33:AF33)-1),1,4))</f>
        <v>3064.3968339833054</v>
      </c>
      <c r="AG33" s="42">
        <f ca="1">AVERAGE(OFFSET('Pessimistic QTR'!$C33,0,4*(COLUMNS('Pessimistic QTR'!$C33:AG33)-1),1,4))</f>
        <v>3108.6893567200996</v>
      </c>
      <c r="AH33" s="42">
        <f ca="1">AVERAGE(OFFSET('Pessimistic QTR'!$C33,0,4*(COLUMNS('Pessimistic QTR'!$C33:AH33)-1),1,4))</f>
        <v>3138.6655516362953</v>
      </c>
      <c r="AI33" s="42">
        <f ca="1">AVERAGE(OFFSET('Pessimistic QTR'!$C33,0,4*(COLUMNS('Pessimistic QTR'!$C33:AI33)-1),1,4))</f>
        <v>3181.4820304847185</v>
      </c>
      <c r="AJ33" s="42">
        <f ca="1">AVERAGE(OFFSET('Pessimistic QTR'!$C33,0,4*(COLUMNS('Pessimistic QTR'!$C33:AJ33)-1),1,4))</f>
        <v>3221.5102326748315</v>
      </c>
      <c r="AK33" s="42">
        <f ca="1">AVERAGE(OFFSET('Pessimistic QTR'!$C33,0,4*(COLUMNS('Pessimistic QTR'!$C33:AK33)-1),1,4))</f>
        <v>3261.1036013159546</v>
      </c>
      <c r="AL33" s="42">
        <f ca="1">AVERAGE(OFFSET('Pessimistic QTR'!$C33,0,4*(COLUMNS('Pessimistic QTR'!$C33:AL33)-1),1,4))</f>
        <v>3293.9956745613481</v>
      </c>
      <c r="AM33" s="43">
        <f ca="1">AVERAGE(OFFSET('Pessimistic QTR'!$C33,0,4*(COLUMNS('Pessimistic QTR'!$C33:AM33)-1),1,4))</f>
        <v>3309.6185285056677</v>
      </c>
      <c r="AN33" s="43">
        <f ca="1">AVERAGE(OFFSET('Pessimistic QTR'!$C33,0,4*(COLUMNS('Pessimistic QTR'!$C33:AN33)-1),1,4))</f>
        <v>3334.7526598082331</v>
      </c>
      <c r="AO33" s="43">
        <f ca="1">AVERAGE(OFFSET('Pessimistic QTR'!$C33,0,4*(COLUMNS('Pessimistic QTR'!$C33:AO33)-1),1,4))</f>
        <v>3354.6882951321318</v>
      </c>
      <c r="AP33" s="43">
        <f ca="1">AVERAGE(OFFSET('Pessimistic QTR'!$C33,0,4*(COLUMNS('Pessimistic QTR'!$C33:AP33)-1),1,4))</f>
        <v>3371.5310937373347</v>
      </c>
      <c r="AQ33" s="43">
        <f ca="1">AVERAGE(OFFSET('Pessimistic QTR'!$C33,0,4*(COLUMNS('Pessimistic QTR'!$C33:AQ33)-1),1,4))</f>
        <v>3393.4931519847282</v>
      </c>
      <c r="AR33" s="43">
        <f ca="1">AVERAGE(OFFSET('Pessimistic QTR'!$C33,0,4*(COLUMNS('Pessimistic QTR'!$C33:AR33)-1),1,4))</f>
        <v>3417.9422388774774</v>
      </c>
    </row>
    <row r="34" spans="1:44" s="23" customFormat="1" x14ac:dyDescent="0.2">
      <c r="A34"/>
    </row>
    <row r="35" spans="1:44" x14ac:dyDescent="0.2">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row>
    <row r="36" spans="1:44" x14ac:dyDescent="0.2">
      <c r="B36" s="22" t="s">
        <v>171</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row>
    <row r="37" spans="1:44" x14ac:dyDescent="0.2">
      <c r="C37" s="20">
        <f t="shared" ref="C37:AQ37" si="0">C4</f>
        <v>1990</v>
      </c>
      <c r="D37" s="20">
        <f t="shared" si="0"/>
        <v>1991</v>
      </c>
      <c r="E37" s="20">
        <f t="shared" si="0"/>
        <v>1992</v>
      </c>
      <c r="F37" s="20">
        <f t="shared" si="0"/>
        <v>1993</v>
      </c>
      <c r="G37" s="20">
        <f t="shared" si="0"/>
        <v>1994</v>
      </c>
      <c r="H37" s="20">
        <f t="shared" si="0"/>
        <v>1995</v>
      </c>
      <c r="I37" s="20">
        <f t="shared" si="0"/>
        <v>1996</v>
      </c>
      <c r="J37" s="20">
        <f t="shared" si="0"/>
        <v>1997</v>
      </c>
      <c r="K37" s="20">
        <f t="shared" si="0"/>
        <v>1998</v>
      </c>
      <c r="L37" s="20">
        <f t="shared" si="0"/>
        <v>1999</v>
      </c>
      <c r="M37" s="20">
        <f t="shared" si="0"/>
        <v>2000</v>
      </c>
      <c r="N37" s="20">
        <f t="shared" si="0"/>
        <v>2001</v>
      </c>
      <c r="O37" s="20">
        <f t="shared" si="0"/>
        <v>2002</v>
      </c>
      <c r="P37" s="20">
        <f t="shared" si="0"/>
        <v>2003</v>
      </c>
      <c r="Q37" s="20">
        <f t="shared" si="0"/>
        <v>2004</v>
      </c>
      <c r="R37" s="20">
        <f t="shared" si="0"/>
        <v>2005</v>
      </c>
      <c r="S37" s="20">
        <f t="shared" si="0"/>
        <v>2006</v>
      </c>
      <c r="T37" s="20">
        <f t="shared" si="0"/>
        <v>2007</v>
      </c>
      <c r="U37" s="20">
        <f t="shared" si="0"/>
        <v>2008</v>
      </c>
      <c r="V37" s="20">
        <f t="shared" si="0"/>
        <v>2009</v>
      </c>
      <c r="W37" s="20">
        <f t="shared" si="0"/>
        <v>2010</v>
      </c>
      <c r="X37" s="20">
        <f t="shared" si="0"/>
        <v>2011</v>
      </c>
      <c r="Y37" s="20">
        <f t="shared" si="0"/>
        <v>2012</v>
      </c>
      <c r="Z37" s="20">
        <f t="shared" si="0"/>
        <v>2013</v>
      </c>
      <c r="AA37" s="20">
        <f t="shared" si="0"/>
        <v>2014</v>
      </c>
      <c r="AB37" s="20">
        <f t="shared" si="0"/>
        <v>2015</v>
      </c>
      <c r="AC37" s="20">
        <f t="shared" si="0"/>
        <v>2016</v>
      </c>
      <c r="AD37" s="20">
        <f t="shared" si="0"/>
        <v>2017</v>
      </c>
      <c r="AE37" s="20">
        <f t="shared" si="0"/>
        <v>2018</v>
      </c>
      <c r="AF37" s="20">
        <f t="shared" si="0"/>
        <v>2019</v>
      </c>
      <c r="AG37" s="21">
        <f t="shared" si="0"/>
        <v>2020</v>
      </c>
      <c r="AH37" s="20">
        <f t="shared" si="0"/>
        <v>2021</v>
      </c>
      <c r="AI37" s="20">
        <f t="shared" si="0"/>
        <v>2022</v>
      </c>
      <c r="AJ37" s="20">
        <f t="shared" si="0"/>
        <v>2023</v>
      </c>
      <c r="AK37" s="20">
        <f t="shared" si="0"/>
        <v>2024</v>
      </c>
      <c r="AL37" s="20">
        <f t="shared" si="0"/>
        <v>2025</v>
      </c>
      <c r="AM37" s="20">
        <f t="shared" si="0"/>
        <v>2026</v>
      </c>
      <c r="AN37" s="20">
        <f t="shared" si="0"/>
        <v>2027</v>
      </c>
      <c r="AO37" s="20">
        <f t="shared" si="0"/>
        <v>2028</v>
      </c>
      <c r="AP37" s="20">
        <f t="shared" si="0"/>
        <v>2029</v>
      </c>
      <c r="AQ37" s="20">
        <f t="shared" si="0"/>
        <v>2030</v>
      </c>
      <c r="AR37" s="20">
        <f t="shared" ref="AR37" si="1">AR4</f>
        <v>2031</v>
      </c>
    </row>
    <row r="38" spans="1:44" x14ac:dyDescent="0.2">
      <c r="B38" t="str">
        <f t="shared" ref="B38:B53" si="2">B7</f>
        <v>Employment (thous.)</v>
      </c>
      <c r="C38" s="19"/>
      <c r="D38" s="19">
        <f t="shared" ref="D38:AR38" ca="1" si="3">100*(D7/C7-1)</f>
        <v>0.44385697441251537</v>
      </c>
      <c r="E38" s="19">
        <f t="shared" ca="1" si="3"/>
        <v>1.2524113591841246</v>
      </c>
      <c r="F38" s="19">
        <f t="shared" ca="1" si="3"/>
        <v>1.0493512631353452</v>
      </c>
      <c r="G38" s="19">
        <f t="shared" ca="1" si="3"/>
        <v>1.0369926482409975</v>
      </c>
      <c r="H38" s="19">
        <f t="shared" ca="1" si="3"/>
        <v>1.8552406026457691</v>
      </c>
      <c r="I38" s="19">
        <f t="shared" ca="1" si="3"/>
        <v>3.7565153172089749</v>
      </c>
      <c r="J38" s="19">
        <f t="shared" ca="1" si="3"/>
        <v>5.784603591765225</v>
      </c>
      <c r="K38" s="19">
        <f t="shared" ca="1" si="3"/>
        <v>4.8115990786987917</v>
      </c>
      <c r="L38" s="19">
        <f t="shared" ca="1" si="3"/>
        <v>2.625292436466431</v>
      </c>
      <c r="M38" s="19">
        <f t="shared" ca="1" si="3"/>
        <v>2.266411635208776</v>
      </c>
      <c r="N38" s="19">
        <f t="shared" ca="1" si="3"/>
        <v>-1.2121960687440203</v>
      </c>
      <c r="O38" s="19">
        <f t="shared" ca="1" si="3"/>
        <v>-3.4508010788218857</v>
      </c>
      <c r="P38" s="19">
        <f t="shared" ca="1" si="3"/>
        <v>-0.75417013535598043</v>
      </c>
      <c r="Q38" s="19">
        <f t="shared" ca="1" si="3"/>
        <v>0.73131935728398823</v>
      </c>
      <c r="R38" s="19">
        <f t="shared" ca="1" si="3"/>
        <v>2.5512123810287779</v>
      </c>
      <c r="S38" s="19">
        <f t="shared" ca="1" si="3"/>
        <v>3.2263691317554244</v>
      </c>
      <c r="T38" s="19">
        <f t="shared" ca="1" si="3"/>
        <v>3.1109609075918199</v>
      </c>
      <c r="U38" s="19">
        <f t="shared" ca="1" si="3"/>
        <v>1.2409724341368999</v>
      </c>
      <c r="V38" s="19">
        <f t="shared" ca="1" si="3"/>
        <v>-5.0749634392757255</v>
      </c>
      <c r="W38" s="19">
        <f t="shared" ca="1" si="3"/>
        <v>-1.4677000152885422</v>
      </c>
      <c r="X38" s="19">
        <f t="shared" ca="1" si="3"/>
        <v>1.8774691763245643</v>
      </c>
      <c r="Y38" s="19">
        <f t="shared" ca="1" si="3"/>
        <v>2.6231313557336211</v>
      </c>
      <c r="Z38" s="19">
        <f t="shared" ca="1" si="3"/>
        <v>2.8671727838347039</v>
      </c>
      <c r="AA38" s="19">
        <f t="shared" ca="1" si="3"/>
        <v>2.7606221526748964</v>
      </c>
      <c r="AB38" s="19">
        <f t="shared" ca="1" si="3"/>
        <v>3.1789316802384615</v>
      </c>
      <c r="AC38" s="19">
        <f t="shared" ca="1" si="3"/>
        <v>3.24165903441056</v>
      </c>
      <c r="AD38" s="19">
        <f t="shared" ca="1" si="3"/>
        <v>2.4935494172931394</v>
      </c>
      <c r="AE38" s="19">
        <f t="shared" ca="1" si="3"/>
        <v>2.25977802836963</v>
      </c>
      <c r="AF38" s="19">
        <f t="shared" ca="1" si="3"/>
        <v>2.345265214720671</v>
      </c>
      <c r="AG38" s="19">
        <f t="shared" ca="1" si="3"/>
        <v>-5.7781915446631915</v>
      </c>
      <c r="AH38" s="19">
        <f t="shared" ca="1" si="3"/>
        <v>1.6486189618766245</v>
      </c>
      <c r="AI38" s="19">
        <f t="shared" ca="1" si="3"/>
        <v>4.4506725351070031</v>
      </c>
      <c r="AJ38" s="19">
        <f t="shared" ca="1" si="3"/>
        <v>0.71898944663322251</v>
      </c>
      <c r="AK38" s="19">
        <f t="shared" ca="1" si="3"/>
        <v>0.26640651382687786</v>
      </c>
      <c r="AL38" s="19">
        <f t="shared" ca="1" si="3"/>
        <v>-0.19740288900531588</v>
      </c>
      <c r="AM38" s="18">
        <f t="shared" ca="1" si="3"/>
        <v>-0.83970771581503012</v>
      </c>
      <c r="AN38" s="18">
        <f t="shared" ca="1" si="3"/>
        <v>-1.2051287929403354</v>
      </c>
      <c r="AO38" s="18">
        <f t="shared" ca="1" si="3"/>
        <v>1.1795734090033205</v>
      </c>
      <c r="AP38" s="18">
        <f t="shared" ca="1" si="3"/>
        <v>1.5834673541697875</v>
      </c>
      <c r="AQ38" s="18">
        <f t="shared" ca="1" si="3"/>
        <v>1.2677736038766207</v>
      </c>
      <c r="AR38" s="18">
        <f t="shared" ca="1" si="3"/>
        <v>1.252743500682052</v>
      </c>
    </row>
    <row r="39" spans="1:44" x14ac:dyDescent="0.2">
      <c r="B39" t="str">
        <f t="shared" si="2"/>
        <v xml:space="preserve"> Goods producing</v>
      </c>
      <c r="C39" s="19"/>
      <c r="D39" s="19">
        <f t="shared" ref="D39:AR39" ca="1" si="4">100*(D8/C8-1)</f>
        <v>-2.3424344479191728</v>
      </c>
      <c r="E39" s="19">
        <f t="shared" ca="1" si="4"/>
        <v>-0.92988884441296271</v>
      </c>
      <c r="F39" s="19">
        <f t="shared" ca="1" si="4"/>
        <v>-4.9448329448329442</v>
      </c>
      <c r="G39" s="19">
        <f t="shared" ca="1" si="4"/>
        <v>-4.3813758828145311</v>
      </c>
      <c r="H39" s="19">
        <f t="shared" ca="1" si="4"/>
        <v>-2.2739707290384437</v>
      </c>
      <c r="I39" s="19">
        <f t="shared" ca="1" si="4"/>
        <v>4.4263270233388274</v>
      </c>
      <c r="J39" s="19">
        <f t="shared" ca="1" si="4"/>
        <v>11.476343653665722</v>
      </c>
      <c r="K39" s="19">
        <f t="shared" ca="1" si="4"/>
        <v>5.7470918873425703</v>
      </c>
      <c r="L39" s="19">
        <f t="shared" ca="1" si="4"/>
        <v>-2.9504562121599798</v>
      </c>
      <c r="M39" s="19">
        <f t="shared" ca="1" si="4"/>
        <v>-3.1016606625076881</v>
      </c>
      <c r="N39" s="19">
        <f t="shared" ca="1" si="4"/>
        <v>-3.3460282916213169</v>
      </c>
      <c r="O39" s="19">
        <f t="shared" ca="1" si="4"/>
        <v>-9.5099602839541006</v>
      </c>
      <c r="P39" s="19">
        <f t="shared" ca="1" si="4"/>
        <v>-6.8841581421067115</v>
      </c>
      <c r="Q39" s="19">
        <f t="shared" ca="1" si="4"/>
        <v>-0.57155581947742062</v>
      </c>
      <c r="R39" s="19">
        <f t="shared" ca="1" si="4"/>
        <v>5.3004852556923998</v>
      </c>
      <c r="S39" s="19">
        <f t="shared" ca="1" si="4"/>
        <v>7.5079758950726827</v>
      </c>
      <c r="T39" s="19">
        <f t="shared" ca="1" si="4"/>
        <v>5.7273806383540071</v>
      </c>
      <c r="U39" s="19">
        <f t="shared" ca="1" si="4"/>
        <v>-0.95743021986591792</v>
      </c>
      <c r="V39" s="19">
        <f t="shared" ca="1" si="4"/>
        <v>-12.604698028843131</v>
      </c>
      <c r="W39" s="19">
        <f t="shared" ca="1" si="4"/>
        <v>-6.2907584219059398</v>
      </c>
      <c r="X39" s="19">
        <f t="shared" ca="1" si="4"/>
        <v>2.5337383213503095</v>
      </c>
      <c r="Y39" s="19">
        <f t="shared" ca="1" si="4"/>
        <v>5.2309884505774562</v>
      </c>
      <c r="Z39" s="19">
        <f t="shared" ca="1" si="4"/>
        <v>3.9340056301892412</v>
      </c>
      <c r="AA39" s="19">
        <f t="shared" ca="1" si="4"/>
        <v>2.3519731203071936</v>
      </c>
      <c r="AB39" s="19">
        <f t="shared" ca="1" si="4"/>
        <v>3.7048202860683999</v>
      </c>
      <c r="AC39" s="19">
        <f t="shared" ca="1" si="4"/>
        <v>1.4309247714719531</v>
      </c>
      <c r="AD39" s="19">
        <f t="shared" ca="1" si="4"/>
        <v>-0.97764473600407964</v>
      </c>
      <c r="AE39" s="19">
        <f t="shared" ca="1" si="4"/>
        <v>1.96494613281879</v>
      </c>
      <c r="AF39" s="19">
        <f t="shared" ca="1" si="4"/>
        <v>2.5484135494859173</v>
      </c>
      <c r="AG39" s="19">
        <f t="shared" ca="1" si="4"/>
        <v>-6.735560066432944</v>
      </c>
      <c r="AH39" s="19">
        <f t="shared" ca="1" si="4"/>
        <v>-3.488985621949614</v>
      </c>
      <c r="AI39" s="19">
        <f t="shared" ca="1" si="4"/>
        <v>2.2927629330964372</v>
      </c>
      <c r="AJ39" s="19">
        <f t="shared" ca="1" si="4"/>
        <v>1.0021044192804807</v>
      </c>
      <c r="AK39" s="19">
        <f t="shared" ca="1" si="4"/>
        <v>-1.5874590733207516</v>
      </c>
      <c r="AL39" s="19">
        <f t="shared" ca="1" si="4"/>
        <v>-1.6869980172732557</v>
      </c>
      <c r="AM39" s="18">
        <f t="shared" ca="1" si="4"/>
        <v>-0.27196376687744772</v>
      </c>
      <c r="AN39" s="18">
        <f t="shared" ca="1" si="4"/>
        <v>-2.3195505177865949</v>
      </c>
      <c r="AO39" s="18">
        <f t="shared" ca="1" si="4"/>
        <v>-0.37483817681775999</v>
      </c>
      <c r="AP39" s="18">
        <f t="shared" ca="1" si="4"/>
        <v>0.85895351606588566</v>
      </c>
      <c r="AQ39" s="18">
        <f t="shared" ca="1" si="4"/>
        <v>0.97291333101945376</v>
      </c>
      <c r="AR39" s="18">
        <f t="shared" ca="1" si="4"/>
        <v>0.81954813575599861</v>
      </c>
    </row>
    <row r="40" spans="1:44" x14ac:dyDescent="0.2">
      <c r="B40" t="str">
        <f t="shared" si="2"/>
        <v xml:space="preserve">   Mining, Logging and Construction</v>
      </c>
      <c r="C40" s="19"/>
      <c r="D40" s="19">
        <f t="shared" ref="D40:AR40" ca="1" si="5">100*(D9/C9-1)</f>
        <v>-3.8541127780651885</v>
      </c>
      <c r="E40" s="19">
        <f t="shared" ca="1" si="5"/>
        <v>2.407855797686298</v>
      </c>
      <c r="F40" s="19">
        <f t="shared" ca="1" si="5"/>
        <v>-4.8732431367397799</v>
      </c>
      <c r="G40" s="19">
        <f t="shared" ca="1" si="5"/>
        <v>-1.5189174261253768</v>
      </c>
      <c r="H40" s="19">
        <f t="shared" ca="1" si="5"/>
        <v>0.85530005608525084</v>
      </c>
      <c r="I40" s="19">
        <f t="shared" ca="1" si="5"/>
        <v>3.6285277352982037</v>
      </c>
      <c r="J40" s="19">
        <f t="shared" ca="1" si="5"/>
        <v>9.9543869063589909</v>
      </c>
      <c r="K40" s="19">
        <f t="shared" ca="1" si="5"/>
        <v>7.9917032698877399</v>
      </c>
      <c r="L40" s="19">
        <f t="shared" ca="1" si="5"/>
        <v>8.5527059089368418</v>
      </c>
      <c r="M40" s="19">
        <f t="shared" ca="1" si="5"/>
        <v>6.6611157368859475</v>
      </c>
      <c r="N40" s="19">
        <f t="shared" ca="1" si="5"/>
        <v>-2.5468384074941564</v>
      </c>
      <c r="O40" s="19">
        <f t="shared" ca="1" si="5"/>
        <v>-7.0091118453990191</v>
      </c>
      <c r="P40" s="19">
        <f t="shared" ca="1" si="5"/>
        <v>-2.2719931086465084</v>
      </c>
      <c r="Q40" s="19">
        <f t="shared" ca="1" si="5"/>
        <v>2.9969149405024487</v>
      </c>
      <c r="R40" s="19">
        <f t="shared" ca="1" si="5"/>
        <v>7.2635857937526804</v>
      </c>
      <c r="S40" s="19">
        <f t="shared" ca="1" si="5"/>
        <v>10.13264186695919</v>
      </c>
      <c r="T40" s="19">
        <f t="shared" ca="1" si="5"/>
        <v>8.9649551752241319</v>
      </c>
      <c r="U40" s="19">
        <f t="shared" ca="1" si="5"/>
        <v>-3.0831878999418194</v>
      </c>
      <c r="V40" s="19">
        <f t="shared" ca="1" si="5"/>
        <v>-22.217458411936207</v>
      </c>
      <c r="W40" s="19">
        <f t="shared" ca="1" si="5"/>
        <v>-12.622643589460925</v>
      </c>
      <c r="X40" s="19">
        <f t="shared" ca="1" si="5"/>
        <v>-3.4948271511481166</v>
      </c>
      <c r="Y40" s="19">
        <f t="shared" ca="1" si="5"/>
        <v>4.4842463067067406</v>
      </c>
      <c r="Z40" s="19">
        <f t="shared" ca="1" si="5"/>
        <v>8.9339339339339361</v>
      </c>
      <c r="AA40" s="19">
        <f t="shared" ca="1" si="5"/>
        <v>8.4194808178267966</v>
      </c>
      <c r="AB40" s="19">
        <f t="shared" ca="1" si="5"/>
        <v>10.509587880072058</v>
      </c>
      <c r="AC40" s="19">
        <f t="shared" ca="1" si="5"/>
        <v>7.1901064135748927</v>
      </c>
      <c r="AD40" s="19">
        <f t="shared" ca="1" si="5"/>
        <v>4.695465521867459</v>
      </c>
      <c r="AE40" s="19">
        <f t="shared" ca="1" si="5"/>
        <v>5.3903980864513867</v>
      </c>
      <c r="AF40" s="19">
        <f t="shared" ca="1" si="5"/>
        <v>1.5319769798168181</v>
      </c>
      <c r="AG40" s="19">
        <f t="shared" ca="1" si="5"/>
        <v>-3.6084943317898799</v>
      </c>
      <c r="AH40" s="19">
        <f t="shared" ca="1" si="5"/>
        <v>4.1494119595825607</v>
      </c>
      <c r="AI40" s="19">
        <f t="shared" ca="1" si="5"/>
        <v>1.3598409542743495</v>
      </c>
      <c r="AJ40" s="19">
        <f t="shared" ca="1" si="5"/>
        <v>-1.8829436686018997</v>
      </c>
      <c r="AK40" s="19">
        <f t="shared" ca="1" si="5"/>
        <v>-5.0135934751319393</v>
      </c>
      <c r="AL40" s="19">
        <f t="shared" ca="1" si="5"/>
        <v>-2.9547941745938333</v>
      </c>
      <c r="AM40" s="18">
        <f t="shared" ca="1" si="5"/>
        <v>-0.78305343511450021</v>
      </c>
      <c r="AN40" s="18">
        <f t="shared" ca="1" si="5"/>
        <v>-4.710476806515862</v>
      </c>
      <c r="AO40" s="18">
        <f t="shared" ca="1" si="5"/>
        <v>-1.9234646101030872</v>
      </c>
      <c r="AP40" s="18">
        <f t="shared" ca="1" si="5"/>
        <v>0.92418784640413421</v>
      </c>
      <c r="AQ40" s="18">
        <f t="shared" ca="1" si="5"/>
        <v>2.4595522748572796</v>
      </c>
      <c r="AR40" s="18">
        <f t="shared" ca="1" si="5"/>
        <v>2.603914850468847</v>
      </c>
    </row>
    <row r="41" spans="1:44" x14ac:dyDescent="0.2">
      <c r="B41" t="str">
        <f t="shared" si="2"/>
        <v xml:space="preserve">   Manufacturing</v>
      </c>
      <c r="C41" s="19"/>
      <c r="D41" s="19">
        <f t="shared" ref="D41:AR41" ca="1" si="6">100*(D10/C10-1)</f>
        <v>-1.8845008619338577</v>
      </c>
      <c r="E41" s="19">
        <f t="shared" ca="1" si="6"/>
        <v>-1.9206964021882378</v>
      </c>
      <c r="F41" s="19">
        <f t="shared" ca="1" si="6"/>
        <v>-4.9670222294601496</v>
      </c>
      <c r="G41" s="19">
        <f t="shared" ca="1" si="6"/>
        <v>-5.2694713392168469</v>
      </c>
      <c r="H41" s="19">
        <f t="shared" ca="1" si="6"/>
        <v>-3.2832850940665903</v>
      </c>
      <c r="I41" s="19">
        <f t="shared" ca="1" si="6"/>
        <v>4.6946600579818698</v>
      </c>
      <c r="J41" s="19">
        <f t="shared" ca="1" si="6"/>
        <v>11.983028137561401</v>
      </c>
      <c r="K41" s="19">
        <f t="shared" ca="1" si="6"/>
        <v>5.0133609859211115</v>
      </c>
      <c r="L41" s="19">
        <f t="shared" ca="1" si="6"/>
        <v>-6.8173186479301258</v>
      </c>
      <c r="M41" s="19">
        <f t="shared" ca="1" si="6"/>
        <v>-6.9248013042592209</v>
      </c>
      <c r="N41" s="19">
        <f t="shared" ca="1" si="6"/>
        <v>-3.7046768260641127</v>
      </c>
      <c r="O41" s="19">
        <f t="shared" ca="1" si="6"/>
        <v>-10.645748067303318</v>
      </c>
      <c r="P41" s="19">
        <f t="shared" ca="1" si="6"/>
        <v>-9.0640745076085327</v>
      </c>
      <c r="Q41" s="19">
        <f t="shared" ca="1" si="6"/>
        <v>-2.3841504365345711</v>
      </c>
      <c r="R41" s="19">
        <f t="shared" ca="1" si="6"/>
        <v>4.2483660130718581</v>
      </c>
      <c r="S41" s="19">
        <f t="shared" ca="1" si="6"/>
        <v>6.0606060606060552</v>
      </c>
      <c r="T41" s="19">
        <f t="shared" ca="1" si="6"/>
        <v>3.8734767954368809</v>
      </c>
      <c r="U41" s="19">
        <f t="shared" ca="1" si="6"/>
        <v>0.31948881789136685</v>
      </c>
      <c r="V41" s="19">
        <f t="shared" ca="1" si="6"/>
        <v>-7.0262738853503315</v>
      </c>
      <c r="W41" s="19">
        <f t="shared" ca="1" si="6"/>
        <v>-3.2166559623207025</v>
      </c>
      <c r="X41" s="19">
        <f t="shared" ca="1" si="6"/>
        <v>5.1761322789360298</v>
      </c>
      <c r="Y41" s="19">
        <f t="shared" ca="1" si="6"/>
        <v>5.531310794468669</v>
      </c>
      <c r="Z41" s="19">
        <f t="shared" ca="1" si="6"/>
        <v>1.9431019879428302</v>
      </c>
      <c r="AA41" s="19">
        <f t="shared" ca="1" si="6"/>
        <v>-0.22970529299644049</v>
      </c>
      <c r="AB41" s="19">
        <f t="shared" ca="1" si="6"/>
        <v>0.55844028607816565</v>
      </c>
      <c r="AC41" s="19">
        <f t="shared" ca="1" si="6"/>
        <v>-1.4955183164458319</v>
      </c>
      <c r="AD41" s="19">
        <f t="shared" ca="1" si="6"/>
        <v>-4.1145343949359647</v>
      </c>
      <c r="AE41" s="19">
        <f t="shared" ca="1" si="6"/>
        <v>-0.10315127133941893</v>
      </c>
      <c r="AF41" s="19">
        <f t="shared" ca="1" si="6"/>
        <v>3.1958283855645586</v>
      </c>
      <c r="AG41" s="19">
        <f t="shared" ca="1" si="6"/>
        <v>-8.6952171302781771</v>
      </c>
      <c r="AH41" s="19">
        <f t="shared" ca="1" si="6"/>
        <v>-8.5424657534246435</v>
      </c>
      <c r="AI41" s="19">
        <f t="shared" ca="1" si="6"/>
        <v>2.9956263854771903</v>
      </c>
      <c r="AJ41" s="19">
        <f t="shared" ca="1" si="6"/>
        <v>3.1411785236461043</v>
      </c>
      <c r="AK41" s="19">
        <f t="shared" ca="1" si="6"/>
        <v>0.82905645479667278</v>
      </c>
      <c r="AL41" s="19">
        <f t="shared" ca="1" si="6"/>
        <v>-0.84461349144199227</v>
      </c>
      <c r="AM41" s="18">
        <f t="shared" ca="1" si="6"/>
        <v>6.0388108535014418E-2</v>
      </c>
      <c r="AN41" s="18">
        <f t="shared" ca="1" si="6"/>
        <v>-0.7778232866089474</v>
      </c>
      <c r="AO41" s="18">
        <f t="shared" ca="1" si="6"/>
        <v>0.58417350213813002</v>
      </c>
      <c r="AP41" s="18">
        <f t="shared" ca="1" si="6"/>
        <v>0.81959378733571508</v>
      </c>
      <c r="AQ41" s="18">
        <f t="shared" ca="1" si="6"/>
        <v>7.4312350221772405E-2</v>
      </c>
      <c r="AR41" s="18">
        <f t="shared" ca="1" si="6"/>
        <v>-0.28475045661187082</v>
      </c>
    </row>
    <row r="42" spans="1:44" x14ac:dyDescent="0.2">
      <c r="B42" t="str">
        <f t="shared" si="2"/>
        <v xml:space="preserve">      Aerospace</v>
      </c>
      <c r="C42" s="19"/>
      <c r="D42" s="19">
        <f t="shared" ref="D42:AR42" ca="1" si="7">100*(D11/C11-1)</f>
        <v>0.3264094955489627</v>
      </c>
      <c r="E42" s="19">
        <f t="shared" ca="1" si="7"/>
        <v>-3.0168589174800475</v>
      </c>
      <c r="F42" s="19">
        <f t="shared" ca="1" si="7"/>
        <v>-8.6688014638608983</v>
      </c>
      <c r="G42" s="19">
        <f t="shared" ca="1" si="7"/>
        <v>-10.743801652892582</v>
      </c>
      <c r="H42" s="19">
        <f t="shared" ca="1" si="7"/>
        <v>-11.681631126075565</v>
      </c>
      <c r="I42" s="19">
        <f t="shared" ca="1" si="7"/>
        <v>6.1209361431748377</v>
      </c>
      <c r="J42" s="19">
        <f t="shared" ca="1" si="7"/>
        <v>21.454944616305795</v>
      </c>
      <c r="K42" s="19">
        <f t="shared" ca="1" si="7"/>
        <v>6.3182975926382223</v>
      </c>
      <c r="L42" s="19">
        <f t="shared" ca="1" si="7"/>
        <v>-12.349304482225653</v>
      </c>
      <c r="M42" s="19">
        <f t="shared" ca="1" si="7"/>
        <v>-12.722623875859629</v>
      </c>
      <c r="N42" s="19">
        <f t="shared" ca="1" si="7"/>
        <v>1.2526517830083739</v>
      </c>
      <c r="O42" s="19">
        <f t="shared" ca="1" si="7"/>
        <v>-13.069939139978072</v>
      </c>
      <c r="P42" s="19">
        <f t="shared" ca="1" si="7"/>
        <v>-13.887294846780652</v>
      </c>
      <c r="Q42" s="19">
        <f t="shared" ca="1" si="7"/>
        <v>-5.9309609489537678</v>
      </c>
      <c r="R42" s="19">
        <f t="shared" ca="1" si="7"/>
        <v>6.3332388778690962</v>
      </c>
      <c r="S42" s="19">
        <f t="shared" ca="1" si="7"/>
        <v>11.472351765489686</v>
      </c>
      <c r="T42" s="19">
        <f t="shared" ca="1" si="7"/>
        <v>8.8453263208223767</v>
      </c>
      <c r="U42" s="19">
        <f t="shared" ca="1" si="7"/>
        <v>3.5910388754667233</v>
      </c>
      <c r="V42" s="19">
        <f t="shared" ca="1" si="7"/>
        <v>0.24382487013674403</v>
      </c>
      <c r="W42" s="19">
        <f t="shared" ca="1" si="7"/>
        <v>-2.6120981387478759</v>
      </c>
      <c r="X42" s="19">
        <f t="shared" ca="1" si="7"/>
        <v>6.9714409816483691</v>
      </c>
      <c r="Y42" s="19">
        <f t="shared" ca="1" si="7"/>
        <v>8.6082631204953852</v>
      </c>
      <c r="Z42" s="19">
        <f t="shared" ca="1" si="7"/>
        <v>1.8786802504907163</v>
      </c>
      <c r="AA42" s="19">
        <f t="shared" ca="1" si="7"/>
        <v>-2.2293577981651436</v>
      </c>
      <c r="AB42" s="19">
        <f t="shared" ca="1" si="7"/>
        <v>-0.75068030402550834</v>
      </c>
      <c r="AC42" s="19">
        <f t="shared" ca="1" si="7"/>
        <v>-3.5832466672969798</v>
      </c>
      <c r="AD42" s="19">
        <f t="shared" ca="1" si="7"/>
        <v>-8.0113747793685075</v>
      </c>
      <c r="AE42" s="19">
        <f t="shared" ca="1" si="7"/>
        <v>-0.54365206267987798</v>
      </c>
      <c r="AF42" s="19">
        <f t="shared" ca="1" si="7"/>
        <v>5.3590568060021271</v>
      </c>
      <c r="AG42" s="19">
        <f t="shared" ca="1" si="7"/>
        <v>-9.3285859613428066</v>
      </c>
      <c r="AH42" s="19">
        <f t="shared" ca="1" si="7"/>
        <v>-15.348367553012466</v>
      </c>
      <c r="AI42" s="19">
        <f t="shared" ca="1" si="7"/>
        <v>6.1762756792577811</v>
      </c>
      <c r="AJ42" s="19">
        <f t="shared" ca="1" si="7"/>
        <v>9.2622643864686225</v>
      </c>
      <c r="AK42" s="19">
        <f t="shared" ca="1" si="7"/>
        <v>3.5987661373243496</v>
      </c>
      <c r="AL42" s="19">
        <f t="shared" ca="1" si="7"/>
        <v>0.43008381120426264</v>
      </c>
      <c r="AM42" s="18">
        <f t="shared" ca="1" si="7"/>
        <v>2.9954562424508557</v>
      </c>
      <c r="AN42" s="18">
        <f t="shared" ca="1" si="7"/>
        <v>2.8813568465378747</v>
      </c>
      <c r="AO42" s="18">
        <f t="shared" ca="1" si="7"/>
        <v>1.0135893847558419</v>
      </c>
      <c r="AP42" s="18">
        <f t="shared" ca="1" si="7"/>
        <v>0.69067986273436688</v>
      </c>
      <c r="AQ42" s="18">
        <f t="shared" ca="1" si="7"/>
        <v>0.4597868518260162</v>
      </c>
      <c r="AR42" s="18">
        <f t="shared" ca="1" si="7"/>
        <v>0.20414835642605933</v>
      </c>
    </row>
    <row r="43" spans="1:44" x14ac:dyDescent="0.2">
      <c r="B43" t="str">
        <f t="shared" si="2"/>
        <v xml:space="preserve"> Services providing</v>
      </c>
      <c r="C43" s="19"/>
      <c r="D43" s="19">
        <f t="shared" ref="D43:AR43" ca="1" si="8">100*(D12/C12-1)</f>
        <v>1.3714400120126147</v>
      </c>
      <c r="E43" s="19">
        <f t="shared" ca="1" si="8"/>
        <v>1.9523033624648134</v>
      </c>
      <c r="F43" s="19">
        <f t="shared" ca="1" si="8"/>
        <v>2.9174173301563133</v>
      </c>
      <c r="G43" s="19">
        <f t="shared" ca="1" si="8"/>
        <v>2.5966081276940223</v>
      </c>
      <c r="H43" s="19">
        <f t="shared" ca="1" si="8"/>
        <v>2.9629493730105594</v>
      </c>
      <c r="I43" s="19">
        <f t="shared" ca="1" si="8"/>
        <v>3.5859697263971979</v>
      </c>
      <c r="J43" s="19">
        <f t="shared" ca="1" si="8"/>
        <v>4.3236316097292393</v>
      </c>
      <c r="K43" s="19">
        <f t="shared" ca="1" si="8"/>
        <v>4.5550105115627293</v>
      </c>
      <c r="L43" s="19">
        <f t="shared" ca="1" si="8"/>
        <v>4.1720548809336178</v>
      </c>
      <c r="M43" s="19">
        <f t="shared" ca="1" si="8"/>
        <v>3.6537457138315466</v>
      </c>
      <c r="N43" s="19">
        <f t="shared" ca="1" si="8"/>
        <v>-0.69666564430617139</v>
      </c>
      <c r="O43" s="19">
        <f t="shared" ca="1" si="8"/>
        <v>-2.0259736439581011</v>
      </c>
      <c r="P43" s="19">
        <f t="shared" ca="1" si="8"/>
        <v>0.57720166029917586</v>
      </c>
      <c r="Q43" s="19">
        <f t="shared" ca="1" si="8"/>
        <v>0.99329840743889175</v>
      </c>
      <c r="R43" s="19">
        <f t="shared" ca="1" si="8"/>
        <v>2.0069608140162121</v>
      </c>
      <c r="S43" s="19">
        <f t="shared" ca="1" si="8"/>
        <v>2.3514071498424327</v>
      </c>
      <c r="T43" s="19">
        <f t="shared" ca="1" si="8"/>
        <v>2.549348507689797</v>
      </c>
      <c r="U43" s="19">
        <f t="shared" ca="1" si="8"/>
        <v>1.727481658879304</v>
      </c>
      <c r="V43" s="19">
        <f t="shared" ca="1" si="8"/>
        <v>-3.4526038698472261</v>
      </c>
      <c r="W43" s="19">
        <f t="shared" ca="1" si="8"/>
        <v>-0.52702959095475288</v>
      </c>
      <c r="X43" s="19">
        <f t="shared" ca="1" si="8"/>
        <v>1.7568894508925847</v>
      </c>
      <c r="Y43" s="19">
        <f t="shared" ca="1" si="8"/>
        <v>2.1403182360945072</v>
      </c>
      <c r="Z43" s="19">
        <f t="shared" ca="1" si="8"/>
        <v>2.6636851155804386</v>
      </c>
      <c r="AA43" s="19">
        <f t="shared" ca="1" si="8"/>
        <v>2.8395323279001072</v>
      </c>
      <c r="AB43" s="19">
        <f t="shared" ca="1" si="8"/>
        <v>3.0778639714166278</v>
      </c>
      <c r="AC43" s="19">
        <f t="shared" ca="1" si="8"/>
        <v>3.59177096604959</v>
      </c>
      <c r="AD43" s="19">
        <f t="shared" ca="1" si="8"/>
        <v>3.1507171408417634</v>
      </c>
      <c r="AE43" s="19">
        <f t="shared" ca="1" si="8"/>
        <v>2.3133617389372807</v>
      </c>
      <c r="AF43" s="19">
        <f t="shared" ca="1" si="8"/>
        <v>2.3084701029985721</v>
      </c>
      <c r="AG43" s="19">
        <f t="shared" ca="1" si="8"/>
        <v>-5.6043821052866765</v>
      </c>
      <c r="AH43" s="19">
        <f t="shared" ca="1" si="8"/>
        <v>2.5701694714737711</v>
      </c>
      <c r="AI43" s="19">
        <f t="shared" ca="1" si="8"/>
        <v>4.8148788927335762</v>
      </c>
      <c r="AJ43" s="19">
        <f t="shared" ca="1" si="8"/>
        <v>0.67235583139384492</v>
      </c>
      <c r="AK43" s="19">
        <f t="shared" ca="1" si="8"/>
        <v>0.57276836219948279</v>
      </c>
      <c r="AL43" s="19">
        <f t="shared" ca="1" si="8"/>
        <v>4.347377173008482E-2</v>
      </c>
      <c r="AM43" s="18">
        <f t="shared" ca="1" si="8"/>
        <v>-0.92992900558938052</v>
      </c>
      <c r="AN43" s="18">
        <f t="shared" ca="1" si="8"/>
        <v>-1.0268658935743136</v>
      </c>
      <c r="AO43" s="18">
        <f t="shared" ca="1" si="8"/>
        <v>1.4249797827471822</v>
      </c>
      <c r="AP43" s="18">
        <f t="shared" ca="1" si="8"/>
        <v>1.6958384081223521</v>
      </c>
      <c r="AQ43" s="18">
        <f t="shared" ca="1" si="8"/>
        <v>1.3131012365348083</v>
      </c>
      <c r="AR43" s="18">
        <f t="shared" ca="1" si="8"/>
        <v>1.3191426288575947</v>
      </c>
    </row>
    <row r="44" spans="1:44" x14ac:dyDescent="0.2">
      <c r="B44" t="str">
        <f t="shared" si="2"/>
        <v xml:space="preserve">   Wholesale and retail trade</v>
      </c>
      <c r="C44" s="19"/>
      <c r="D44" s="19">
        <f t="shared" ref="D44:AR44" ca="1" si="9">100*(D13/C13-1)</f>
        <v>-1.2538743307973887</v>
      </c>
      <c r="E44" s="19">
        <f t="shared" ca="1" si="9"/>
        <v>0.40424216483567754</v>
      </c>
      <c r="F44" s="19">
        <f t="shared" ca="1" si="9"/>
        <v>1.098901098901095</v>
      </c>
      <c r="G44" s="19">
        <f t="shared" ca="1" si="9"/>
        <v>1.1010119940030094</v>
      </c>
      <c r="H44" s="19">
        <f t="shared" ca="1" si="9"/>
        <v>2.8221882385652597</v>
      </c>
      <c r="I44" s="19">
        <f t="shared" ca="1" si="9"/>
        <v>3.993149450153255</v>
      </c>
      <c r="J44" s="19">
        <f t="shared" ca="1" si="9"/>
        <v>3.3630926584033771</v>
      </c>
      <c r="K44" s="19">
        <f t="shared" ca="1" si="9"/>
        <v>3.9035639412997813</v>
      </c>
      <c r="L44" s="19">
        <f t="shared" ca="1" si="9"/>
        <v>4.0757031596788007</v>
      </c>
      <c r="M44" s="19">
        <f t="shared" ca="1" si="9"/>
        <v>2.9583963398084334</v>
      </c>
      <c r="N44" s="19">
        <f t="shared" ca="1" si="9"/>
        <v>-2.5231603524892621</v>
      </c>
      <c r="O44" s="19">
        <f t="shared" ca="1" si="9"/>
        <v>-5.0378612270128293</v>
      </c>
      <c r="P44" s="19">
        <f t="shared" ca="1" si="9"/>
        <v>0.37021969080555106</v>
      </c>
      <c r="Q44" s="19">
        <f t="shared" ca="1" si="9"/>
        <v>0.25130720278869756</v>
      </c>
      <c r="R44" s="19">
        <f t="shared" ca="1" si="9"/>
        <v>1.6172724699793806</v>
      </c>
      <c r="S44" s="19">
        <f t="shared" ca="1" si="9"/>
        <v>1.2891417658059012</v>
      </c>
      <c r="T44" s="19">
        <f t="shared" ca="1" si="9"/>
        <v>1.8030404211022644</v>
      </c>
      <c r="U44" s="19">
        <f t="shared" ca="1" si="9"/>
        <v>0.62123784534651172</v>
      </c>
      <c r="V44" s="19">
        <f t="shared" ca="1" si="9"/>
        <v>-6.6533727039153163</v>
      </c>
      <c r="W44" s="19">
        <f t="shared" ca="1" si="9"/>
        <v>-2.7729849642593174</v>
      </c>
      <c r="X44" s="19">
        <f t="shared" ca="1" si="9"/>
        <v>1.1830819284235572</v>
      </c>
      <c r="Y44" s="19">
        <f t="shared" ca="1" si="9"/>
        <v>1.7204660291477047</v>
      </c>
      <c r="Z44" s="19">
        <f t="shared" ca="1" si="9"/>
        <v>2.8079970442136393</v>
      </c>
      <c r="AA44" s="19">
        <f t="shared" ca="1" si="9"/>
        <v>2.0364972247733926</v>
      </c>
      <c r="AB44" s="19">
        <f t="shared" ca="1" si="9"/>
        <v>2.0897741948108006</v>
      </c>
      <c r="AC44" s="19">
        <f t="shared" ca="1" si="9"/>
        <v>1.0388316019473098</v>
      </c>
      <c r="AD44" s="19">
        <f t="shared" ca="1" si="9"/>
        <v>1.0698839062144527</v>
      </c>
      <c r="AE44" s="19">
        <f t="shared" ca="1" si="9"/>
        <v>-7.507507507498179E-3</v>
      </c>
      <c r="AF44" s="19">
        <f t="shared" ca="1" si="9"/>
        <v>-0.77333133118103747</v>
      </c>
      <c r="AG44" s="19">
        <f t="shared" ca="1" si="9"/>
        <v>-6.0608353510895778</v>
      </c>
      <c r="AH44" s="19">
        <f t="shared" ca="1" si="9"/>
        <v>4.5590012082158626</v>
      </c>
      <c r="AI44" s="19">
        <f t="shared" ca="1" si="9"/>
        <v>-2.1107772898852128</v>
      </c>
      <c r="AJ44" s="19">
        <f t="shared" ca="1" si="9"/>
        <v>0.20067679231918767</v>
      </c>
      <c r="AK44" s="19">
        <f t="shared" ca="1" si="9"/>
        <v>-1.869232279599442</v>
      </c>
      <c r="AL44" s="19">
        <f t="shared" ca="1" si="9"/>
        <v>-1.428628596582493</v>
      </c>
      <c r="AM44" s="18">
        <f t="shared" ca="1" si="9"/>
        <v>-2.1062317310815426</v>
      </c>
      <c r="AN44" s="18">
        <f t="shared" ca="1" si="9"/>
        <v>-0.88529959512203549</v>
      </c>
      <c r="AO44" s="18">
        <f t="shared" ca="1" si="9"/>
        <v>1.7407359475648976</v>
      </c>
      <c r="AP44" s="18">
        <f t="shared" ca="1" si="9"/>
        <v>1.5040868572838484</v>
      </c>
      <c r="AQ44" s="18">
        <f t="shared" ca="1" si="9"/>
        <v>0.65583992532054491</v>
      </c>
      <c r="AR44" s="18">
        <f t="shared" ca="1" si="9"/>
        <v>0.63716042171604315</v>
      </c>
    </row>
    <row r="45" spans="1:44" x14ac:dyDescent="0.2">
      <c r="B45" t="str">
        <f t="shared" si="2"/>
        <v xml:space="preserve">   Transportation and public utilities</v>
      </c>
      <c r="C45" s="19"/>
      <c r="D45" s="19">
        <f t="shared" ref="D45:AR45" ca="1" si="10">100*(D14/C14-1)</f>
        <v>2.596940590537189</v>
      </c>
      <c r="E45" s="19">
        <f t="shared" ca="1" si="10"/>
        <v>-1.3869625520110951</v>
      </c>
      <c r="F45" s="19">
        <f t="shared" ca="1" si="10"/>
        <v>-1.4064697609001531</v>
      </c>
      <c r="G45" s="19">
        <f t="shared" ca="1" si="10"/>
        <v>1.3195435092724583</v>
      </c>
      <c r="H45" s="19">
        <f t="shared" ca="1" si="10"/>
        <v>1.2143611404435095</v>
      </c>
      <c r="I45" s="19">
        <f t="shared" ca="1" si="10"/>
        <v>4.0688575899843649</v>
      </c>
      <c r="J45" s="19">
        <f t="shared" ca="1" si="10"/>
        <v>2.4561403508772006</v>
      </c>
      <c r="K45" s="19">
        <f t="shared" ca="1" si="10"/>
        <v>5.5936073059360547</v>
      </c>
      <c r="L45" s="19">
        <f t="shared" ca="1" si="10"/>
        <v>0.88030888030889987</v>
      </c>
      <c r="M45" s="19">
        <f t="shared" ca="1" si="10"/>
        <v>-0.44396815676668311</v>
      </c>
      <c r="N45" s="19">
        <f t="shared" ca="1" si="10"/>
        <v>-5.0130708903583177</v>
      </c>
      <c r="O45" s="19">
        <f t="shared" ca="1" si="10"/>
        <v>-4.1282175813501576</v>
      </c>
      <c r="P45" s="19">
        <f t="shared" ca="1" si="10"/>
        <v>-1.1482607227288111</v>
      </c>
      <c r="Q45" s="19">
        <f t="shared" ca="1" si="10"/>
        <v>0.85411684318414949</v>
      </c>
      <c r="R45" s="19">
        <f t="shared" ca="1" si="10"/>
        <v>-1.6937669376693165E-2</v>
      </c>
      <c r="S45" s="19">
        <f t="shared" ca="1" si="10"/>
        <v>1.67711333220395</v>
      </c>
      <c r="T45" s="19">
        <f t="shared" ca="1" si="10"/>
        <v>2.232589136954366</v>
      </c>
      <c r="U45" s="19">
        <f t="shared" ca="1" si="10"/>
        <v>-1.0756192959582855</v>
      </c>
      <c r="V45" s="19">
        <f t="shared" ca="1" si="10"/>
        <v>-9.0115321252059353</v>
      </c>
      <c r="W45" s="19">
        <f t="shared" ca="1" si="10"/>
        <v>-2.1365200072424262</v>
      </c>
      <c r="X45" s="19">
        <f t="shared" ca="1" si="10"/>
        <v>4.3478260869565188</v>
      </c>
      <c r="Y45" s="19">
        <f t="shared" ca="1" si="10"/>
        <v>1.4716312056737291</v>
      </c>
      <c r="Z45" s="19">
        <f t="shared" ca="1" si="10"/>
        <v>1.8172287261925657</v>
      </c>
      <c r="AA45" s="19">
        <f t="shared" ca="1" si="10"/>
        <v>7.345117556203884</v>
      </c>
      <c r="AB45" s="19">
        <f t="shared" ca="1" si="10"/>
        <v>5.5155875299760293</v>
      </c>
      <c r="AC45" s="19">
        <f t="shared" ca="1" si="10"/>
        <v>5.3333333333333455</v>
      </c>
      <c r="AD45" s="19">
        <f t="shared" ca="1" si="10"/>
        <v>5.6818181818181879</v>
      </c>
      <c r="AE45" s="19">
        <f t="shared" ca="1" si="10"/>
        <v>3.2258064516129004</v>
      </c>
      <c r="AF45" s="19">
        <f t="shared" ca="1" si="10"/>
        <v>3.3227848101265778</v>
      </c>
      <c r="AG45" s="19">
        <f t="shared" ca="1" si="10"/>
        <v>-3.6625829504849383</v>
      </c>
      <c r="AH45" s="19">
        <f t="shared" ca="1" si="10"/>
        <v>1.2981851900914165</v>
      </c>
      <c r="AI45" s="19">
        <f t="shared" ca="1" si="10"/>
        <v>9.9254609650843317</v>
      </c>
      <c r="AJ45" s="19">
        <f t="shared" ca="1" si="10"/>
        <v>-0.38068046633357167</v>
      </c>
      <c r="AK45" s="19">
        <f t="shared" ca="1" si="10"/>
        <v>-1.600191067590151</v>
      </c>
      <c r="AL45" s="19">
        <f t="shared" ca="1" si="10"/>
        <v>2.0024271844659935</v>
      </c>
      <c r="AM45" s="18">
        <f t="shared" ca="1" si="10"/>
        <v>-0.4157739440808994</v>
      </c>
      <c r="AN45" s="18">
        <f t="shared" ca="1" si="10"/>
        <v>-2.8598835118654131</v>
      </c>
      <c r="AO45" s="18">
        <f t="shared" ca="1" si="10"/>
        <v>0.75374134740309184</v>
      </c>
      <c r="AP45" s="18">
        <f t="shared" ca="1" si="10"/>
        <v>1.685778748533906</v>
      </c>
      <c r="AQ45" s="18">
        <f t="shared" ca="1" si="10"/>
        <v>1.478671872245485</v>
      </c>
      <c r="AR45" s="18">
        <f t="shared" ca="1" si="10"/>
        <v>1.2642197887403395</v>
      </c>
    </row>
    <row r="46" spans="1:44" x14ac:dyDescent="0.2">
      <c r="B46" t="str">
        <f t="shared" si="2"/>
        <v xml:space="preserve">   Information</v>
      </c>
      <c r="C46" s="19"/>
      <c r="D46" s="19">
        <f t="shared" ref="D46:AR46" ca="1" si="11">100*(D15/C15-1)</f>
        <v>4.6493301812450705</v>
      </c>
      <c r="E46" s="19">
        <f t="shared" ca="1" si="11"/>
        <v>6.1495983935742959</v>
      </c>
      <c r="F46" s="19">
        <f t="shared" ca="1" si="11"/>
        <v>7.9214944431307499</v>
      </c>
      <c r="G46" s="19">
        <f t="shared" ca="1" si="11"/>
        <v>6.5293602103418058</v>
      </c>
      <c r="H46" s="19">
        <f t="shared" ca="1" si="11"/>
        <v>13.307280954339774</v>
      </c>
      <c r="I46" s="19">
        <f t="shared" ca="1" si="11"/>
        <v>8.9126883281902316</v>
      </c>
      <c r="J46" s="19">
        <f t="shared" ca="1" si="11"/>
        <v>7.3166666666666602</v>
      </c>
      <c r="K46" s="19">
        <f t="shared" ca="1" si="11"/>
        <v>6.771237769840055</v>
      </c>
      <c r="L46" s="19">
        <f t="shared" ca="1" si="11"/>
        <v>12.450909090909112</v>
      </c>
      <c r="M46" s="19">
        <f t="shared" ca="1" si="11"/>
        <v>17.462165308498246</v>
      </c>
      <c r="N46" s="19">
        <f t="shared" ca="1" si="11"/>
        <v>1.6297764563373951</v>
      </c>
      <c r="O46" s="19">
        <f t="shared" ca="1" si="11"/>
        <v>-5.0818073464080626</v>
      </c>
      <c r="P46" s="19">
        <f t="shared" ca="1" si="11"/>
        <v>-1.7579908675799061</v>
      </c>
      <c r="Q46" s="19">
        <f t="shared" ca="1" si="11"/>
        <v>1.3595166163141936</v>
      </c>
      <c r="R46" s="19">
        <f t="shared" ca="1" si="11"/>
        <v>2.1896136650235043</v>
      </c>
      <c r="S46" s="19">
        <f t="shared" ca="1" si="11"/>
        <v>4.6892528606686135</v>
      </c>
      <c r="T46" s="19">
        <f t="shared" ca="1" si="11"/>
        <v>4.9614230604372089</v>
      </c>
      <c r="U46" s="19">
        <f t="shared" ca="1" si="11"/>
        <v>4.5431342521694784</v>
      </c>
      <c r="V46" s="19">
        <f t="shared" ca="1" si="11"/>
        <v>-0.18554687499999778</v>
      </c>
      <c r="W46" s="19">
        <f t="shared" ca="1" si="11"/>
        <v>-0.47940514626748643</v>
      </c>
      <c r="X46" s="19">
        <f t="shared" ca="1" si="11"/>
        <v>1.3566653558788833</v>
      </c>
      <c r="Y46" s="19">
        <f t="shared" ca="1" si="11"/>
        <v>1.1057225994180353</v>
      </c>
      <c r="Z46" s="19">
        <f t="shared" ca="1" si="11"/>
        <v>1.4869531849577733</v>
      </c>
      <c r="AA46" s="19">
        <f t="shared" ca="1" si="11"/>
        <v>3.9606768125531877</v>
      </c>
      <c r="AB46" s="19">
        <f t="shared" ca="1" si="11"/>
        <v>3.2915075468266997</v>
      </c>
      <c r="AC46" s="19">
        <f t="shared" ca="1" si="11"/>
        <v>7.9137323943661686</v>
      </c>
      <c r="AD46" s="19">
        <f t="shared" ca="1" si="11"/>
        <v>6.2810996002936603</v>
      </c>
      <c r="AE46" s="19">
        <f t="shared" ca="1" si="11"/>
        <v>7.0765216056489555</v>
      </c>
      <c r="AF46" s="19">
        <f t="shared" ca="1" si="11"/>
        <v>8.537022435667696</v>
      </c>
      <c r="AG46" s="19">
        <f t="shared" ca="1" si="11"/>
        <v>4.2596750759476887</v>
      </c>
      <c r="AH46" s="19">
        <f t="shared" ca="1" si="11"/>
        <v>4.5417115348071135</v>
      </c>
      <c r="AI46" s="19">
        <f t="shared" ca="1" si="11"/>
        <v>5.2835676199709303</v>
      </c>
      <c r="AJ46" s="19">
        <f t="shared" ca="1" si="11"/>
        <v>-4.2529926335174935</v>
      </c>
      <c r="AK46" s="19">
        <f t="shared" ca="1" si="11"/>
        <v>-4.4899921860912624</v>
      </c>
      <c r="AL46" s="19">
        <f t="shared" ca="1" si="11"/>
        <v>-2.6872246696035051</v>
      </c>
      <c r="AM46" s="18">
        <f t="shared" ca="1" si="11"/>
        <v>-3.6261527517299497</v>
      </c>
      <c r="AN46" s="18">
        <f t="shared" ca="1" si="11"/>
        <v>-1.6873784750368381</v>
      </c>
      <c r="AO46" s="18">
        <f t="shared" ca="1" si="11"/>
        <v>1.4376045589225894</v>
      </c>
      <c r="AP46" s="18">
        <f t="shared" ca="1" si="11"/>
        <v>2.2859544468437187</v>
      </c>
      <c r="AQ46" s="18">
        <f t="shared" ca="1" si="11"/>
        <v>2.4703284489089317</v>
      </c>
      <c r="AR46" s="18">
        <f t="shared" ca="1" si="11"/>
        <v>2.7185225929811985</v>
      </c>
    </row>
    <row r="47" spans="1:44" x14ac:dyDescent="0.2">
      <c r="B47" t="str">
        <f t="shared" si="2"/>
        <v xml:space="preserve">   Financial activities</v>
      </c>
      <c r="C47" s="19"/>
      <c r="D47" s="19">
        <f t="shared" ref="D47:AR47" ca="1" si="12">100*(D16/C16-1)</f>
        <v>-2.3554351666443818E-2</v>
      </c>
      <c r="E47" s="19">
        <f t="shared" ca="1" si="12"/>
        <v>1.9319118859700835</v>
      </c>
      <c r="F47" s="19">
        <f t="shared" ca="1" si="12"/>
        <v>3.6634693169998567</v>
      </c>
      <c r="G47" s="19">
        <f t="shared" ca="1" si="12"/>
        <v>1.4827201783723432</v>
      </c>
      <c r="H47" s="19">
        <f t="shared" ca="1" si="12"/>
        <v>-2.5815665165330182</v>
      </c>
      <c r="I47" s="19">
        <f t="shared" ca="1" si="12"/>
        <v>2.7401894451962283</v>
      </c>
      <c r="J47" s="19">
        <f t="shared" ca="1" si="12"/>
        <v>2.8646690813302289</v>
      </c>
      <c r="K47" s="19">
        <f t="shared" ca="1" si="12"/>
        <v>7.2129748186086085</v>
      </c>
      <c r="L47" s="19">
        <f t="shared" ca="1" si="12"/>
        <v>5.732484076433142</v>
      </c>
      <c r="M47" s="19">
        <f t="shared" ca="1" si="12"/>
        <v>1.8825301204805633E-2</v>
      </c>
      <c r="N47" s="19">
        <f t="shared" ca="1" si="12"/>
        <v>2.3244871070958073</v>
      </c>
      <c r="O47" s="19">
        <f t="shared" ca="1" si="12"/>
        <v>-0.63459946656855282</v>
      </c>
      <c r="P47" s="19">
        <f t="shared" ca="1" si="12"/>
        <v>2.8137726767863747</v>
      </c>
      <c r="Q47" s="19">
        <f t="shared" ca="1" si="12"/>
        <v>-0.84623694634496927</v>
      </c>
      <c r="R47" s="19">
        <f t="shared" ca="1" si="12"/>
        <v>0.68095151625204853</v>
      </c>
      <c r="S47" s="19">
        <f t="shared" ca="1" si="12"/>
        <v>1.6412661195779554</v>
      </c>
      <c r="T47" s="19">
        <f t="shared" ca="1" si="12"/>
        <v>-0.55008428710850987</v>
      </c>
      <c r="U47" s="19">
        <f t="shared" ca="1" si="12"/>
        <v>-1.9716299402266046</v>
      </c>
      <c r="V47" s="19">
        <f t="shared" ca="1" si="12"/>
        <v>-7.9905351292318905</v>
      </c>
      <c r="W47" s="19">
        <f t="shared" ca="1" si="12"/>
        <v>-4.9258160237388822</v>
      </c>
      <c r="X47" s="19">
        <f t="shared" ca="1" si="12"/>
        <v>-1.9870994590095781</v>
      </c>
      <c r="Y47" s="19">
        <f t="shared" ca="1" si="12"/>
        <v>-0.83855217068251608</v>
      </c>
      <c r="Z47" s="19">
        <f t="shared" ca="1" si="12"/>
        <v>3.0935559837294013</v>
      </c>
      <c r="AA47" s="19">
        <f t="shared" ca="1" si="12"/>
        <v>0.92409926279721777</v>
      </c>
      <c r="AB47" s="19">
        <f t="shared" ca="1" si="12"/>
        <v>1.2962962962963065</v>
      </c>
      <c r="AC47" s="19">
        <f t="shared" ca="1" si="12"/>
        <v>1.4422100345317768</v>
      </c>
      <c r="AD47" s="19">
        <f t="shared" ca="1" si="12"/>
        <v>1.2715258309971889</v>
      </c>
      <c r="AE47" s="19">
        <f t="shared" ca="1" si="12"/>
        <v>2.7978250123579018</v>
      </c>
      <c r="AF47" s="19">
        <f t="shared" ca="1" si="12"/>
        <v>1.9426812848624797</v>
      </c>
      <c r="AG47" s="19">
        <f t="shared" ca="1" si="12"/>
        <v>-2.4150943396226476</v>
      </c>
      <c r="AH47" s="19">
        <f t="shared" ca="1" si="12"/>
        <v>1.1600928074245953</v>
      </c>
      <c r="AI47" s="19">
        <f t="shared" ca="1" si="12"/>
        <v>2.3031345565748929</v>
      </c>
      <c r="AJ47" s="19">
        <f t="shared" ca="1" si="12"/>
        <v>-1.8215787015413154</v>
      </c>
      <c r="AK47" s="19">
        <f t="shared" ca="1" si="12"/>
        <v>-1.7887725975261781</v>
      </c>
      <c r="AL47" s="19">
        <f t="shared" ca="1" si="12"/>
        <v>-4.8440224762635875E-2</v>
      </c>
      <c r="AM47" s="18">
        <f t="shared" ca="1" si="12"/>
        <v>-3.5969274013763597</v>
      </c>
      <c r="AN47" s="18">
        <f t="shared" ca="1" si="12"/>
        <v>-1.2241621049064899</v>
      </c>
      <c r="AO47" s="18">
        <f t="shared" ca="1" si="12"/>
        <v>1.6097177252263339</v>
      </c>
      <c r="AP47" s="18">
        <f t="shared" ca="1" si="12"/>
        <v>1.434079453555559</v>
      </c>
      <c r="AQ47" s="18">
        <f t="shared" ca="1" si="12"/>
        <v>0.58211064893227693</v>
      </c>
      <c r="AR47" s="18">
        <f t="shared" ca="1" si="12"/>
        <v>0.5176275992800683</v>
      </c>
    </row>
    <row r="48" spans="1:44" x14ac:dyDescent="0.2">
      <c r="B48" t="str">
        <f t="shared" si="2"/>
        <v xml:space="preserve">   Professional and business services</v>
      </c>
      <c r="C48" s="19"/>
      <c r="D48" s="19">
        <f t="shared" ref="D48:AR48" ca="1" si="13">100*(D17/C17-1)</f>
        <v>-0.1405810684161013</v>
      </c>
      <c r="E48" s="19">
        <f t="shared" ca="1" si="13"/>
        <v>1.2670107930548902</v>
      </c>
      <c r="F48" s="19">
        <f t="shared" ca="1" si="13"/>
        <v>4.8325168807096697</v>
      </c>
      <c r="G48" s="19">
        <f t="shared" ca="1" si="13"/>
        <v>6.4978529931801088</v>
      </c>
      <c r="H48" s="19">
        <f t="shared" ca="1" si="13"/>
        <v>3.8778535428402039</v>
      </c>
      <c r="I48" s="19">
        <f t="shared" ca="1" si="13"/>
        <v>6.7412523545864467</v>
      </c>
      <c r="J48" s="19">
        <f t="shared" ca="1" si="13"/>
        <v>8.7219251336898331</v>
      </c>
      <c r="K48" s="19">
        <f t="shared" ca="1" si="13"/>
        <v>5.7055727706458059</v>
      </c>
      <c r="L48" s="19">
        <f t="shared" ca="1" si="13"/>
        <v>5.9466753524731075</v>
      </c>
      <c r="M48" s="19">
        <f t="shared" ca="1" si="13"/>
        <v>6.6318239711889104</v>
      </c>
      <c r="N48" s="19">
        <f t="shared" ca="1" si="13"/>
        <v>-5.8033691667696345</v>
      </c>
      <c r="O48" s="19">
        <f t="shared" ca="1" si="13"/>
        <v>-5.5618714473108959</v>
      </c>
      <c r="P48" s="19">
        <f t="shared" ca="1" si="13"/>
        <v>-1.2640059264746761</v>
      </c>
      <c r="Q48" s="19">
        <f t="shared" ca="1" si="13"/>
        <v>3.3059788980070559</v>
      </c>
      <c r="R48" s="19">
        <f t="shared" ca="1" si="13"/>
        <v>5.5015887426236976</v>
      </c>
      <c r="S48" s="19">
        <f t="shared" ca="1" si="13"/>
        <v>6.0321831167713391</v>
      </c>
      <c r="T48" s="19">
        <f t="shared" ca="1" si="13"/>
        <v>5.1046907969485744</v>
      </c>
      <c r="U48" s="19">
        <f t="shared" ca="1" si="13"/>
        <v>1.9766813373484515</v>
      </c>
      <c r="V48" s="19">
        <f t="shared" ca="1" si="13"/>
        <v>-8.5901415915802239</v>
      </c>
      <c r="W48" s="19">
        <f t="shared" ca="1" si="13"/>
        <v>0.17809070200869304</v>
      </c>
      <c r="X48" s="19">
        <f t="shared" ca="1" si="13"/>
        <v>5.1595832644286466</v>
      </c>
      <c r="Y48" s="19">
        <f t="shared" ca="1" si="13"/>
        <v>5.6769932379304944</v>
      </c>
      <c r="Z48" s="19">
        <f t="shared" ca="1" si="13"/>
        <v>5.1748511904761818</v>
      </c>
      <c r="AA48" s="19">
        <f t="shared" ca="1" si="13"/>
        <v>4.5346821831558914</v>
      </c>
      <c r="AB48" s="19">
        <f t="shared" ca="1" si="13"/>
        <v>5.2008256352992888</v>
      </c>
      <c r="AC48" s="19">
        <f t="shared" ca="1" si="13"/>
        <v>5.1366999035059591</v>
      </c>
      <c r="AD48" s="19">
        <f t="shared" ca="1" si="13"/>
        <v>5.5281916358185246</v>
      </c>
      <c r="AE48" s="19">
        <f t="shared" ca="1" si="13"/>
        <v>3.5716356467791588</v>
      </c>
      <c r="AF48" s="19">
        <f t="shared" ca="1" si="13"/>
        <v>4.3441751105637083</v>
      </c>
      <c r="AG48" s="19">
        <f t="shared" ca="1" si="13"/>
        <v>1.3546864102151446</v>
      </c>
      <c r="AH48" s="19">
        <f t="shared" ca="1" si="13"/>
        <v>3.3877669851520409</v>
      </c>
      <c r="AI48" s="19">
        <f t="shared" ca="1" si="13"/>
        <v>8.9086859688195972</v>
      </c>
      <c r="AJ48" s="19">
        <f t="shared" ca="1" si="13"/>
        <v>-2.5127518040570673</v>
      </c>
      <c r="AK48" s="19">
        <f t="shared" ca="1" si="13"/>
        <v>-0.84631335294401699</v>
      </c>
      <c r="AL48" s="19">
        <f t="shared" ca="1" si="13"/>
        <v>-0.97269168105439396</v>
      </c>
      <c r="AM48" s="18">
        <f t="shared" ca="1" si="13"/>
        <v>-0.46241927166466024</v>
      </c>
      <c r="AN48" s="18">
        <f t="shared" ca="1" si="13"/>
        <v>-2.4354695308011265</v>
      </c>
      <c r="AO48" s="18">
        <f t="shared" ca="1" si="13"/>
        <v>1.5166933902411195</v>
      </c>
      <c r="AP48" s="18">
        <f t="shared" ca="1" si="13"/>
        <v>2.7139015325392091</v>
      </c>
      <c r="AQ48" s="18">
        <f t="shared" ca="1" si="13"/>
        <v>2.1268015833701748</v>
      </c>
      <c r="AR48" s="18">
        <f t="shared" ca="1" si="13"/>
        <v>1.9283714961697784</v>
      </c>
    </row>
    <row r="49" spans="2:44" x14ac:dyDescent="0.2">
      <c r="B49" t="str">
        <f t="shared" si="2"/>
        <v xml:space="preserve">   Leisure and Hospitality services</v>
      </c>
      <c r="C49" s="19"/>
      <c r="D49" s="19">
        <f t="shared" ref="D49:AR49" ca="1" si="14">100*(D18/C18-1)</f>
        <v>1.0824694982111804</v>
      </c>
      <c r="E49" s="19">
        <f t="shared" ca="1" si="14"/>
        <v>1.7787458027044067</v>
      </c>
      <c r="F49" s="19">
        <f t="shared" ca="1" si="14"/>
        <v>3.3526526972804449</v>
      </c>
      <c r="G49" s="19">
        <f t="shared" ca="1" si="14"/>
        <v>2.4674316279872155</v>
      </c>
      <c r="H49" s="19">
        <f t="shared" ca="1" si="14"/>
        <v>4.0835227751115477</v>
      </c>
      <c r="I49" s="19">
        <f t="shared" ca="1" si="14"/>
        <v>3.2438116809577755</v>
      </c>
      <c r="J49" s="19">
        <f t="shared" ca="1" si="14"/>
        <v>3.1810702812818503</v>
      </c>
      <c r="K49" s="19">
        <f t="shared" ca="1" si="14"/>
        <v>3.5006454552357846</v>
      </c>
      <c r="L49" s="19">
        <f t="shared" ca="1" si="14"/>
        <v>4.9449743213499486</v>
      </c>
      <c r="M49" s="19">
        <f t="shared" ca="1" si="14"/>
        <v>1.1744966442952975</v>
      </c>
      <c r="N49" s="19">
        <f t="shared" ca="1" si="14"/>
        <v>-0.64262023217247499</v>
      </c>
      <c r="O49" s="19">
        <f t="shared" ca="1" si="14"/>
        <v>-1.9611934070519532</v>
      </c>
      <c r="P49" s="19">
        <f t="shared" ca="1" si="14"/>
        <v>1.8159892175640291</v>
      </c>
      <c r="Q49" s="19">
        <f t="shared" ca="1" si="14"/>
        <v>2.793841008848319</v>
      </c>
      <c r="R49" s="19">
        <f t="shared" ca="1" si="14"/>
        <v>2.9483529890199422</v>
      </c>
      <c r="S49" s="19">
        <f t="shared" ca="1" si="14"/>
        <v>3.2786885245901676</v>
      </c>
      <c r="T49" s="19">
        <f t="shared" ca="1" si="14"/>
        <v>3.4869637279275834</v>
      </c>
      <c r="U49" s="19">
        <f t="shared" ca="1" si="14"/>
        <v>1.2997412837255196</v>
      </c>
      <c r="V49" s="19">
        <f t="shared" ca="1" si="14"/>
        <v>-4.7126786257221109</v>
      </c>
      <c r="W49" s="19">
        <f t="shared" ca="1" si="14"/>
        <v>-8.9342693044058841E-2</v>
      </c>
      <c r="X49" s="19">
        <f t="shared" ca="1" si="14"/>
        <v>2.3058252427184733</v>
      </c>
      <c r="Y49" s="19">
        <f t="shared" ca="1" si="14"/>
        <v>3.4463382655927965</v>
      </c>
      <c r="Z49" s="19">
        <f t="shared" ca="1" si="14"/>
        <v>4.2307924437201994</v>
      </c>
      <c r="AA49" s="19">
        <f t="shared" ca="1" si="14"/>
        <v>3.3236826867400149</v>
      </c>
      <c r="AB49" s="19">
        <f t="shared" ca="1" si="14"/>
        <v>4.2367182246133339</v>
      </c>
      <c r="AC49" s="19">
        <f t="shared" ca="1" si="14"/>
        <v>4.2956989247311839</v>
      </c>
      <c r="AD49" s="19">
        <f t="shared" ca="1" si="14"/>
        <v>3.2115057477189568</v>
      </c>
      <c r="AE49" s="19">
        <f t="shared" ca="1" si="14"/>
        <v>2.826890420537409</v>
      </c>
      <c r="AF49" s="19">
        <f t="shared" ca="1" si="14"/>
        <v>1.2871575675150515</v>
      </c>
      <c r="AG49" s="19">
        <f t="shared" ca="1" si="14"/>
        <v>-29.444204670790764</v>
      </c>
      <c r="AH49" s="19">
        <f t="shared" ca="1" si="14"/>
        <v>5.0295656902059394</v>
      </c>
      <c r="AI49" s="19">
        <f t="shared" ca="1" si="14"/>
        <v>18.210056299747613</v>
      </c>
      <c r="AJ49" s="19">
        <f t="shared" ca="1" si="14"/>
        <v>7.3192095034762206</v>
      </c>
      <c r="AK49" s="19">
        <f t="shared" ca="1" si="14"/>
        <v>2.0250969189961276</v>
      </c>
      <c r="AL49" s="19">
        <f t="shared" ca="1" si="14"/>
        <v>0.32498375081244646</v>
      </c>
      <c r="AM49" s="18">
        <f t="shared" ca="1" si="14"/>
        <v>1.4318648460081462</v>
      </c>
      <c r="AN49" s="18">
        <f t="shared" ca="1" si="14"/>
        <v>2.8736592235231839</v>
      </c>
      <c r="AO49" s="18">
        <f t="shared" ca="1" si="14"/>
        <v>2.2877751256876966</v>
      </c>
      <c r="AP49" s="18">
        <f t="shared" ca="1" si="14"/>
        <v>2.1950325770541124</v>
      </c>
      <c r="AQ49" s="18">
        <f t="shared" ca="1" si="14"/>
        <v>1.4989900324557492</v>
      </c>
      <c r="AR49" s="18">
        <f t="shared" ca="1" si="14"/>
        <v>1.8112954484869936</v>
      </c>
    </row>
    <row r="50" spans="2:44" x14ac:dyDescent="0.2">
      <c r="B50" t="str">
        <f t="shared" si="2"/>
        <v xml:space="preserve">   Educational and Health Services, Other services</v>
      </c>
      <c r="C50" s="19"/>
      <c r="D50" s="19">
        <f t="shared" ref="D50:AR50" ca="1" si="15">100*(D19/C19-1)</f>
        <v>3.2310743030444566</v>
      </c>
      <c r="E50" s="19">
        <f t="shared" ca="1" si="15"/>
        <v>2.7740112994349975</v>
      </c>
      <c r="F50" s="19">
        <f t="shared" ca="1" si="15"/>
        <v>3.9634984332912238</v>
      </c>
      <c r="G50" s="19">
        <f t="shared" ca="1" si="15"/>
        <v>2.072758037225042</v>
      </c>
      <c r="H50" s="19">
        <f t="shared" ca="1" si="15"/>
        <v>3.1029838375465912</v>
      </c>
      <c r="I50" s="19">
        <f t="shared" ca="1" si="15"/>
        <v>1.2611164146109077</v>
      </c>
      <c r="J50" s="19">
        <f t="shared" ca="1" si="15"/>
        <v>4.9121762429293891</v>
      </c>
      <c r="K50" s="19">
        <f t="shared" ca="1" si="15"/>
        <v>4.516647748770386</v>
      </c>
      <c r="L50" s="19">
        <f t="shared" ca="1" si="15"/>
        <v>1.5204307887234148</v>
      </c>
      <c r="M50" s="19">
        <f t="shared" ca="1" si="15"/>
        <v>3.0621796300423609</v>
      </c>
      <c r="N50" s="19">
        <f t="shared" ca="1" si="15"/>
        <v>1.8380762909783188</v>
      </c>
      <c r="O50" s="19">
        <f t="shared" ca="1" si="15"/>
        <v>1.7794198836369457</v>
      </c>
      <c r="P50" s="19">
        <f t="shared" ca="1" si="15"/>
        <v>1.4896102812317347</v>
      </c>
      <c r="Q50" s="19">
        <f t="shared" ca="1" si="15"/>
        <v>0.37824281544220906</v>
      </c>
      <c r="R50" s="19">
        <f t="shared" ca="1" si="15"/>
        <v>1.7325414704075337</v>
      </c>
      <c r="S50" s="19">
        <f t="shared" ca="1" si="15"/>
        <v>0.98236572992997928</v>
      </c>
      <c r="T50" s="19">
        <f t="shared" ca="1" si="15"/>
        <v>2.3841798899609135</v>
      </c>
      <c r="U50" s="19">
        <f t="shared" ca="1" si="15"/>
        <v>3.6643302180685122</v>
      </c>
      <c r="V50" s="19">
        <f t="shared" ca="1" si="15"/>
        <v>3.5310469178468251</v>
      </c>
      <c r="W50" s="19">
        <f t="shared" ca="1" si="15"/>
        <v>2.180617539276497</v>
      </c>
      <c r="X50" s="19">
        <f t="shared" ca="1" si="15"/>
        <v>3.0147006604644977</v>
      </c>
      <c r="Y50" s="19">
        <f t="shared" ca="1" si="15"/>
        <v>1.7131432904760047</v>
      </c>
      <c r="Z50" s="19">
        <f t="shared" ca="1" si="15"/>
        <v>1.1623966381998363</v>
      </c>
      <c r="AA50" s="19">
        <f t="shared" ca="1" si="15"/>
        <v>2.1205319754782126</v>
      </c>
      <c r="AB50" s="19">
        <f t="shared" ca="1" si="15"/>
        <v>1.6467655163364681</v>
      </c>
      <c r="AC50" s="19">
        <f t="shared" ca="1" si="15"/>
        <v>3.5564448460594811</v>
      </c>
      <c r="AD50" s="19">
        <f t="shared" ca="1" si="15"/>
        <v>2.5056095736724071</v>
      </c>
      <c r="AE50" s="19">
        <f t="shared" ca="1" si="15"/>
        <v>3.1922655964976343</v>
      </c>
      <c r="AF50" s="19">
        <f t="shared" ca="1" si="15"/>
        <v>3.199575746862382</v>
      </c>
      <c r="AG50" s="19">
        <f t="shared" ca="1" si="15"/>
        <v>-6.1151079136691049</v>
      </c>
      <c r="AH50" s="19">
        <f t="shared" ca="1" si="15"/>
        <v>1.5781791643860288</v>
      </c>
      <c r="AI50" s="19">
        <f t="shared" ca="1" si="15"/>
        <v>3.0684029336925711</v>
      </c>
      <c r="AJ50" s="19">
        <f t="shared" ca="1" si="15"/>
        <v>2.6691838512924893</v>
      </c>
      <c r="AK50" s="19">
        <f t="shared" ca="1" si="15"/>
        <v>2.0057144473676569</v>
      </c>
      <c r="AL50" s="19">
        <f t="shared" ca="1" si="15"/>
        <v>1.7776914970325741</v>
      </c>
      <c r="AM50" s="18">
        <f t="shared" ca="1" si="15"/>
        <v>-0.34452437396117475</v>
      </c>
      <c r="AN50" s="18">
        <f t="shared" ca="1" si="15"/>
        <v>-0.10441707353131546</v>
      </c>
      <c r="AO50" s="18">
        <f t="shared" ca="1" si="15"/>
        <v>2.0214606107262112</v>
      </c>
      <c r="AP50" s="18">
        <f t="shared" ca="1" si="15"/>
        <v>1.4145423553405534</v>
      </c>
      <c r="AQ50" s="18">
        <f t="shared" ca="1" si="15"/>
        <v>0.850615807177868</v>
      </c>
      <c r="AR50" s="18">
        <f t="shared" ca="1" si="15"/>
        <v>0.87059913784486298</v>
      </c>
    </row>
    <row r="51" spans="2:44" x14ac:dyDescent="0.2">
      <c r="B51" t="str">
        <f t="shared" si="2"/>
        <v xml:space="preserve">   Government</v>
      </c>
      <c r="C51" s="19"/>
      <c r="D51" s="19">
        <f t="shared" ref="D51:AR51" ca="1" si="16">100*(D20/C20-1)</f>
        <v>3.7579113924050667</v>
      </c>
      <c r="E51" s="19">
        <f t="shared" ca="1" si="16"/>
        <v>3.741626273078813</v>
      </c>
      <c r="F51" s="19">
        <f t="shared" ca="1" si="16"/>
        <v>2.0002099958000841</v>
      </c>
      <c r="G51" s="19">
        <f t="shared" ca="1" si="16"/>
        <v>1.6058469298471323</v>
      </c>
      <c r="H51" s="19">
        <f t="shared" ca="1" si="16"/>
        <v>2.0363710045083971</v>
      </c>
      <c r="I51" s="19">
        <f t="shared" ca="1" si="16"/>
        <v>1.6780022836717201</v>
      </c>
      <c r="J51" s="19">
        <f t="shared" ca="1" si="16"/>
        <v>1.8407304330843255</v>
      </c>
      <c r="K51" s="19">
        <f t="shared" ca="1" si="16"/>
        <v>2.6992041422955193</v>
      </c>
      <c r="L51" s="19">
        <f t="shared" ca="1" si="16"/>
        <v>2.352831333737937</v>
      </c>
      <c r="M51" s="19">
        <f t="shared" ca="1" si="16"/>
        <v>1.7149372862029555</v>
      </c>
      <c r="N51" s="19">
        <f t="shared" ca="1" si="16"/>
        <v>3.2464911887359227</v>
      </c>
      <c r="O51" s="19">
        <f t="shared" ca="1" si="16"/>
        <v>2.0716612377850163</v>
      </c>
      <c r="P51" s="19">
        <f t="shared" ca="1" si="16"/>
        <v>1.0892689983831083</v>
      </c>
      <c r="Q51" s="19">
        <f t="shared" ca="1" si="16"/>
        <v>-8.4182170216440255E-3</v>
      </c>
      <c r="R51" s="19">
        <f t="shared" ca="1" si="16"/>
        <v>-7.9979794578199925E-2</v>
      </c>
      <c r="S51" s="19">
        <f t="shared" ca="1" si="16"/>
        <v>0.33281375068456853</v>
      </c>
      <c r="T51" s="19">
        <f t="shared" ca="1" si="16"/>
        <v>0.86076587168291141</v>
      </c>
      <c r="U51" s="19">
        <f t="shared" ca="1" si="16"/>
        <v>2.1647724907372545</v>
      </c>
      <c r="V51" s="19">
        <f t="shared" ca="1" si="16"/>
        <v>0.7905138339920903</v>
      </c>
      <c r="W51" s="19">
        <f t="shared" ca="1" si="16"/>
        <v>-0.16171417020415246</v>
      </c>
      <c r="X51" s="19">
        <f t="shared" ca="1" si="16"/>
        <v>-1.7533913747722285</v>
      </c>
      <c r="Y51" s="19">
        <f t="shared" ca="1" si="16"/>
        <v>0.24730030500370592</v>
      </c>
      <c r="Z51" s="19">
        <f t="shared" ca="1" si="16"/>
        <v>1.0360990050160446</v>
      </c>
      <c r="AA51" s="19">
        <f t="shared" ca="1" si="16"/>
        <v>1.440546919508412</v>
      </c>
      <c r="AB51" s="19">
        <f t="shared" ca="1" si="16"/>
        <v>2.4831514762515994</v>
      </c>
      <c r="AC51" s="19">
        <f t="shared" ca="1" si="16"/>
        <v>2.3055544682350382</v>
      </c>
      <c r="AD51" s="19">
        <f t="shared" ca="1" si="16"/>
        <v>1.5993265993266004</v>
      </c>
      <c r="AE51" s="19">
        <f t="shared" ca="1" si="16"/>
        <v>-1.2427506213753103</v>
      </c>
      <c r="AF51" s="19">
        <f t="shared" ca="1" si="16"/>
        <v>-1.1478035387431196</v>
      </c>
      <c r="AG51" s="19">
        <f t="shared" ca="1" si="16"/>
        <v>-2.9317594414226877</v>
      </c>
      <c r="AH51" s="19">
        <f t="shared" ca="1" si="16"/>
        <v>-1.0372372133688246</v>
      </c>
      <c r="AI51" s="19">
        <f t="shared" ca="1" si="16"/>
        <v>-1.180628062003064</v>
      </c>
      <c r="AJ51" s="19">
        <f t="shared" ca="1" si="16"/>
        <v>3.8605331599479875</v>
      </c>
      <c r="AK51" s="19">
        <f t="shared" ca="1" si="16"/>
        <v>7.1914860317708662</v>
      </c>
      <c r="AL51" s="19">
        <f t="shared" ca="1" si="16"/>
        <v>1.4527668272740435</v>
      </c>
      <c r="AM51" s="18">
        <f t="shared" ca="1" si="16"/>
        <v>-0.71592430020867015</v>
      </c>
      <c r="AN51" s="18">
        <f t="shared" ca="1" si="16"/>
        <v>-2.1971322647538982</v>
      </c>
      <c r="AO51" s="18">
        <f t="shared" ca="1" si="16"/>
        <v>-0.33778560129406054</v>
      </c>
      <c r="AP51" s="18">
        <f t="shared" ca="1" si="16"/>
        <v>0.11601798869957936</v>
      </c>
      <c r="AQ51" s="18">
        <f t="shared" ca="1" si="16"/>
        <v>0.73811422204788091</v>
      </c>
      <c r="AR51" s="18">
        <f t="shared" ca="1" si="16"/>
        <v>0.7396731083898489</v>
      </c>
    </row>
    <row r="52" spans="2:44" x14ac:dyDescent="0.2">
      <c r="B52" t="str">
        <f t="shared" si="2"/>
        <v xml:space="preserve">      State and local</v>
      </c>
      <c r="C52" s="19"/>
      <c r="D52" s="19">
        <f t="shared" ref="D52:AR52" ca="1" si="17">100*(D21/C21-1)</f>
        <v>4.6599496221662262</v>
      </c>
      <c r="E52" s="19">
        <f t="shared" ca="1" si="17"/>
        <v>4.1104566470327564</v>
      </c>
      <c r="F52" s="19">
        <f t="shared" ca="1" si="17"/>
        <v>1.8980411242243367</v>
      </c>
      <c r="G52" s="19">
        <f t="shared" ca="1" si="17"/>
        <v>1.9104477611940451</v>
      </c>
      <c r="H52" s="19">
        <f t="shared" ca="1" si="17"/>
        <v>2.6244874048037659</v>
      </c>
      <c r="I52" s="19">
        <f t="shared" ca="1" si="17"/>
        <v>2.1691973969631073</v>
      </c>
      <c r="J52" s="19">
        <f t="shared" ca="1" si="17"/>
        <v>1.9387641077215134</v>
      </c>
      <c r="K52" s="19">
        <f t="shared" ca="1" si="17"/>
        <v>2.59797204713621</v>
      </c>
      <c r="L52" s="19">
        <f t="shared" ca="1" si="17"/>
        <v>2.3184999198675005</v>
      </c>
      <c r="M52" s="19">
        <f t="shared" ca="1" si="17"/>
        <v>1.4671330862006116</v>
      </c>
      <c r="N52" s="19">
        <f t="shared" ca="1" si="17"/>
        <v>3.8540701862714632</v>
      </c>
      <c r="O52" s="19">
        <f t="shared" ca="1" si="17"/>
        <v>2.1205965416439598</v>
      </c>
      <c r="P52" s="19">
        <f t="shared" ca="1" si="17"/>
        <v>0.78113628644898014</v>
      </c>
      <c r="Q52" s="19">
        <f t="shared" ca="1" si="17"/>
        <v>0.12035432312729188</v>
      </c>
      <c r="R52" s="19">
        <f t="shared" ca="1" si="17"/>
        <v>0.15867673222098588</v>
      </c>
      <c r="S52" s="19">
        <f t="shared" ca="1" si="17"/>
        <v>0.6817090734517528</v>
      </c>
      <c r="T52" s="19">
        <f t="shared" ca="1" si="17"/>
        <v>0.99656685103950426</v>
      </c>
      <c r="U52" s="19">
        <f t="shared" ca="1" si="17"/>
        <v>2.308672867192274</v>
      </c>
      <c r="V52" s="19">
        <f t="shared" ca="1" si="17"/>
        <v>0.6322104291647479</v>
      </c>
      <c r="W52" s="19">
        <f t="shared" ca="1" si="17"/>
        <v>-0.18342733984498816</v>
      </c>
      <c r="X52" s="19">
        <f t="shared" ca="1" si="17"/>
        <v>-1.4609270914687444</v>
      </c>
      <c r="Y52" s="19">
        <f t="shared" ca="1" si="17"/>
        <v>0.50351997762134726</v>
      </c>
      <c r="Z52" s="19">
        <f t="shared" ca="1" si="17"/>
        <v>1.4705200166999166</v>
      </c>
      <c r="AA52" s="19">
        <f t="shared" ca="1" si="17"/>
        <v>1.8377982993508235</v>
      </c>
      <c r="AB52" s="19">
        <f t="shared" ca="1" si="17"/>
        <v>2.8281558628119763</v>
      </c>
      <c r="AC52" s="19">
        <f t="shared" ca="1" si="17"/>
        <v>2.5102593207019908</v>
      </c>
      <c r="AD52" s="19">
        <f t="shared" ca="1" si="17"/>
        <v>1.7503513478983157</v>
      </c>
      <c r="AE52" s="19">
        <f t="shared" ca="1" si="17"/>
        <v>-1.1217143813828878</v>
      </c>
      <c r="AF52" s="19">
        <f t="shared" ca="1" si="17"/>
        <v>-1.0836437521164921</v>
      </c>
      <c r="AG52" s="19">
        <f t="shared" ca="1" si="17"/>
        <v>-3.5903800068469938</v>
      </c>
      <c r="AH52" s="19">
        <f t="shared" ca="1" si="17"/>
        <v>-0.89662213147497782</v>
      </c>
      <c r="AI52" s="19">
        <f t="shared" ca="1" si="17"/>
        <v>-0.90473417834908698</v>
      </c>
      <c r="AJ52" s="19">
        <f t="shared" ca="1" si="17"/>
        <v>4.1401129943502868</v>
      </c>
      <c r="AK52" s="19">
        <f t="shared" ca="1" si="17"/>
        <v>7.7123388741807908</v>
      </c>
      <c r="AL52" s="19">
        <f t="shared" ca="1" si="17"/>
        <v>1.893786767668626</v>
      </c>
      <c r="AM52" s="18">
        <f t="shared" ca="1" si="17"/>
        <v>-0.2754073078139796</v>
      </c>
      <c r="AN52" s="18">
        <f t="shared" ca="1" si="17"/>
        <v>-2.4376808082842816</v>
      </c>
      <c r="AO52" s="18">
        <f t="shared" ca="1" si="17"/>
        <v>-0.3435715048668353</v>
      </c>
      <c r="AP52" s="18">
        <f t="shared" ca="1" si="17"/>
        <v>9.7124357964295527E-2</v>
      </c>
      <c r="AQ52" s="18">
        <f t="shared" ca="1" si="17"/>
        <v>0.71038074359199843</v>
      </c>
      <c r="AR52" s="18">
        <f t="shared" ca="1" si="17"/>
        <v>0.73380756907233113</v>
      </c>
    </row>
    <row r="53" spans="2:44" x14ac:dyDescent="0.2">
      <c r="B53" t="str">
        <f t="shared" si="2"/>
        <v xml:space="preserve">      Federal</v>
      </c>
      <c r="C53" s="19"/>
      <c r="D53" s="19">
        <f t="shared" ref="D53:AR53" ca="1" si="18">100*(D22/C22-1)</f>
        <v>-1.4559386973180266</v>
      </c>
      <c r="E53" s="19">
        <f t="shared" ca="1" si="18"/>
        <v>1.4774494556765383</v>
      </c>
      <c r="F53" s="19">
        <f t="shared" ca="1" si="18"/>
        <v>2.6436781609195492</v>
      </c>
      <c r="G53" s="19">
        <f t="shared" ca="1" si="18"/>
        <v>-0.29861888764464162</v>
      </c>
      <c r="H53" s="19">
        <f t="shared" ca="1" si="18"/>
        <v>-1.7222014226881299</v>
      </c>
      <c r="I53" s="19">
        <f t="shared" ca="1" si="18"/>
        <v>-1.6000000000000236</v>
      </c>
      <c r="J53" s="19">
        <f t="shared" ca="1" si="18"/>
        <v>1.1614401858304202</v>
      </c>
      <c r="K53" s="19">
        <f t="shared" ca="1" si="18"/>
        <v>3.4060466896287833</v>
      </c>
      <c r="L53" s="19">
        <f t="shared" ca="1" si="18"/>
        <v>2.5906735751295207</v>
      </c>
      <c r="M53" s="19">
        <f t="shared" ca="1" si="18"/>
        <v>3.4271284271284452</v>
      </c>
      <c r="N53" s="19">
        <f t="shared" ca="1" si="18"/>
        <v>-0.87199162888037529</v>
      </c>
      <c r="O53" s="19">
        <f t="shared" ca="1" si="18"/>
        <v>1.7241379310344751</v>
      </c>
      <c r="P53" s="19">
        <f t="shared" ca="1" si="18"/>
        <v>3.286060186786588</v>
      </c>
      <c r="Q53" s="19">
        <f t="shared" ca="1" si="18"/>
        <v>-0.90421969189550255</v>
      </c>
      <c r="R53" s="19">
        <f t="shared" ca="1" si="18"/>
        <v>-1.7573504562352293</v>
      </c>
      <c r="S53" s="19">
        <f t="shared" ca="1" si="18"/>
        <v>-2.1671826625386914</v>
      </c>
      <c r="T53" s="19">
        <f t="shared" ca="1" si="18"/>
        <v>-0.14064697609000865</v>
      </c>
      <c r="U53" s="19">
        <f t="shared" ca="1" si="18"/>
        <v>1.0915492957746409</v>
      </c>
      <c r="V53" s="19">
        <f t="shared" ca="1" si="18"/>
        <v>1.9853709508882211</v>
      </c>
      <c r="W53" s="19">
        <f t="shared" ca="1" si="18"/>
        <v>-1.1102230246251565E-14</v>
      </c>
      <c r="X53" s="19">
        <f t="shared" ca="1" si="18"/>
        <v>-3.9275956284152924</v>
      </c>
      <c r="Y53" s="19">
        <f t="shared" ca="1" si="18"/>
        <v>-1.7063633131887745</v>
      </c>
      <c r="Z53" s="19">
        <f t="shared" ca="1" si="18"/>
        <v>-2.3508137432187937</v>
      </c>
      <c r="AA53" s="19">
        <f t="shared" ca="1" si="18"/>
        <v>-1.777777777777767</v>
      </c>
      <c r="AB53" s="19">
        <f t="shared" ca="1" si="18"/>
        <v>-0.41478129713424794</v>
      </c>
      <c r="AC53" s="19">
        <f t="shared" ca="1" si="18"/>
        <v>0.53010223400229428</v>
      </c>
      <c r="AD53" s="19">
        <f t="shared" ca="1" si="18"/>
        <v>0.26365348399244315</v>
      </c>
      <c r="AE53" s="19">
        <f t="shared" ca="1" si="18"/>
        <v>-2.3290758827948843</v>
      </c>
      <c r="AF53" s="19">
        <f t="shared" ca="1" si="18"/>
        <v>-1.7307692307692357</v>
      </c>
      <c r="AG53" s="19">
        <f t="shared" ca="1" si="18"/>
        <v>3.0919765166340651</v>
      </c>
      <c r="AH53" s="19">
        <f t="shared" ca="1" si="18"/>
        <v>-2.2399392558846043</v>
      </c>
      <c r="AI53" s="19">
        <f t="shared" ca="1" si="18"/>
        <v>-3.5728155339805778</v>
      </c>
      <c r="AJ53" s="19">
        <f t="shared" ca="1" si="18"/>
        <v>1.3693113169552795</v>
      </c>
      <c r="AK53" s="19">
        <f t="shared" ca="1" si="18"/>
        <v>2.4235200635677634</v>
      </c>
      <c r="AL53" s="19">
        <f t="shared" ca="1" si="18"/>
        <v>-2.7928626842513626</v>
      </c>
      <c r="AM53" s="18">
        <f t="shared" ca="1" si="18"/>
        <v>-5.1612090981643988</v>
      </c>
      <c r="AN53" s="18">
        <f t="shared" ca="1" si="18"/>
        <v>0.35526325367265521</v>
      </c>
      <c r="AO53" s="18">
        <f t="shared" ca="1" si="18"/>
        <v>-0.27803824865462179</v>
      </c>
      <c r="AP53" s="18">
        <f t="shared" ca="1" si="18"/>
        <v>0.3108382188228509</v>
      </c>
      <c r="AQ53" s="18">
        <f t="shared" ca="1" si="18"/>
        <v>1.0233646058461332</v>
      </c>
      <c r="AR53" s="18">
        <f t="shared" ca="1" si="18"/>
        <v>0.79981120875807221</v>
      </c>
    </row>
    <row r="54" spans="2:44" x14ac:dyDescent="0.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8"/>
      <c r="AN54" s="18"/>
      <c r="AO54" s="18"/>
      <c r="AP54" s="18"/>
      <c r="AQ54" s="18"/>
      <c r="AR54" s="18"/>
    </row>
    <row r="55" spans="2:44" x14ac:dyDescent="0.2">
      <c r="B55" t="str">
        <f>B24</f>
        <v>Personal income (mil. $2012)</v>
      </c>
      <c r="C55" s="19"/>
      <c r="D55" s="19">
        <f t="shared" ref="D55:AR55" ca="1" si="19">100*(D24/C24-1)</f>
        <v>2.9125894137061792</v>
      </c>
      <c r="E55" s="19">
        <f t="shared" ca="1" si="19"/>
        <v>4.7250118611740444</v>
      </c>
      <c r="F55" s="19">
        <f t="shared" ca="1" si="19"/>
        <v>1.0682089498111669</v>
      </c>
      <c r="G55" s="19">
        <f t="shared" ca="1" si="19"/>
        <v>2.9546993454470538</v>
      </c>
      <c r="H55" s="19">
        <f t="shared" ca="1" si="19"/>
        <v>3.9097150907682066</v>
      </c>
      <c r="I55" s="19">
        <f t="shared" ca="1" si="19"/>
        <v>6.0437614146504171</v>
      </c>
      <c r="J55" s="19">
        <f t="shared" ca="1" si="19"/>
        <v>6.7760109136101088</v>
      </c>
      <c r="K55" s="19">
        <f t="shared" ca="1" si="19"/>
        <v>11.938688129714148</v>
      </c>
      <c r="L55" s="19">
        <f t="shared" ca="1" si="19"/>
        <v>7.4909006965155456</v>
      </c>
      <c r="M55" s="19">
        <f t="shared" ca="1" si="19"/>
        <v>3.8141587531745902</v>
      </c>
      <c r="N55" s="19">
        <f t="shared" ca="1" si="19"/>
        <v>-0.25530724505723468</v>
      </c>
      <c r="O55" s="19">
        <f t="shared" ca="1" si="19"/>
        <v>-0.49749258761604409</v>
      </c>
      <c r="P55" s="19">
        <f t="shared" ca="1" si="19"/>
        <v>0.55682252009430222</v>
      </c>
      <c r="Q55" s="19">
        <f t="shared" ca="1" si="19"/>
        <v>6.1685156607142133</v>
      </c>
      <c r="R55" s="19">
        <f t="shared" ca="1" si="19"/>
        <v>-0.36787761864421897</v>
      </c>
      <c r="S55" s="19">
        <f t="shared" ca="1" si="19"/>
        <v>7.4799389060533406</v>
      </c>
      <c r="T55" s="19">
        <f t="shared" ca="1" si="19"/>
        <v>6.0602791794581057</v>
      </c>
      <c r="U55" s="19">
        <f t="shared" ca="1" si="19"/>
        <v>0.68685489121402821</v>
      </c>
      <c r="V55" s="19">
        <f t="shared" ca="1" si="19"/>
        <v>-6.4161301649623077</v>
      </c>
      <c r="W55" s="19">
        <f t="shared" ca="1" si="19"/>
        <v>0.49401863932672097</v>
      </c>
      <c r="X55" s="19">
        <f t="shared" ca="1" si="19"/>
        <v>4.7064679106418206</v>
      </c>
      <c r="Y55" s="19">
        <f t="shared" ca="1" si="19"/>
        <v>8.8476088987293533</v>
      </c>
      <c r="Z55" s="19">
        <f t="shared" ca="1" si="19"/>
        <v>1.3864447588330719</v>
      </c>
      <c r="AA55" s="19">
        <f t="shared" ca="1" si="19"/>
        <v>7.8103820871635143</v>
      </c>
      <c r="AB55" s="19">
        <f t="shared" ca="1" si="19"/>
        <v>6.3698644822594908</v>
      </c>
      <c r="AC55" s="19">
        <f t="shared" ca="1" si="19"/>
        <v>5.4693687781678602</v>
      </c>
      <c r="AD55" s="19">
        <f t="shared" ca="1" si="19"/>
        <v>5.7143286887024747</v>
      </c>
      <c r="AE55" s="19">
        <f t="shared" ca="1" si="19"/>
        <v>5.4948908317603129</v>
      </c>
      <c r="AF55" s="19">
        <f t="shared" ca="1" si="19"/>
        <v>6.0880281029034755</v>
      </c>
      <c r="AG55" s="19">
        <f t="shared" ca="1" si="19"/>
        <v>6.0117238981489463</v>
      </c>
      <c r="AH55" s="19">
        <f t="shared" ca="1" si="19"/>
        <v>5.9651761596834829</v>
      </c>
      <c r="AI55" s="19">
        <f t="shared" ca="1" si="19"/>
        <v>-2.189891556741308</v>
      </c>
      <c r="AJ55" s="19">
        <f t="shared" ca="1" si="19"/>
        <v>4.3939215462365677</v>
      </c>
      <c r="AK55" s="19">
        <f t="shared" ca="1" si="19"/>
        <v>4.1416240642283775</v>
      </c>
      <c r="AL55" s="18">
        <f t="shared" ca="1" si="19"/>
        <v>2.498143427682864</v>
      </c>
      <c r="AM55" s="18">
        <f t="shared" ca="1" si="19"/>
        <v>-1.2980998733202131</v>
      </c>
      <c r="AN55" s="18">
        <f t="shared" ca="1" si="19"/>
        <v>-0.23500209305400421</v>
      </c>
      <c r="AO55" s="18">
        <f t="shared" ca="1" si="19"/>
        <v>2.2717616421775055</v>
      </c>
      <c r="AP55" s="18">
        <f t="shared" ca="1" si="19"/>
        <v>3.985687507550506</v>
      </c>
      <c r="AQ55" s="18">
        <f t="shared" ca="1" si="19"/>
        <v>4.2044295468016912</v>
      </c>
      <c r="AR55" s="18">
        <f t="shared" ca="1" si="19"/>
        <v>3.9903210543292378</v>
      </c>
    </row>
    <row r="56" spans="2:44" x14ac:dyDescent="0.2">
      <c r="B56" t="str">
        <f>B25</f>
        <v>Personal income (mil. $)</v>
      </c>
      <c r="C56" s="19"/>
      <c r="D56" s="19">
        <f t="shared" ref="D56:AR56" ca="1" si="20">100*(D25/C25-1)</f>
        <v>6.3517920052513777</v>
      </c>
      <c r="E56" s="19">
        <f t="shared" ca="1" si="20"/>
        <v>7.5159530604122393</v>
      </c>
      <c r="F56" s="19">
        <f t="shared" ca="1" si="20"/>
        <v>3.5808761634937181</v>
      </c>
      <c r="G56" s="19">
        <f t="shared" ca="1" si="20"/>
        <v>5.104133124715915</v>
      </c>
      <c r="H56" s="19">
        <f t="shared" ca="1" si="20"/>
        <v>6.0973437629478155</v>
      </c>
      <c r="I56" s="19">
        <f t="shared" ca="1" si="20"/>
        <v>8.313590430104</v>
      </c>
      <c r="J56" s="19">
        <f t="shared" ca="1" si="20"/>
        <v>8.6321349472399334</v>
      </c>
      <c r="K56" s="19">
        <f t="shared" ca="1" si="20"/>
        <v>12.828916828194735</v>
      </c>
      <c r="L56" s="19">
        <f t="shared" ca="1" si="20"/>
        <v>9.0640752556267135</v>
      </c>
      <c r="M56" s="19">
        <f t="shared" ca="1" si="20"/>
        <v>6.4278063498887317</v>
      </c>
      <c r="N56" s="19">
        <f t="shared" ca="1" si="20"/>
        <v>1.744659703403828</v>
      </c>
      <c r="O56" s="19">
        <f t="shared" ca="1" si="20"/>
        <v>0.81102158804848834</v>
      </c>
      <c r="P56" s="19">
        <f t="shared" ca="1" si="20"/>
        <v>2.6721279980740364</v>
      </c>
      <c r="Q56" s="19">
        <f t="shared" ca="1" si="20"/>
        <v>8.8340241976074818</v>
      </c>
      <c r="R56" s="19">
        <f t="shared" ca="1" si="20"/>
        <v>2.4801277312665349</v>
      </c>
      <c r="S56" s="19">
        <f t="shared" ca="1" si="20"/>
        <v>10.501524712166145</v>
      </c>
      <c r="T56" s="19">
        <f t="shared" ca="1" si="20"/>
        <v>8.7875887860982438</v>
      </c>
      <c r="U56" s="19">
        <f t="shared" ca="1" si="20"/>
        <v>3.6572619186686639</v>
      </c>
      <c r="V56" s="19">
        <f t="shared" ca="1" si="20"/>
        <v>-6.6827084218034294</v>
      </c>
      <c r="W56" s="19">
        <f t="shared" ca="1" si="20"/>
        <v>2.3014367018474813</v>
      </c>
      <c r="X56" s="19">
        <f t="shared" ca="1" si="20"/>
        <v>7.3554475386840013</v>
      </c>
      <c r="Y56" s="19">
        <f t="shared" ca="1" si="20"/>
        <v>10.88112644202428</v>
      </c>
      <c r="Z56" s="19">
        <f t="shared" ca="1" si="20"/>
        <v>2.7195403512899619</v>
      </c>
      <c r="AA56" s="19">
        <f t="shared" ca="1" si="20"/>
        <v>9.3214496692899829</v>
      </c>
      <c r="AB56" s="19">
        <f t="shared" ca="1" si="20"/>
        <v>6.5627275887040648</v>
      </c>
      <c r="AC56" s="19">
        <f t="shared" ca="1" si="20"/>
        <v>6.5408159178022895</v>
      </c>
      <c r="AD56" s="19">
        <f t="shared" ca="1" si="20"/>
        <v>7.5594306626270757</v>
      </c>
      <c r="AE56" s="19">
        <f t="shared" ca="1" si="20"/>
        <v>7.6545811362605853</v>
      </c>
      <c r="AF56" s="19">
        <f t="shared" ca="1" si="20"/>
        <v>7.6048432523299514</v>
      </c>
      <c r="AG56" s="19">
        <f t="shared" ca="1" si="20"/>
        <v>7.1901767861648702</v>
      </c>
      <c r="AH56" s="19">
        <f t="shared" ca="1" si="20"/>
        <v>10.283856150365045</v>
      </c>
      <c r="AI56" s="19">
        <f t="shared" ca="1" si="20"/>
        <v>4.2544643203962007</v>
      </c>
      <c r="AJ56" s="19">
        <f t="shared" ca="1" si="20"/>
        <v>8.3624961129581621</v>
      </c>
      <c r="AK56" s="19">
        <f t="shared" ca="1" si="20"/>
        <v>6.8677852809483797</v>
      </c>
      <c r="AL56" s="18">
        <f t="shared" ca="1" si="20"/>
        <v>5.187787824905632</v>
      </c>
      <c r="AM56" s="18">
        <f t="shared" ca="1" si="20"/>
        <v>2.5489192648283643</v>
      </c>
      <c r="AN56" s="18">
        <f t="shared" ca="1" si="20"/>
        <v>2.5072261432291354</v>
      </c>
      <c r="AO56" s="18">
        <f t="shared" ca="1" si="20"/>
        <v>4.0484691140145079</v>
      </c>
      <c r="AP56" s="18">
        <f t="shared" ca="1" si="20"/>
        <v>5.3618560955680739</v>
      </c>
      <c r="AQ56" s="18">
        <f t="shared" ca="1" si="20"/>
        <v>5.6875634127593999</v>
      </c>
      <c r="AR56" s="18">
        <f t="shared" ca="1" si="20"/>
        <v>5.6320461072419503</v>
      </c>
    </row>
    <row r="57" spans="2:44" x14ac:dyDescent="0.2">
      <c r="B57" t="str">
        <f>B26</f>
        <v xml:space="preserve">  Wage and salary disbursements (mil. $)</v>
      </c>
      <c r="C57" s="19"/>
      <c r="D57" s="19">
        <f t="shared" ref="D57:AR57" ca="1" si="21">100*(D26/C26-1)</f>
        <v>6.1933078088803883</v>
      </c>
      <c r="E57" s="19">
        <f t="shared" ca="1" si="21"/>
        <v>9.1257144814128832</v>
      </c>
      <c r="F57" s="19">
        <f t="shared" ca="1" si="21"/>
        <v>1.0562273318318383</v>
      </c>
      <c r="G57" s="19">
        <f t="shared" ca="1" si="21"/>
        <v>3.6271558008176719</v>
      </c>
      <c r="H57" s="19">
        <f t="shared" ca="1" si="21"/>
        <v>6.2185057524207998</v>
      </c>
      <c r="I57" s="19">
        <f t="shared" ca="1" si="21"/>
        <v>10.318467503855167</v>
      </c>
      <c r="J57" s="19">
        <f t="shared" ca="1" si="21"/>
        <v>14.178841983442902</v>
      </c>
      <c r="K57" s="19">
        <f t="shared" ca="1" si="21"/>
        <v>14.657682942532757</v>
      </c>
      <c r="L57" s="19">
        <f t="shared" ca="1" si="21"/>
        <v>12.946607017759138</v>
      </c>
      <c r="M57" s="19">
        <f t="shared" ca="1" si="21"/>
        <v>5.3562875509000962</v>
      </c>
      <c r="N57" s="19">
        <f t="shared" ca="1" si="21"/>
        <v>-1.4436992221147915</v>
      </c>
      <c r="O57" s="19">
        <f t="shared" ca="1" si="21"/>
        <v>-1.6995383258009755</v>
      </c>
      <c r="P57" s="19">
        <f t="shared" ca="1" si="21"/>
        <v>0.82699625273510158</v>
      </c>
      <c r="Q57" s="19">
        <f t="shared" ca="1" si="21"/>
        <v>2.9354896548011045</v>
      </c>
      <c r="R57" s="19">
        <f t="shared" ca="1" si="21"/>
        <v>5.1863436615135372</v>
      </c>
      <c r="S57" s="19">
        <f t="shared" ca="1" si="21"/>
        <v>9.6560074825776212</v>
      </c>
      <c r="T57" s="19">
        <f t="shared" ca="1" si="21"/>
        <v>8.6443212063197485</v>
      </c>
      <c r="U57" s="19">
        <f t="shared" ca="1" si="21"/>
        <v>2.7386262207455658</v>
      </c>
      <c r="V57" s="19">
        <f t="shared" ca="1" si="21"/>
        <v>-3.7149112774849335</v>
      </c>
      <c r="W57" s="19">
        <f t="shared" ca="1" si="21"/>
        <v>1.3198956118525951</v>
      </c>
      <c r="X57" s="19">
        <f t="shared" ca="1" si="21"/>
        <v>6.4951317292088584</v>
      </c>
      <c r="Y57" s="19">
        <f t="shared" ca="1" si="21"/>
        <v>7.5800806930274245</v>
      </c>
      <c r="Z57" s="19">
        <f t="shared" ca="1" si="21"/>
        <v>4.7088787144954347</v>
      </c>
      <c r="AA57" s="19">
        <f t="shared" ca="1" si="21"/>
        <v>7.9952325782147726</v>
      </c>
      <c r="AB57" s="19">
        <f t="shared" ca="1" si="21"/>
        <v>5.8662059698803448</v>
      </c>
      <c r="AC57" s="19">
        <f t="shared" ca="1" si="21"/>
        <v>7.1744327311407785</v>
      </c>
      <c r="AD57" s="19">
        <f t="shared" ca="1" si="21"/>
        <v>8.2362188784280264</v>
      </c>
      <c r="AE57" s="19">
        <f t="shared" ca="1" si="21"/>
        <v>10.243189861015022</v>
      </c>
      <c r="AF57" s="19">
        <f t="shared" ca="1" si="21"/>
        <v>7.8407213069789705</v>
      </c>
      <c r="AG57" s="19">
        <f t="shared" ca="1" si="21"/>
        <v>5.3039640208113914</v>
      </c>
      <c r="AH57" s="19">
        <f t="shared" ca="1" si="21"/>
        <v>10.969460321691438</v>
      </c>
      <c r="AI57" s="19">
        <f t="shared" ca="1" si="21"/>
        <v>5.391645251280397</v>
      </c>
      <c r="AJ57" s="19">
        <f t="shared" ca="1" si="21"/>
        <v>8.2305871021084887</v>
      </c>
      <c r="AK57" s="19">
        <f t="shared" ca="1" si="21"/>
        <v>7.9813641835226878</v>
      </c>
      <c r="AL57" s="18">
        <f t="shared" ca="1" si="21"/>
        <v>4.7340587313254856</v>
      </c>
      <c r="AM57" s="18">
        <f t="shared" ca="1" si="21"/>
        <v>1.9185898328720974</v>
      </c>
      <c r="AN57" s="18">
        <f t="shared" ca="1" si="21"/>
        <v>0.92270634851878697</v>
      </c>
      <c r="AO57" s="18">
        <f t="shared" ca="1" si="21"/>
        <v>3.3478612544906694</v>
      </c>
      <c r="AP57" s="18">
        <f t="shared" ca="1" si="21"/>
        <v>4.6132456544645262</v>
      </c>
      <c r="AQ57" s="18">
        <f t="shared" ca="1" si="21"/>
        <v>4.7187809725341756</v>
      </c>
      <c r="AR57" s="18">
        <f t="shared" ca="1" si="21"/>
        <v>4.8011938495937878</v>
      </c>
    </row>
    <row r="58" spans="2:44" x14ac:dyDescent="0.2">
      <c r="B58" t="str">
        <f>B27</f>
        <v>Per capita personal income ($)</v>
      </c>
      <c r="C58" s="19"/>
      <c r="D58" s="19">
        <f t="shared" ref="D58:AR58" ca="1" si="22">100*(D27/C27-1)</f>
        <v>3.6811173220701265</v>
      </c>
      <c r="E58" s="19">
        <f t="shared" ca="1" si="22"/>
        <v>6.0958317950600138</v>
      </c>
      <c r="F58" s="19">
        <f t="shared" ca="1" si="22"/>
        <v>2.0241621987058922</v>
      </c>
      <c r="G58" s="19">
        <f t="shared" ca="1" si="22"/>
        <v>3.6293721754028674</v>
      </c>
      <c r="H58" s="19">
        <f t="shared" ca="1" si="22"/>
        <v>4.7942810719354245</v>
      </c>
      <c r="I58" s="19">
        <f t="shared" ca="1" si="22"/>
        <v>6.9805156620364572</v>
      </c>
      <c r="J58" s="19">
        <f t="shared" ca="1" si="22"/>
        <v>6.8880776330907167</v>
      </c>
      <c r="K58" s="19">
        <f t="shared" ca="1" si="22"/>
        <v>10.625356491213257</v>
      </c>
      <c r="L58" s="19">
        <f t="shared" ca="1" si="22"/>
        <v>6.9930407525440774</v>
      </c>
      <c r="M58" s="19">
        <f t="shared" ca="1" si="22"/>
        <v>4.7694633557112232</v>
      </c>
      <c r="N58" s="19">
        <f t="shared" ca="1" si="22"/>
        <v>0.40226039115400791</v>
      </c>
      <c r="O58" s="19">
        <f t="shared" ca="1" si="22"/>
        <v>-0.41321252737441805</v>
      </c>
      <c r="P58" s="19">
        <f t="shared" ca="1" si="22"/>
        <v>1.8083914461822337</v>
      </c>
      <c r="Q58" s="19">
        <f t="shared" ca="1" si="22"/>
        <v>7.8248203007751815</v>
      </c>
      <c r="R58" s="19">
        <f t="shared" ca="1" si="22"/>
        <v>1.0826284531179287</v>
      </c>
      <c r="S58" s="19">
        <f t="shared" ca="1" si="22"/>
        <v>8.5746153211111888</v>
      </c>
      <c r="T58" s="19">
        <f t="shared" ca="1" si="22"/>
        <v>7.2862022296728446</v>
      </c>
      <c r="U58" s="19">
        <f t="shared" ca="1" si="22"/>
        <v>2.5793392445497165</v>
      </c>
      <c r="V58" s="19">
        <f t="shared" ca="1" si="22"/>
        <v>-7.6313475984927877</v>
      </c>
      <c r="W58" s="19">
        <f t="shared" ca="1" si="22"/>
        <v>1.2688183326192481</v>
      </c>
      <c r="X58" s="19">
        <f t="shared" ca="1" si="22"/>
        <v>6.6543746093857159</v>
      </c>
      <c r="Y58" s="19">
        <f t="shared" ca="1" si="22"/>
        <v>9.8850765948221397</v>
      </c>
      <c r="Z58" s="19">
        <f t="shared" ca="1" si="22"/>
        <v>1.1414250943180493</v>
      </c>
      <c r="AA58" s="19">
        <f t="shared" ca="1" si="22"/>
        <v>7.3560886001371673</v>
      </c>
      <c r="AB58" s="19">
        <f t="shared" ca="1" si="22"/>
        <v>4.2117492500808984</v>
      </c>
      <c r="AC58" s="19">
        <f t="shared" ca="1" si="22"/>
        <v>4.3080309053908916</v>
      </c>
      <c r="AD58" s="19">
        <f t="shared" ca="1" si="22"/>
        <v>5.9154578314775996</v>
      </c>
      <c r="AE58" s="19">
        <f t="shared" ca="1" si="22"/>
        <v>5.7691710458008583</v>
      </c>
      <c r="AF58" s="19">
        <f t="shared" ca="1" si="22"/>
        <v>5.6394918912576308</v>
      </c>
      <c r="AG58" s="19">
        <f t="shared" ca="1" si="22"/>
        <v>5.663532678481964</v>
      </c>
      <c r="AH58" s="19">
        <f t="shared" ca="1" si="22"/>
        <v>9.237732345149908</v>
      </c>
      <c r="AI58" s="19">
        <f t="shared" ca="1" si="22"/>
        <v>2.842092931514939</v>
      </c>
      <c r="AJ58" s="19">
        <f t="shared" ca="1" si="22"/>
        <v>7.017160314393589</v>
      </c>
      <c r="AK58" s="19">
        <f t="shared" ca="1" si="22"/>
        <v>5.5700791553067397</v>
      </c>
      <c r="AL58" s="18">
        <f t="shared" ca="1" si="22"/>
        <v>4.1410435786229716</v>
      </c>
      <c r="AM58" s="18">
        <f t="shared" ca="1" si="22"/>
        <v>2.0651892129028182</v>
      </c>
      <c r="AN58" s="18">
        <f t="shared" ca="1" si="22"/>
        <v>1.7343399660045389</v>
      </c>
      <c r="AO58" s="18">
        <f t="shared" ca="1" si="22"/>
        <v>3.4292515566513249</v>
      </c>
      <c r="AP58" s="18">
        <f t="shared" ca="1" si="22"/>
        <v>4.8355106386173796</v>
      </c>
      <c r="AQ58" s="18">
        <f t="shared" ca="1" si="22"/>
        <v>5.0026377187944782</v>
      </c>
      <c r="AR58" s="18">
        <f t="shared" ca="1" si="22"/>
        <v>4.8767156924777177</v>
      </c>
    </row>
    <row r="59" spans="2:44" x14ac:dyDescent="0.2">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8"/>
      <c r="AN59" s="18"/>
      <c r="AO59" s="18"/>
      <c r="AP59" s="18"/>
      <c r="AQ59" s="18"/>
      <c r="AR59" s="18"/>
    </row>
    <row r="60" spans="2:44" x14ac:dyDescent="0.2">
      <c r="B60" t="str">
        <f>B29</f>
        <v>Seattle MSA CPI-U (1982-1984=100)</v>
      </c>
      <c r="C60" s="19"/>
      <c r="D60" s="19">
        <f t="shared" ref="D60:AR60" si="23">100*(D29/C29-1)</f>
        <v>5.7570977917981159</v>
      </c>
      <c r="E60" s="19">
        <f t="shared" si="23"/>
        <v>3.6539895600298244</v>
      </c>
      <c r="F60" s="19">
        <f t="shared" si="23"/>
        <v>2.8057553956834624</v>
      </c>
      <c r="G60" s="19">
        <f t="shared" si="23"/>
        <v>3.4289713086074203</v>
      </c>
      <c r="H60" s="19">
        <f t="shared" si="23"/>
        <v>3.0108254397834822</v>
      </c>
      <c r="I60" s="19">
        <f t="shared" si="23"/>
        <v>3.4482758620689724</v>
      </c>
      <c r="J60" s="19">
        <f t="shared" si="23"/>
        <v>3.4920634920635019</v>
      </c>
      <c r="K60" s="19">
        <f t="shared" si="23"/>
        <v>2.914110429447847</v>
      </c>
      <c r="L60" s="19">
        <f t="shared" si="23"/>
        <v>3.0104321907600706</v>
      </c>
      <c r="M60" s="19">
        <f t="shared" si="23"/>
        <v>3.7037037037036979</v>
      </c>
      <c r="N60" s="19">
        <f t="shared" si="23"/>
        <v>3.5993303571428603</v>
      </c>
      <c r="O60" s="19">
        <f t="shared" si="23"/>
        <v>1.9660651764072279</v>
      </c>
      <c r="P60" s="19">
        <f t="shared" si="23"/>
        <v>1.6111991547807625</v>
      </c>
      <c r="Q60" s="19">
        <f t="shared" si="23"/>
        <v>1.2217312191317831</v>
      </c>
      <c r="R60" s="19">
        <f t="shared" si="23"/>
        <v>2.8505392912172578</v>
      </c>
      <c r="S60" s="19">
        <f t="shared" si="23"/>
        <v>3.695380774032464</v>
      </c>
      <c r="T60" s="19">
        <f t="shared" si="23"/>
        <v>3.8555261256922657</v>
      </c>
      <c r="U60" s="19">
        <f t="shared" si="23"/>
        <v>4.2025262455020806</v>
      </c>
      <c r="V60" s="19">
        <f t="shared" si="23"/>
        <v>0.58228276202725304</v>
      </c>
      <c r="W60" s="19">
        <f t="shared" si="23"/>
        <v>0.29421198747938693</v>
      </c>
      <c r="X60" s="19">
        <f t="shared" si="23"/>
        <v>2.6787388202079931</v>
      </c>
      <c r="Y60" s="19">
        <f t="shared" si="23"/>
        <v>2.5336712993792032</v>
      </c>
      <c r="Z60" s="19">
        <f t="shared" si="23"/>
        <v>1.2155240140365731</v>
      </c>
      <c r="AA60" s="19">
        <f t="shared" si="23"/>
        <v>1.8442355736690397</v>
      </c>
      <c r="AB60" s="19">
        <f t="shared" si="23"/>
        <v>1.3598570839185031</v>
      </c>
      <c r="AC60" s="19">
        <f t="shared" si="23"/>
        <v>2.2144335188720055</v>
      </c>
      <c r="AD60" s="19">
        <f t="shared" si="23"/>
        <v>3.0531296344248116</v>
      </c>
      <c r="AE60" s="19">
        <f t="shared" si="23"/>
        <v>3.2059481931563827</v>
      </c>
      <c r="AF60" s="19">
        <f t="shared" si="23"/>
        <v>2.5434451416324499</v>
      </c>
      <c r="AG60" s="19">
        <f t="shared" si="23"/>
        <v>1.6939823874755344</v>
      </c>
      <c r="AH60" s="19">
        <f t="shared" si="23"/>
        <v>4.5515806900064737</v>
      </c>
      <c r="AI60" s="19">
        <f t="shared" si="23"/>
        <v>9.0022330491270619</v>
      </c>
      <c r="AJ60" s="19">
        <f t="shared" si="23"/>
        <v>5.7976142807922848</v>
      </c>
      <c r="AK60" s="19">
        <f t="shared" si="23"/>
        <v>3.7093106837418732</v>
      </c>
      <c r="AL60" s="19">
        <f t="shared" si="23"/>
        <v>2.5376589539022776</v>
      </c>
      <c r="AM60" s="18">
        <f t="shared" si="23"/>
        <v>4.7602426626073724</v>
      </c>
      <c r="AN60" s="18">
        <f t="shared" si="23"/>
        <v>3.5779460943920816</v>
      </c>
      <c r="AO60" s="18">
        <f t="shared" si="23"/>
        <v>2.1270632224759334</v>
      </c>
      <c r="AP60" s="18">
        <f t="shared" si="23"/>
        <v>1.6238947456763242</v>
      </c>
      <c r="AQ60" s="18">
        <f t="shared" si="23"/>
        <v>1.83306958203171</v>
      </c>
      <c r="AR60" s="18">
        <f t="shared" si="23"/>
        <v>2.0250405515615633</v>
      </c>
    </row>
    <row r="61" spans="2:44" x14ac:dyDescent="0.2">
      <c r="B61" t="str">
        <f>B30</f>
        <v>Seattle MSA CPI-W (1982-1984=100)</v>
      </c>
      <c r="C61" s="19"/>
      <c r="D61" s="19"/>
      <c r="E61" s="19"/>
      <c r="F61" s="19"/>
      <c r="G61" s="19"/>
      <c r="H61" s="19"/>
      <c r="I61" s="19"/>
      <c r="J61" s="19"/>
      <c r="K61" s="19"/>
      <c r="L61" s="19">
        <f t="shared" ref="L61:AR61" si="24">100*(L30/K30-1)</f>
        <v>3.0627871362940207</v>
      </c>
      <c r="M61" s="19">
        <f t="shared" si="24"/>
        <v>3.7741456166418885</v>
      </c>
      <c r="N61" s="19">
        <f t="shared" si="24"/>
        <v>3.5223367697594599</v>
      </c>
      <c r="O61" s="19">
        <f t="shared" si="24"/>
        <v>1.7980636237897585</v>
      </c>
      <c r="P61" s="19">
        <f t="shared" si="24"/>
        <v>1.4402173913043548</v>
      </c>
      <c r="Q61" s="19">
        <f t="shared" si="24"/>
        <v>1.5804982587730887</v>
      </c>
      <c r="R61" s="19">
        <f t="shared" si="24"/>
        <v>3.0063291139240667</v>
      </c>
      <c r="S61" s="19">
        <f t="shared" si="24"/>
        <v>3.7378392217101819</v>
      </c>
      <c r="T61" s="19">
        <f t="shared" si="24"/>
        <v>3.7840572556762098</v>
      </c>
      <c r="U61" s="19">
        <f t="shared" si="24"/>
        <v>4.4828824372879161</v>
      </c>
      <c r="V61" s="19">
        <f t="shared" si="24"/>
        <v>0.43947790661946762</v>
      </c>
      <c r="W61" s="19">
        <f t="shared" si="24"/>
        <v>0.7819793526633978</v>
      </c>
      <c r="X61" s="19">
        <f t="shared" si="24"/>
        <v>3.170873738384361</v>
      </c>
      <c r="Y61" s="19">
        <f t="shared" si="24"/>
        <v>2.5394992045677522</v>
      </c>
      <c r="Z61" s="19">
        <f t="shared" si="24"/>
        <v>1.2188564639773025</v>
      </c>
      <c r="AA61" s="19">
        <f t="shared" si="24"/>
        <v>1.9329859025990048</v>
      </c>
      <c r="AB61" s="19">
        <f t="shared" si="24"/>
        <v>0.9067613664452967</v>
      </c>
      <c r="AC61" s="19">
        <f t="shared" si="24"/>
        <v>2.2822567804256622</v>
      </c>
      <c r="AD61" s="19">
        <f t="shared" si="24"/>
        <v>3.3226490182538093</v>
      </c>
      <c r="AE61" s="19">
        <f t="shared" si="24"/>
        <v>3.3622178352463061</v>
      </c>
      <c r="AF61" s="19">
        <f t="shared" si="24"/>
        <v>2.1386656699682316</v>
      </c>
      <c r="AG61" s="19">
        <f t="shared" si="24"/>
        <v>1.9043297520419333</v>
      </c>
      <c r="AH61" s="19">
        <f t="shared" si="24"/>
        <v>4.7501400479754041</v>
      </c>
      <c r="AI61" s="19">
        <f t="shared" si="24"/>
        <v>8.8099580396566513</v>
      </c>
      <c r="AJ61" s="19">
        <f t="shared" si="24"/>
        <v>5.5160159166737444</v>
      </c>
      <c r="AK61" s="19">
        <f t="shared" si="24"/>
        <v>3.6149902511413368</v>
      </c>
      <c r="AL61" s="19">
        <f t="shared" si="24"/>
        <v>2.6317817418127998</v>
      </c>
      <c r="AM61" s="18">
        <f t="shared" si="24"/>
        <v>4.3273840261386809</v>
      </c>
      <c r="AN61" s="18">
        <f t="shared" si="24"/>
        <v>2.6562067351737939</v>
      </c>
      <c r="AO61" s="18">
        <f t="shared" si="24"/>
        <v>1.3252328180113571</v>
      </c>
      <c r="AP61" s="18">
        <f t="shared" si="24"/>
        <v>1.4552150053128932</v>
      </c>
      <c r="AQ61" s="18">
        <f t="shared" si="24"/>
        <v>2.053524023650799</v>
      </c>
      <c r="AR61" s="18">
        <f t="shared" si="24"/>
        <v>2.0639401538548929</v>
      </c>
    </row>
    <row r="62" spans="2:44" x14ac:dyDescent="0.2">
      <c r="B62" t="str">
        <f>B31</f>
        <v>Seattle MSA S&amp;P CoreLogic Case-Shilller Home Price Index</v>
      </c>
      <c r="C62" s="19"/>
      <c r="D62" s="19">
        <f t="shared" ref="D62:K64" ca="1" si="25">100*(D31/C31-1)</f>
        <v>0.70700227985052155</v>
      </c>
      <c r="E62" s="19">
        <f t="shared" ca="1" si="25"/>
        <v>1.7655356123714272</v>
      </c>
      <c r="F62" s="19">
        <f t="shared" ca="1" si="25"/>
        <v>2.0718302019670176</v>
      </c>
      <c r="G62" s="19">
        <f t="shared" ca="1" si="25"/>
        <v>3.9425103583837773</v>
      </c>
      <c r="H62" s="19">
        <f t="shared" ca="1" si="25"/>
        <v>1.4225955605753349</v>
      </c>
      <c r="I62" s="19">
        <f t="shared" ca="1" si="25"/>
        <v>2.5784930259129091</v>
      </c>
      <c r="J62" s="19">
        <f t="shared" ca="1" si="25"/>
        <v>7.6330108654267148</v>
      </c>
      <c r="K62" s="19">
        <f t="shared" ca="1" si="25"/>
        <v>11.149149687724048</v>
      </c>
      <c r="L62" s="19">
        <f t="shared" ref="L62:AR62" ca="1" si="26">100*(L31/K31-1)</f>
        <v>8.8786635480012421</v>
      </c>
      <c r="M62" s="19">
        <f t="shared" ca="1" si="26"/>
        <v>8.1788174208298425</v>
      </c>
      <c r="N62" s="19">
        <f t="shared" ca="1" si="26"/>
        <v>5.2822774787346871</v>
      </c>
      <c r="O62" s="19">
        <f t="shared" ca="1" si="26"/>
        <v>4.086909706495101</v>
      </c>
      <c r="P62" s="19">
        <f t="shared" ca="1" si="26"/>
        <v>5.0756219781624479</v>
      </c>
      <c r="Q62" s="19">
        <f t="shared" ca="1" si="26"/>
        <v>9.5365438726923593</v>
      </c>
      <c r="R62" s="19">
        <f t="shared" ca="1" si="26"/>
        <v>15.717485191422131</v>
      </c>
      <c r="S62" s="19">
        <f t="shared" ca="1" si="26"/>
        <v>16.042141439449775</v>
      </c>
      <c r="T62" s="19">
        <f t="shared" ca="1" si="26"/>
        <v>6.6660848765457414</v>
      </c>
      <c r="U62" s="19">
        <f t="shared" ca="1" si="26"/>
        <v>-7.3361728474573784</v>
      </c>
      <c r="V62" s="19">
        <f t="shared" ca="1" si="26"/>
        <v>-14.338894155444038</v>
      </c>
      <c r="W62" s="19">
        <f t="shared" ca="1" si="26"/>
        <v>-3.5650340270888647</v>
      </c>
      <c r="X62" s="19">
        <f t="shared" ca="1" si="26"/>
        <v>-6.5742801612715951</v>
      </c>
      <c r="Y62" s="19">
        <f t="shared" ca="1" si="26"/>
        <v>2.1177963787245568</v>
      </c>
      <c r="Z62" s="19">
        <f t="shared" ca="1" si="26"/>
        <v>11.753233990975897</v>
      </c>
      <c r="AA62" s="19">
        <f t="shared" ca="1" si="26"/>
        <v>8.549065827634017</v>
      </c>
      <c r="AB62" s="19">
        <f t="shared" ca="1" si="26"/>
        <v>7.906872251197905</v>
      </c>
      <c r="AC62" s="19">
        <f t="shared" ca="1" si="26"/>
        <v>10.79919651062049</v>
      </c>
      <c r="AD62" s="19">
        <f t="shared" ca="1" si="26"/>
        <v>12.757470113660197</v>
      </c>
      <c r="AE62" s="19">
        <f t="shared" ca="1" si="26"/>
        <v>10.403183950710915</v>
      </c>
      <c r="AF62" s="19">
        <f t="shared" ca="1" si="26"/>
        <v>1.4552164924262811</v>
      </c>
      <c r="AG62" s="19">
        <f t="shared" ca="1" si="26"/>
        <v>8.6279857730849443</v>
      </c>
      <c r="AH62" s="19">
        <f t="shared" ca="1" si="26"/>
        <v>21.801025134720618</v>
      </c>
      <c r="AI62" s="19">
        <f t="shared" ca="1" si="26"/>
        <v>14.576845504438696</v>
      </c>
      <c r="AJ62" s="19">
        <f t="shared" ca="1" si="26"/>
        <v>-4.4750658863975108</v>
      </c>
      <c r="AK62" s="19">
        <f t="shared" ca="1" si="26"/>
        <v>6.0630566349067827</v>
      </c>
      <c r="AL62" s="19">
        <f t="shared" ca="1" si="26"/>
        <v>1.5580182236785589</v>
      </c>
      <c r="AM62" s="18">
        <f t="shared" ca="1" si="26"/>
        <v>-4.229876197699733</v>
      </c>
      <c r="AN62" s="18">
        <f t="shared" ca="1" si="26"/>
        <v>-8.5768628759501748</v>
      </c>
      <c r="AO62" s="18">
        <f t="shared" ca="1" si="26"/>
        <v>1.7003078564356011</v>
      </c>
      <c r="AP62" s="18">
        <f t="shared" ca="1" si="26"/>
        <v>3.3019528656798247</v>
      </c>
      <c r="AQ62" s="18">
        <f t="shared" ca="1" si="26"/>
        <v>3.8762002551228303</v>
      </c>
      <c r="AR62" s="18">
        <f t="shared" ca="1" si="26"/>
        <v>3.1872728421973529</v>
      </c>
    </row>
    <row r="63" spans="2:44" x14ac:dyDescent="0.2">
      <c r="B63" t="str">
        <f>B32</f>
        <v>Housing permits (thous.)</v>
      </c>
      <c r="C63" s="19"/>
      <c r="D63" s="19">
        <f t="shared" ca="1" si="25"/>
        <v>-55.166912011177274</v>
      </c>
      <c r="E63" s="19">
        <f t="shared" ca="1" si="25"/>
        <v>28.638752198322504</v>
      </c>
      <c r="F63" s="19">
        <f t="shared" ca="1" si="25"/>
        <v>-1.5405198724414371</v>
      </c>
      <c r="G63" s="19">
        <f t="shared" ca="1" si="25"/>
        <v>13.618411058787782</v>
      </c>
      <c r="H63" s="19">
        <f t="shared" ca="1" si="25"/>
        <v>-6.6515141386456307</v>
      </c>
      <c r="I63" s="19">
        <f t="shared" ca="1" si="25"/>
        <v>14.802348897164141</v>
      </c>
      <c r="J63" s="19">
        <f t="shared" ca="1" si="25"/>
        <v>11.515189320691155</v>
      </c>
      <c r="K63" s="19">
        <f t="shared" ca="1" si="25"/>
        <v>17.721094143312644</v>
      </c>
      <c r="L63" s="19">
        <f t="shared" ref="L63:AR63" ca="1" si="27">100*(L32/K32-1)</f>
        <v>-6.6476597766690464</v>
      </c>
      <c r="M63" s="19">
        <f t="shared" ca="1" si="27"/>
        <v>-4.7083375750788914</v>
      </c>
      <c r="N63" s="19">
        <f t="shared" ca="1" si="27"/>
        <v>-16.948880935847445</v>
      </c>
      <c r="O63" s="19">
        <f t="shared" ca="1" si="27"/>
        <v>-4.6951376382814551</v>
      </c>
      <c r="P63" s="19">
        <f t="shared" ca="1" si="27"/>
        <v>5.2503711701983979</v>
      </c>
      <c r="Q63" s="19">
        <f t="shared" ca="1" si="27"/>
        <v>12.618620159015137</v>
      </c>
      <c r="R63" s="19">
        <f t="shared" ca="1" si="27"/>
        <v>6.917558642678201</v>
      </c>
      <c r="S63" s="19">
        <f t="shared" ca="1" si="27"/>
        <v>4.9310399914798353</v>
      </c>
      <c r="T63" s="19">
        <f t="shared" ca="1" si="27"/>
        <v>7.2671910682567953</v>
      </c>
      <c r="U63" s="19">
        <f t="shared" ca="1" si="27"/>
        <v>-39.362255760041634</v>
      </c>
      <c r="V63" s="19">
        <f t="shared" ca="1" si="27"/>
        <v>-58.008894437075753</v>
      </c>
      <c r="W63" s="19">
        <f t="shared" ca="1" si="27"/>
        <v>48.940914158305461</v>
      </c>
      <c r="X63" s="19">
        <f t="shared" ca="1" si="27"/>
        <v>8.458083832335328</v>
      </c>
      <c r="Y63" s="19">
        <f t="shared" ca="1" si="27"/>
        <v>66.21808143547274</v>
      </c>
      <c r="Z63" s="19">
        <f t="shared" ca="1" si="27"/>
        <v>6.9130164002491279</v>
      </c>
      <c r="AA63" s="19">
        <f t="shared" ca="1" si="27"/>
        <v>15.417475728155349</v>
      </c>
      <c r="AB63" s="19">
        <f t="shared" ca="1" si="27"/>
        <v>24.091520861372807</v>
      </c>
      <c r="AC63" s="19">
        <f t="shared" ca="1" si="27"/>
        <v>-3.3080260303687603</v>
      </c>
      <c r="AD63" s="19">
        <f t="shared" ca="1" si="27"/>
        <v>1.7666853617498646</v>
      </c>
      <c r="AE63" s="19">
        <f t="shared" ca="1" si="27"/>
        <v>-11.8857352806099</v>
      </c>
      <c r="AF63" s="19">
        <f t="shared" ca="1" si="27"/>
        <v>17.179193161680395</v>
      </c>
      <c r="AG63" s="19">
        <f t="shared" ca="1" si="27"/>
        <v>-15.874922159950177</v>
      </c>
      <c r="AH63" s="19">
        <f t="shared" ca="1" si="27"/>
        <v>27.584201342991598</v>
      </c>
      <c r="AI63" s="19">
        <f t="shared" ca="1" si="27"/>
        <v>-12.308329879817659</v>
      </c>
      <c r="AJ63" s="19">
        <f t="shared" ca="1" si="27"/>
        <v>-31.564272211720223</v>
      </c>
      <c r="AK63" s="19">
        <f t="shared" ca="1" si="27"/>
        <v>-4.8339203093705763E-2</v>
      </c>
      <c r="AL63" s="19">
        <f t="shared" ca="1" si="27"/>
        <v>-18.965040762746998</v>
      </c>
      <c r="AM63" s="18">
        <f t="shared" ca="1" si="27"/>
        <v>15.451317247847207</v>
      </c>
      <c r="AN63" s="18">
        <f t="shared" ca="1" si="27"/>
        <v>-25.881777467943401</v>
      </c>
      <c r="AO63" s="18">
        <f t="shared" ca="1" si="27"/>
        <v>15.374795133362307</v>
      </c>
      <c r="AP63" s="18">
        <f t="shared" ca="1" si="27"/>
        <v>16.628788828238704</v>
      </c>
      <c r="AQ63" s="18">
        <f t="shared" ca="1" si="27"/>
        <v>7.6835489691299053</v>
      </c>
      <c r="AR63" s="18">
        <f t="shared" ca="1" si="27"/>
        <v>-0.2053579762904767</v>
      </c>
    </row>
    <row r="64" spans="2:44" x14ac:dyDescent="0.2">
      <c r="B64" t="str">
        <f>B33</f>
        <v>Population (thous.)</v>
      </c>
      <c r="C64" s="19"/>
      <c r="D64" s="19">
        <f t="shared" ca="1" si="25"/>
        <v>2.5809915359902957</v>
      </c>
      <c r="E64" s="19">
        <f t="shared" ca="1" si="25"/>
        <v>1.3386700019745845</v>
      </c>
      <c r="F64" s="19">
        <f t="shared" ca="1" si="25"/>
        <v>1.5287906241666649</v>
      </c>
      <c r="G64" s="19">
        <f t="shared" ca="1" si="25"/>
        <v>1.4224654787269531</v>
      </c>
      <c r="H64" s="19">
        <f t="shared" ca="1" si="25"/>
        <v>1.2438057000556002</v>
      </c>
      <c r="I64" s="19">
        <f t="shared" ca="1" si="25"/>
        <v>1.2447187574599283</v>
      </c>
      <c r="J64" s="19">
        <f t="shared" ca="1" si="25"/>
        <v>1.6302074054854288</v>
      </c>
      <c r="K64" s="19">
        <f t="shared" ca="1" si="25"/>
        <v>1.9922053891214375</v>
      </c>
      <c r="L64" s="19">
        <f t="shared" ref="L64:AR64" ca="1" si="28">100*(L33/K33-1)</f>
        <v>1.9329172963569397</v>
      </c>
      <c r="M64" s="19">
        <f t="shared" ca="1" si="28"/>
        <v>1.5911825391537349</v>
      </c>
      <c r="N64" s="19">
        <f t="shared" ca="1" si="28"/>
        <v>1.3402663463117914</v>
      </c>
      <c r="O64" s="19">
        <f t="shared" ca="1" si="28"/>
        <v>1.2249047343432018</v>
      </c>
      <c r="P64" s="19">
        <f t="shared" ca="1" si="28"/>
        <v>0.84727787302509849</v>
      </c>
      <c r="Q64" s="19">
        <f t="shared" ca="1" si="28"/>
        <v>0.92559965681839884</v>
      </c>
      <c r="R64" s="19">
        <f t="shared" ca="1" si="28"/>
        <v>1.3880746333548855</v>
      </c>
      <c r="S64" s="19">
        <f t="shared" ca="1" si="28"/>
        <v>1.7769258096442808</v>
      </c>
      <c r="T64" s="19">
        <f t="shared" ca="1" si="28"/>
        <v>1.3988145958645504</v>
      </c>
      <c r="U64" s="19">
        <f t="shared" ca="1" si="28"/>
        <v>1.0571122534212885</v>
      </c>
      <c r="V64" s="19">
        <f t="shared" ca="1" si="28"/>
        <v>1.0276395515571579</v>
      </c>
      <c r="W64" s="19">
        <f t="shared" ca="1" si="28"/>
        <v>1.0162835091800826</v>
      </c>
      <c r="X64" s="19">
        <f t="shared" ca="1" si="28"/>
        <v>0.65804275122769429</v>
      </c>
      <c r="Y64" s="19">
        <f t="shared" ca="1" si="28"/>
        <v>0.9026280157808042</v>
      </c>
      <c r="Z64" s="19">
        <f t="shared" ca="1" si="28"/>
        <v>1.5624448891563336</v>
      </c>
      <c r="AA64" s="19">
        <f t="shared" ca="1" si="28"/>
        <v>1.8244610387408988</v>
      </c>
      <c r="AB64" s="19">
        <f t="shared" ca="1" si="28"/>
        <v>2.2613490890688093</v>
      </c>
      <c r="AC64" s="19">
        <f t="shared" ca="1" si="28"/>
        <v>2.1396066376206058</v>
      </c>
      <c r="AD64" s="19">
        <f t="shared" ca="1" si="28"/>
        <v>1.5511763721822946</v>
      </c>
      <c r="AE64" s="19">
        <f t="shared" ca="1" si="28"/>
        <v>1.7824593688331003</v>
      </c>
      <c r="AF64" s="19">
        <f t="shared" ca="1" si="28"/>
        <v>1.863214452241313</v>
      </c>
      <c r="AG64" s="19">
        <f t="shared" ca="1" si="28"/>
        <v>1.4453912184480222</v>
      </c>
      <c r="AH64" s="19">
        <f t="shared" ca="1" si="28"/>
        <v>0.96427115985056044</v>
      </c>
      <c r="AI64" s="19">
        <f t="shared" ca="1" si="28"/>
        <v>1.3641618752944673</v>
      </c>
      <c r="AJ64" s="19">
        <f t="shared" ca="1" si="28"/>
        <v>1.2581621334512016</v>
      </c>
      <c r="AK64" s="19">
        <f t="shared" ca="1" si="28"/>
        <v>1.2290312859955854</v>
      </c>
      <c r="AL64" s="19">
        <f t="shared" ca="1" si="28"/>
        <v>1.0086178566090398</v>
      </c>
      <c r="AM64" s="18">
        <f t="shared" ca="1" si="28"/>
        <v>0.47428277046539513</v>
      </c>
      <c r="AN64" s="18">
        <f t="shared" ca="1" si="28"/>
        <v>0.75942683684193657</v>
      </c>
      <c r="AO64" s="18">
        <f t="shared" ca="1" si="28"/>
        <v>0.59781451152796095</v>
      </c>
      <c r="AP64" s="18">
        <f t="shared" ca="1" si="28"/>
        <v>0.50206746867191843</v>
      </c>
      <c r="AQ64" s="18">
        <f t="shared" ca="1" si="28"/>
        <v>0.65139717347375559</v>
      </c>
      <c r="AR64" s="18">
        <f t="shared" ca="1" si="28"/>
        <v>0.7204696104499142</v>
      </c>
    </row>
    <row r="66" spans="2:44" x14ac:dyDescent="0.2">
      <c r="B66" s="1" t="s">
        <v>168</v>
      </c>
    </row>
    <row r="67" spans="2:44" x14ac:dyDescent="0.2">
      <c r="B67" s="1"/>
      <c r="C67" s="1">
        <f t="shared" ref="C67:AQ67" si="29">C4</f>
        <v>1990</v>
      </c>
      <c r="D67" s="1">
        <f t="shared" si="29"/>
        <v>1991</v>
      </c>
      <c r="E67" s="1">
        <f t="shared" si="29"/>
        <v>1992</v>
      </c>
      <c r="F67" s="1">
        <f t="shared" si="29"/>
        <v>1993</v>
      </c>
      <c r="G67" s="1">
        <f t="shared" si="29"/>
        <v>1994</v>
      </c>
      <c r="H67" s="1">
        <f t="shared" si="29"/>
        <v>1995</v>
      </c>
      <c r="I67" s="1">
        <f t="shared" si="29"/>
        <v>1996</v>
      </c>
      <c r="J67" s="1">
        <f t="shared" si="29"/>
        <v>1997</v>
      </c>
      <c r="K67" s="1">
        <f t="shared" si="29"/>
        <v>1998</v>
      </c>
      <c r="L67" s="1">
        <f t="shared" si="29"/>
        <v>1999</v>
      </c>
      <c r="M67" s="1">
        <f t="shared" si="29"/>
        <v>2000</v>
      </c>
      <c r="N67" s="1">
        <f t="shared" si="29"/>
        <v>2001</v>
      </c>
      <c r="O67" s="1">
        <f t="shared" si="29"/>
        <v>2002</v>
      </c>
      <c r="P67" s="1">
        <f t="shared" si="29"/>
        <v>2003</v>
      </c>
      <c r="Q67" s="1">
        <f t="shared" si="29"/>
        <v>2004</v>
      </c>
      <c r="R67" s="1">
        <f t="shared" si="29"/>
        <v>2005</v>
      </c>
      <c r="S67" s="1">
        <f t="shared" si="29"/>
        <v>2006</v>
      </c>
      <c r="T67" s="1">
        <f t="shared" si="29"/>
        <v>2007</v>
      </c>
      <c r="U67" s="1">
        <f t="shared" si="29"/>
        <v>2008</v>
      </c>
      <c r="V67" s="1">
        <f t="shared" si="29"/>
        <v>2009</v>
      </c>
      <c r="W67" s="1">
        <f t="shared" si="29"/>
        <v>2010</v>
      </c>
      <c r="X67" s="1">
        <f t="shared" si="29"/>
        <v>2011</v>
      </c>
      <c r="Y67" s="1">
        <f t="shared" si="29"/>
        <v>2012</v>
      </c>
      <c r="Z67" s="1">
        <f t="shared" si="29"/>
        <v>2013</v>
      </c>
      <c r="AA67" s="1">
        <f t="shared" si="29"/>
        <v>2014</v>
      </c>
      <c r="AB67" s="1">
        <f t="shared" si="29"/>
        <v>2015</v>
      </c>
      <c r="AC67" s="1">
        <f t="shared" si="29"/>
        <v>2016</v>
      </c>
      <c r="AD67" s="1">
        <f t="shared" si="29"/>
        <v>2017</v>
      </c>
      <c r="AE67" s="1">
        <f t="shared" si="29"/>
        <v>2018</v>
      </c>
      <c r="AF67" s="1">
        <f t="shared" si="29"/>
        <v>2019</v>
      </c>
      <c r="AG67" s="1">
        <f t="shared" si="29"/>
        <v>2020</v>
      </c>
      <c r="AH67" s="1">
        <f t="shared" si="29"/>
        <v>2021</v>
      </c>
      <c r="AI67" s="1">
        <f t="shared" si="29"/>
        <v>2022</v>
      </c>
      <c r="AJ67" s="1">
        <f t="shared" si="29"/>
        <v>2023</v>
      </c>
      <c r="AK67" s="1">
        <f t="shared" si="29"/>
        <v>2024</v>
      </c>
      <c r="AL67" s="1">
        <f t="shared" si="29"/>
        <v>2025</v>
      </c>
      <c r="AM67" s="1">
        <f t="shared" si="29"/>
        <v>2026</v>
      </c>
      <c r="AN67" s="1">
        <f t="shared" si="29"/>
        <v>2027</v>
      </c>
      <c r="AO67" s="1">
        <f t="shared" si="29"/>
        <v>2028</v>
      </c>
      <c r="AP67" s="1">
        <f t="shared" si="29"/>
        <v>2029</v>
      </c>
      <c r="AQ67" s="1">
        <f t="shared" si="29"/>
        <v>2030</v>
      </c>
      <c r="AR67" s="1">
        <f t="shared" ref="AR67" si="30">AR4</f>
        <v>2031</v>
      </c>
    </row>
    <row r="68" spans="2:44" x14ac:dyDescent="0.2">
      <c r="B68" t="str">
        <f>B38</f>
        <v>Employment (thous.)</v>
      </c>
      <c r="C68" s="11"/>
      <c r="D68" s="11">
        <f t="shared" ref="D68:AR68" ca="1" si="31">C7/C$7*D38</f>
        <v>0.44385697441251537</v>
      </c>
      <c r="E68" s="11">
        <f t="shared" ca="1" si="31"/>
        <v>1.2524113591841246</v>
      </c>
      <c r="F68" s="11">
        <f t="shared" ca="1" si="31"/>
        <v>1.0493512631353452</v>
      </c>
      <c r="G68" s="11">
        <f t="shared" ca="1" si="31"/>
        <v>1.0369926482409975</v>
      </c>
      <c r="H68" s="11">
        <f t="shared" ca="1" si="31"/>
        <v>1.8552406026457691</v>
      </c>
      <c r="I68" s="11">
        <f t="shared" ca="1" si="31"/>
        <v>3.7565153172089749</v>
      </c>
      <c r="J68" s="11">
        <f t="shared" ca="1" si="31"/>
        <v>5.784603591765225</v>
      </c>
      <c r="K68" s="11">
        <f t="shared" ca="1" si="31"/>
        <v>4.8115990786987917</v>
      </c>
      <c r="L68" s="11">
        <f t="shared" ca="1" si="31"/>
        <v>2.625292436466431</v>
      </c>
      <c r="M68" s="11">
        <f t="shared" ca="1" si="31"/>
        <v>2.266411635208776</v>
      </c>
      <c r="N68" s="11">
        <f t="shared" ca="1" si="31"/>
        <v>-1.2121960687440203</v>
      </c>
      <c r="O68" s="11">
        <f t="shared" ca="1" si="31"/>
        <v>-3.4508010788218857</v>
      </c>
      <c r="P68" s="11">
        <f t="shared" ca="1" si="31"/>
        <v>-0.75417013535598043</v>
      </c>
      <c r="Q68" s="11">
        <f t="shared" ca="1" si="31"/>
        <v>0.73131935728398823</v>
      </c>
      <c r="R68" s="11">
        <f t="shared" ca="1" si="31"/>
        <v>2.5512123810287779</v>
      </c>
      <c r="S68" s="11">
        <f t="shared" ca="1" si="31"/>
        <v>3.2263691317554244</v>
      </c>
      <c r="T68" s="11">
        <f t="shared" ca="1" si="31"/>
        <v>3.1109609075918199</v>
      </c>
      <c r="U68" s="11">
        <f t="shared" ca="1" si="31"/>
        <v>1.2409724341368999</v>
      </c>
      <c r="V68" s="11">
        <f t="shared" ca="1" si="31"/>
        <v>-5.0749634392757255</v>
      </c>
      <c r="W68" s="11">
        <f t="shared" ca="1" si="31"/>
        <v>-1.4677000152885422</v>
      </c>
      <c r="X68" s="11">
        <f t="shared" ca="1" si="31"/>
        <v>1.8774691763245643</v>
      </c>
      <c r="Y68" s="11">
        <f t="shared" ca="1" si="31"/>
        <v>2.6231313557336211</v>
      </c>
      <c r="Z68" s="11">
        <f t="shared" ca="1" si="31"/>
        <v>2.8671727838347039</v>
      </c>
      <c r="AA68" s="11">
        <f t="shared" ca="1" si="31"/>
        <v>2.7606221526748964</v>
      </c>
      <c r="AB68" s="11">
        <f t="shared" ca="1" si="31"/>
        <v>3.1789316802384615</v>
      </c>
      <c r="AC68" s="11">
        <f t="shared" ca="1" si="31"/>
        <v>3.24165903441056</v>
      </c>
      <c r="AD68" s="11">
        <f t="shared" ca="1" si="31"/>
        <v>2.4935494172931394</v>
      </c>
      <c r="AE68" s="11">
        <f t="shared" ca="1" si="31"/>
        <v>2.25977802836963</v>
      </c>
      <c r="AF68" s="11">
        <f t="shared" ca="1" si="31"/>
        <v>2.345265214720671</v>
      </c>
      <c r="AG68" s="11">
        <f t="shared" ca="1" si="31"/>
        <v>-5.7781915446631915</v>
      </c>
      <c r="AH68" s="11">
        <f t="shared" ca="1" si="31"/>
        <v>1.6486189618766245</v>
      </c>
      <c r="AI68" s="11">
        <f t="shared" ca="1" si="31"/>
        <v>4.4506725351070031</v>
      </c>
      <c r="AJ68" s="11">
        <f t="shared" ca="1" si="31"/>
        <v>0.71898944663322251</v>
      </c>
      <c r="AK68" s="11">
        <f t="shared" ca="1" si="31"/>
        <v>0.26640651382687786</v>
      </c>
      <c r="AL68" s="11">
        <f t="shared" ca="1" si="31"/>
        <v>-0.19740288900531588</v>
      </c>
      <c r="AM68" s="12">
        <f t="shared" ca="1" si="31"/>
        <v>-0.83970771581503012</v>
      </c>
      <c r="AN68" s="12">
        <f t="shared" ca="1" si="31"/>
        <v>-1.2051287929403354</v>
      </c>
      <c r="AO68" s="12">
        <f t="shared" ca="1" si="31"/>
        <v>1.1795734090033205</v>
      </c>
      <c r="AP68" s="12">
        <f t="shared" ca="1" si="31"/>
        <v>1.5834673541697875</v>
      </c>
      <c r="AQ68" s="12">
        <f t="shared" ca="1" si="31"/>
        <v>1.2677736038766207</v>
      </c>
      <c r="AR68" s="12">
        <f t="shared" ca="1" si="31"/>
        <v>1.252743500682052</v>
      </c>
    </row>
    <row r="69" spans="2:44" x14ac:dyDescent="0.2">
      <c r="B69" t="str">
        <f>B39</f>
        <v xml:space="preserve"> Goods producing</v>
      </c>
      <c r="C69" s="11"/>
      <c r="D69" s="11">
        <f t="shared" ref="D69:AR69" ca="1" si="32">C8/C$7*D39</f>
        <v>-0.58505005595151394</v>
      </c>
      <c r="E69" s="11">
        <f t="shared" ca="1" si="32"/>
        <v>-0.22580789879020643</v>
      </c>
      <c r="F69" s="11">
        <f t="shared" ca="1" si="32"/>
        <v>-1.1748894156568226</v>
      </c>
      <c r="G69" s="11">
        <f t="shared" ca="1" si="32"/>
        <v>-0.9792601470351775</v>
      </c>
      <c r="H69" s="11">
        <f t="shared" ca="1" si="32"/>
        <v>-0.48098830438965307</v>
      </c>
      <c r="I69" s="11">
        <f t="shared" ca="1" si="32"/>
        <v>0.89829714107171033</v>
      </c>
      <c r="J69" s="11">
        <f t="shared" ca="1" si="32"/>
        <v>2.3440922032413485</v>
      </c>
      <c r="K69" s="11">
        <f t="shared" ca="1" si="32"/>
        <v>1.2370280272249681</v>
      </c>
      <c r="L69" s="11">
        <f t="shared" ca="1" si="32"/>
        <v>-0.64073678557539926</v>
      </c>
      <c r="M69" s="11">
        <f t="shared" ca="1" si="32"/>
        <v>-0.63697715543686173</v>
      </c>
      <c r="N69" s="11">
        <f t="shared" ca="1" si="32"/>
        <v>-0.65109221159614439</v>
      </c>
      <c r="O69" s="11">
        <f t="shared" ca="1" si="32"/>
        <v>-1.810539351397052</v>
      </c>
      <c r="P69" s="11">
        <f t="shared" ca="1" si="32"/>
        <v>-1.2283785033761896</v>
      </c>
      <c r="Q69" s="11">
        <f t="shared" ca="1" si="32"/>
        <v>-9.56866448782768E-2</v>
      </c>
      <c r="R69" s="11">
        <f t="shared" ca="1" si="32"/>
        <v>0.87589980199729478</v>
      </c>
      <c r="S69" s="11">
        <f t="shared" ca="1" si="32"/>
        <v>1.2739466482211084</v>
      </c>
      <c r="T69" s="11">
        <f t="shared" ca="1" si="32"/>
        <v>1.0121256970382086</v>
      </c>
      <c r="U69" s="11">
        <f t="shared" ca="1" si="32"/>
        <v>-0.17348749420766882</v>
      </c>
      <c r="V69" s="11">
        <f t="shared" ca="1" si="32"/>
        <v>-2.2343905243533504</v>
      </c>
      <c r="W69" s="11">
        <f t="shared" ca="1" si="32"/>
        <v>-1.0266843856946253</v>
      </c>
      <c r="X69" s="11">
        <f t="shared" ca="1" si="32"/>
        <v>0.39327787259945463</v>
      </c>
      <c r="Y69" s="11">
        <f t="shared" ca="1" si="32"/>
        <v>0.81716575284689785</v>
      </c>
      <c r="Z69" s="11">
        <f t="shared" ca="1" si="32"/>
        <v>0.63017295507734838</v>
      </c>
      <c r="AA69" s="11">
        <f t="shared" ca="1" si="32"/>
        <v>0.38066066266029602</v>
      </c>
      <c r="AB69" s="11">
        <f t="shared" ca="1" si="32"/>
        <v>0.59723092208998396</v>
      </c>
      <c r="AC69" s="11">
        <f t="shared" ca="1" si="32"/>
        <v>0.23184613371712781</v>
      </c>
      <c r="AD69" s="11">
        <f t="shared" ca="1" si="32"/>
        <v>-0.15562506019699046</v>
      </c>
      <c r="AE69" s="11">
        <f t="shared" ca="1" si="32"/>
        <v>0.30219399766554039</v>
      </c>
      <c r="AF69" s="11">
        <f t="shared" ca="1" si="32"/>
        <v>0.39079692585982823</v>
      </c>
      <c r="AG69" s="11">
        <f t="shared" ca="1" si="32"/>
        <v>-1.0349422984225436</v>
      </c>
      <c r="AH69" s="11">
        <f t="shared" ca="1" si="32"/>
        <v>-0.53064766098736615</v>
      </c>
      <c r="AI69" s="11">
        <f t="shared" ca="1" si="32"/>
        <v>0.3310866154164997</v>
      </c>
      <c r="AJ69" s="11">
        <f t="shared" ca="1" si="32"/>
        <v>0.14171933902100164</v>
      </c>
      <c r="AK69" s="11">
        <f t="shared" ca="1" si="32"/>
        <v>-0.22513226520580637</v>
      </c>
      <c r="AL69" s="11">
        <f t="shared" ca="1" si="32"/>
        <v>-0.23482523763191504</v>
      </c>
      <c r="AM69" s="12">
        <f t="shared" ca="1" si="32"/>
        <v>-3.7291543631709424E-2</v>
      </c>
      <c r="AN69" s="12">
        <f t="shared" ca="1" si="32"/>
        <v>-0.31987670779951816</v>
      </c>
      <c r="AO69" s="12">
        <f t="shared" ca="1" si="32"/>
        <v>-5.1108819385984841E-2</v>
      </c>
      <c r="AP69" s="12">
        <f t="shared" ca="1" si="32"/>
        <v>0.11531820922911482</v>
      </c>
      <c r="AQ69" s="12">
        <f t="shared" ca="1" si="32"/>
        <v>0.12968621262690597</v>
      </c>
      <c r="AR69" s="12">
        <f t="shared" ca="1" si="32"/>
        <v>0.10892504416905179</v>
      </c>
    </row>
    <row r="70" spans="2:44" x14ac:dyDescent="0.2">
      <c r="B70" t="str">
        <f t="shared" ref="B70:B80" si="33">B40</f>
        <v xml:space="preserve">   Mining, Logging and Construction</v>
      </c>
      <c r="C70" s="11"/>
      <c r="D70" s="11">
        <f t="shared" ref="D70:AR70" ca="1" si="34">C9/C$7*D40</f>
        <v>-0.22380605477991186</v>
      </c>
      <c r="E70" s="11">
        <f t="shared" ca="1" si="34"/>
        <v>0.13383978107101688</v>
      </c>
      <c r="F70" s="11">
        <f t="shared" ca="1" si="34"/>
        <v>-0.27396855638509149</v>
      </c>
      <c r="G70" s="11">
        <f t="shared" ca="1" si="34"/>
        <v>-8.0387026995425104E-2</v>
      </c>
      <c r="H70" s="11">
        <f t="shared" ca="1" si="34"/>
        <v>4.4120731680855292E-2</v>
      </c>
      <c r="I70" s="11">
        <f t="shared" ca="1" si="34"/>
        <v>0.1853403587507633</v>
      </c>
      <c r="J70" s="11">
        <f t="shared" ca="1" si="34"/>
        <v>0.50782961016206696</v>
      </c>
      <c r="K70" s="11">
        <f t="shared" ca="1" si="34"/>
        <v>0.42377267669056129</v>
      </c>
      <c r="L70" s="11">
        <f t="shared" ca="1" si="34"/>
        <v>0.4672810661662582</v>
      </c>
      <c r="M70" s="11">
        <f t="shared" ca="1" si="34"/>
        <v>0.38495314398450675</v>
      </c>
      <c r="N70" s="11">
        <f t="shared" ca="1" si="34"/>
        <v>-0.15350954582348236</v>
      </c>
      <c r="O70" s="11">
        <f t="shared" ca="1" si="34"/>
        <v>-0.41676341531665084</v>
      </c>
      <c r="P70" s="11">
        <f t="shared" ca="1" si="34"/>
        <v>-0.13011438966484828</v>
      </c>
      <c r="Q70" s="11">
        <f t="shared" ca="1" si="34"/>
        <v>0.16900498316163726</v>
      </c>
      <c r="R70" s="11">
        <f t="shared" ca="1" si="34"/>
        <v>0.41882814475786345</v>
      </c>
      <c r="S70" s="11">
        <f t="shared" ca="1" si="34"/>
        <v>0.61110944031758319</v>
      </c>
      <c r="T70" s="11">
        <f t="shared" ca="1" si="34"/>
        <v>0.57685920556581782</v>
      </c>
      <c r="U70" s="11">
        <f t="shared" ca="1" si="34"/>
        <v>-0.20965426824444167</v>
      </c>
      <c r="V70" s="11">
        <f t="shared" ca="1" si="34"/>
        <v>-1.4462417808142718</v>
      </c>
      <c r="W70" s="11">
        <f t="shared" ca="1" si="34"/>
        <v>-0.67328386118004058</v>
      </c>
      <c r="X70" s="11">
        <f t="shared" ca="1" si="34"/>
        <v>-0.16530799804256216</v>
      </c>
      <c r="Y70" s="11">
        <f t="shared" ca="1" si="34"/>
        <v>0.20092319227705061</v>
      </c>
      <c r="Z70" s="11">
        <f t="shared" ca="1" si="34"/>
        <v>0.40755750899023929</v>
      </c>
      <c r="AA70" s="11">
        <f t="shared" ca="1" si="34"/>
        <v>0.40674091214285368</v>
      </c>
      <c r="AB70" s="11">
        <f t="shared" ca="1" si="34"/>
        <v>0.53567185778776238</v>
      </c>
      <c r="AC70" s="11">
        <f t="shared" ca="1" si="34"/>
        <v>0.39251602773779776</v>
      </c>
      <c r="AD70" s="11">
        <f t="shared" ca="1" si="34"/>
        <v>0.26613406059745859</v>
      </c>
      <c r="AE70" s="11">
        <f t="shared" ca="1" si="34"/>
        <v>0.3120857815498444</v>
      </c>
      <c r="AF70" s="11">
        <f t="shared" ca="1" si="34"/>
        <v>9.1411657162756704E-2</v>
      </c>
      <c r="AG70" s="11">
        <f t="shared" ca="1" si="34"/>
        <v>-0.21360452917214084</v>
      </c>
      <c r="AH70" s="11">
        <f t="shared" ca="1" si="34"/>
        <v>0.25128022509893139</v>
      </c>
      <c r="AI70" s="11">
        <f t="shared" ca="1" si="34"/>
        <v>8.4375277550254826E-2</v>
      </c>
      <c r="AJ70" s="11">
        <f t="shared" ca="1" si="34"/>
        <v>-0.11337547121680136</v>
      </c>
      <c r="AK70" s="11">
        <f t="shared" ca="1" si="34"/>
        <v>-0.29407902142508746</v>
      </c>
      <c r="AL70" s="11">
        <f t="shared" ca="1" si="34"/>
        <v>-0.16419055459920734</v>
      </c>
      <c r="AM70" s="12">
        <f t="shared" ca="1" si="34"/>
        <v>-4.2310151204101906E-2</v>
      </c>
      <c r="AN70" s="12">
        <f t="shared" ca="1" si="34"/>
        <v>-0.25466315028966602</v>
      </c>
      <c r="AO70" s="12">
        <f t="shared" ca="1" si="34"/>
        <v>-0.10029890506731966</v>
      </c>
      <c r="AP70" s="12">
        <f t="shared" ca="1" si="34"/>
        <v>4.6713726811982652E-2</v>
      </c>
      <c r="AQ70" s="12">
        <f t="shared" ca="1" si="34"/>
        <v>0.12351296624725995</v>
      </c>
      <c r="AR70" s="12">
        <f t="shared" ca="1" si="34"/>
        <v>0.13230140750755284</v>
      </c>
    </row>
    <row r="71" spans="2:44" x14ac:dyDescent="0.2">
      <c r="B71" t="str">
        <f t="shared" si="33"/>
        <v xml:space="preserve">   Manufacturing</v>
      </c>
      <c r="C71" s="11"/>
      <c r="D71" s="11">
        <f t="shared" ref="D71:AR71" ca="1" si="35">C10/C$7*D41</f>
        <v>-0.3612440011716006</v>
      </c>
      <c r="E71" s="11">
        <f t="shared" ca="1" si="35"/>
        <v>-0.35964767986122564</v>
      </c>
      <c r="F71" s="11">
        <f t="shared" ca="1" si="35"/>
        <v>-0.90092085927173238</v>
      </c>
      <c r="G71" s="11">
        <f t="shared" ca="1" si="35"/>
        <v>-0.89887312003975239</v>
      </c>
      <c r="H71" s="11">
        <f t="shared" ca="1" si="35"/>
        <v>-0.52510903607050963</v>
      </c>
      <c r="I71" s="11">
        <f t="shared" ca="1" si="35"/>
        <v>0.71295678232094617</v>
      </c>
      <c r="J71" s="11">
        <f t="shared" ca="1" si="35"/>
        <v>1.8362625930792802</v>
      </c>
      <c r="K71" s="11">
        <f t="shared" ca="1" si="35"/>
        <v>0.81325535053440667</v>
      </c>
      <c r="L71" s="11">
        <f t="shared" ca="1" si="35"/>
        <v>-1.1080178517416575</v>
      </c>
      <c r="M71" s="11">
        <f t="shared" ca="1" si="35"/>
        <v>-1.0219302994213673</v>
      </c>
      <c r="N71" s="11">
        <f t="shared" ca="1" si="35"/>
        <v>-0.4975826657726653</v>
      </c>
      <c r="O71" s="11">
        <f t="shared" ca="1" si="35"/>
        <v>-1.393775936080399</v>
      </c>
      <c r="P71" s="11">
        <f t="shared" ca="1" si="35"/>
        <v>-1.0982641137113438</v>
      </c>
      <c r="Q71" s="11">
        <f t="shared" ca="1" si="35"/>
        <v>-0.26469162803991331</v>
      </c>
      <c r="R71" s="11">
        <f t="shared" ca="1" si="35"/>
        <v>0.45707165723943133</v>
      </c>
      <c r="S71" s="11">
        <f t="shared" ca="1" si="35"/>
        <v>0.66283720790352096</v>
      </c>
      <c r="T71" s="11">
        <f t="shared" ca="1" si="35"/>
        <v>0.43526649147239083</v>
      </c>
      <c r="U71" s="11">
        <f t="shared" ca="1" si="35"/>
        <v>3.6166774036776303E-2</v>
      </c>
      <c r="V71" s="11">
        <f t="shared" ca="1" si="35"/>
        <v>-0.7881487435390796</v>
      </c>
      <c r="W71" s="11">
        <f t="shared" ca="1" si="35"/>
        <v>-0.35340052451458887</v>
      </c>
      <c r="X71" s="11">
        <f t="shared" ca="1" si="35"/>
        <v>0.55858587064201715</v>
      </c>
      <c r="Y71" s="11">
        <f t="shared" ca="1" si="35"/>
        <v>0.6162425605698465</v>
      </c>
      <c r="Z71" s="11">
        <f t="shared" ca="1" si="35"/>
        <v>0.22261544608710854</v>
      </c>
      <c r="AA71" s="11">
        <f t="shared" ca="1" si="35"/>
        <v>-2.6080249482557695E-2</v>
      </c>
      <c r="AB71" s="11">
        <f t="shared" ca="1" si="35"/>
        <v>6.1559064302220842E-2</v>
      </c>
      <c r="AC71" s="11">
        <f t="shared" ca="1" si="35"/>
        <v>-0.16066989402067269</v>
      </c>
      <c r="AD71" s="11">
        <f t="shared" ca="1" si="35"/>
        <v>-0.42175912079444888</v>
      </c>
      <c r="AE71" s="11">
        <f t="shared" ca="1" si="35"/>
        <v>-9.8917838843056646E-3</v>
      </c>
      <c r="AF71" s="11">
        <f t="shared" ca="1" si="35"/>
        <v>0.29938526869706922</v>
      </c>
      <c r="AG71" s="11">
        <f t="shared" ca="1" si="35"/>
        <v>-0.82133776925040025</v>
      </c>
      <c r="AH71" s="11">
        <f t="shared" ca="1" si="35"/>
        <v>-0.78192788608629649</v>
      </c>
      <c r="AI71" s="11">
        <f t="shared" ca="1" si="35"/>
        <v>0.24671133786624189</v>
      </c>
      <c r="AJ71" s="11">
        <f t="shared" ca="1" si="35"/>
        <v>0.25509481023780589</v>
      </c>
      <c r="AK71" s="11">
        <f t="shared" ca="1" si="35"/>
        <v>6.8946756219277913E-2</v>
      </c>
      <c r="AL71" s="11">
        <f t="shared" ca="1" si="35"/>
        <v>-7.0634683032706827E-2</v>
      </c>
      <c r="AM71" s="12">
        <f t="shared" ca="1" si="35"/>
        <v>5.0174826813661824E-3</v>
      </c>
      <c r="AN71" s="12">
        <f t="shared" ca="1" si="35"/>
        <v>-6.5213841114053844E-2</v>
      </c>
      <c r="AO71" s="12">
        <f t="shared" ca="1" si="35"/>
        <v>4.9189798617644928E-2</v>
      </c>
      <c r="AP71" s="12">
        <f t="shared" ca="1" si="35"/>
        <v>6.8607035870486499E-2</v>
      </c>
      <c r="AQ71" s="12">
        <f t="shared" ca="1" si="35"/>
        <v>6.1738049686480929E-3</v>
      </c>
      <c r="AR71" s="12">
        <f t="shared" ca="1" si="35"/>
        <v>-2.3378018126547693E-2</v>
      </c>
    </row>
    <row r="72" spans="2:44" x14ac:dyDescent="0.2">
      <c r="B72" t="str">
        <f t="shared" si="33"/>
        <v xml:space="preserve">      Aerospace</v>
      </c>
      <c r="C72" s="11"/>
      <c r="D72" s="11">
        <f t="shared" ref="D72:AR72" ca="1" si="36">C11/C$7*D42</f>
        <v>3.3045189296362909E-2</v>
      </c>
      <c r="E72" s="11">
        <f t="shared" ca="1" si="36"/>
        <v>-0.30506497584902398</v>
      </c>
      <c r="F72" s="11">
        <f t="shared" ca="1" si="36"/>
        <v>-0.83962870245242116</v>
      </c>
      <c r="G72" s="11">
        <f t="shared" ca="1" si="36"/>
        <v>-0.94052821584647739</v>
      </c>
      <c r="H72" s="11">
        <f t="shared" ca="1" si="36"/>
        <v>-0.90339006343259243</v>
      </c>
      <c r="I72" s="11">
        <f t="shared" ca="1" si="36"/>
        <v>0.41044723125647986</v>
      </c>
      <c r="J72" s="11">
        <f t="shared" ca="1" si="36"/>
        <v>1.4714739378011414</v>
      </c>
      <c r="K72" s="11">
        <f t="shared" ca="1" si="36"/>
        <v>0.49752853187029206</v>
      </c>
      <c r="L72" s="11">
        <f t="shared" ca="1" si="36"/>
        <v>-0.98641366411318421</v>
      </c>
      <c r="M72" s="11">
        <f t="shared" ca="1" si="36"/>
        <v>-0.8679490418275646</v>
      </c>
      <c r="N72" s="11">
        <f t="shared" ca="1" si="36"/>
        <v>7.2931738245638186E-2</v>
      </c>
      <c r="O72" s="11">
        <f t="shared" ca="1" si="36"/>
        <v>-0.77994296294973364</v>
      </c>
      <c r="P72" s="11">
        <f t="shared" ca="1" si="36"/>
        <v>-0.74615360897850824</v>
      </c>
      <c r="Q72" s="11">
        <f t="shared" ca="1" si="36"/>
        <v>-0.27649712318723596</v>
      </c>
      <c r="R72" s="11">
        <f t="shared" ca="1" si="36"/>
        <v>0.27572338837520638</v>
      </c>
      <c r="S72" s="11">
        <f t="shared" ca="1" si="36"/>
        <v>0.51787916152897706</v>
      </c>
      <c r="T72" s="11">
        <f t="shared" ca="1" si="36"/>
        <v>0.43118768900879273</v>
      </c>
      <c r="U72" s="11">
        <f t="shared" ca="1" si="36"/>
        <v>0.18478961109415784</v>
      </c>
      <c r="V72" s="11">
        <f t="shared" ca="1" si="36"/>
        <v>1.2838116927335736E-2</v>
      </c>
      <c r="W72" s="11">
        <f t="shared" ca="1" si="36"/>
        <v>-0.14524114734626148</v>
      </c>
      <c r="X72" s="11">
        <f t="shared" ca="1" si="36"/>
        <v>0.38313261640189444</v>
      </c>
      <c r="Y72" s="11">
        <f t="shared" ca="1" si="36"/>
        <v>0.49674305262664631</v>
      </c>
      <c r="Z72" s="11">
        <f t="shared" ca="1" si="36"/>
        <v>0.11473257606027842</v>
      </c>
      <c r="AA72" s="11">
        <f t="shared" ca="1" si="36"/>
        <v>-0.1348404388140704</v>
      </c>
      <c r="AB72" s="11">
        <f t="shared" ca="1" si="36"/>
        <v>-4.3199343369979923E-2</v>
      </c>
      <c r="AC72" s="11">
        <f t="shared" ca="1" si="36"/>
        <v>-0.19835143268350208</v>
      </c>
      <c r="AD72" s="11">
        <f t="shared" ca="1" si="36"/>
        <v>-0.41415529049166389</v>
      </c>
      <c r="AE72" s="11">
        <f t="shared" ca="1" si="36"/>
        <v>-2.5224048904979205E-2</v>
      </c>
      <c r="AF72" s="11">
        <f t="shared" ca="1" si="36"/>
        <v>0.24182978085385184</v>
      </c>
      <c r="AG72" s="11">
        <f t="shared" ca="1" si="36"/>
        <v>-0.43335255143993923</v>
      </c>
      <c r="AH72" s="11">
        <f t="shared" ca="1" si="36"/>
        <v>-0.68613043500067761</v>
      </c>
      <c r="AI72" s="11">
        <f t="shared" ca="1" si="36"/>
        <v>0.22993496689133822</v>
      </c>
      <c r="AJ72" s="11">
        <f t="shared" ca="1" si="36"/>
        <v>0.3505191651786142</v>
      </c>
      <c r="AK72" s="11">
        <f t="shared" ca="1" si="36"/>
        <v>0.14774304904131191</v>
      </c>
      <c r="AL72" s="11">
        <f t="shared" ca="1" si="36"/>
        <v>1.8243394955468593E-2</v>
      </c>
      <c r="AM72" s="12">
        <f t="shared" ca="1" si="36"/>
        <v>0.12786083223187727</v>
      </c>
      <c r="AN72" s="12">
        <f t="shared" ca="1" si="36"/>
        <v>0.12774733890631318</v>
      </c>
      <c r="AO72" s="12">
        <f t="shared" ca="1" si="36"/>
        <v>4.6797122760633976E-2</v>
      </c>
      <c r="AP72" s="12">
        <f t="shared" ca="1" si="36"/>
        <v>3.1836172702533694E-2</v>
      </c>
      <c r="AQ72" s="12">
        <f t="shared" ca="1" si="36"/>
        <v>2.1007135974528735E-2</v>
      </c>
      <c r="AR72" s="12">
        <f t="shared" ca="1" si="36"/>
        <v>9.2528852608574786E-3</v>
      </c>
    </row>
    <row r="73" spans="2:44" x14ac:dyDescent="0.2">
      <c r="B73" t="str">
        <f t="shared" si="33"/>
        <v xml:space="preserve"> Services providing</v>
      </c>
      <c r="C73" s="11"/>
      <c r="D73" s="11">
        <f t="shared" ref="D73:AR73" ca="1" si="37">C12/C$7*D43</f>
        <v>1.028907030364024</v>
      </c>
      <c r="E73" s="11">
        <f t="shared" ca="1" si="37"/>
        <v>1.4782192579743036</v>
      </c>
      <c r="F73" s="11">
        <f t="shared" ca="1" si="37"/>
        <v>2.2242406787921611</v>
      </c>
      <c r="G73" s="11">
        <f t="shared" ca="1" si="37"/>
        <v>2.0162527952761709</v>
      </c>
      <c r="H73" s="11">
        <f t="shared" ca="1" si="37"/>
        <v>2.3362289070354492</v>
      </c>
      <c r="I73" s="11">
        <f t="shared" ca="1" si="37"/>
        <v>2.8582181761372567</v>
      </c>
      <c r="J73" s="11">
        <f t="shared" ca="1" si="37"/>
        <v>3.4405113885238667</v>
      </c>
      <c r="K73" s="11">
        <f t="shared" ca="1" si="37"/>
        <v>3.5745710514738307</v>
      </c>
      <c r="L73" s="11">
        <f t="shared" ca="1" si="37"/>
        <v>3.2660292220418481</v>
      </c>
      <c r="M73" s="11">
        <f t="shared" ca="1" si="37"/>
        <v>2.9033887906456357</v>
      </c>
      <c r="N73" s="11">
        <f t="shared" ca="1" si="37"/>
        <v>-0.56110385714788968</v>
      </c>
      <c r="O73" s="11">
        <f t="shared" ca="1" si="37"/>
        <v>-1.6402617274248092</v>
      </c>
      <c r="P73" s="11">
        <f t="shared" ca="1" si="37"/>
        <v>0.47420836802021959</v>
      </c>
      <c r="Q73" s="11">
        <f t="shared" ca="1" si="37"/>
        <v>0.82700600216224884</v>
      </c>
      <c r="R73" s="11">
        <f t="shared" ca="1" si="37"/>
        <v>1.6753125790314518</v>
      </c>
      <c r="S73" s="11">
        <f t="shared" ca="1" si="37"/>
        <v>1.9524224835343214</v>
      </c>
      <c r="T73" s="11">
        <f t="shared" ca="1" si="37"/>
        <v>2.098835210553605</v>
      </c>
      <c r="U73" s="11">
        <f t="shared" ca="1" si="37"/>
        <v>1.4144599283445731</v>
      </c>
      <c r="V73" s="11">
        <f t="shared" ca="1" si="37"/>
        <v>-2.8405729149223671</v>
      </c>
      <c r="W73" s="11">
        <f t="shared" ca="1" si="37"/>
        <v>-0.44101562959390112</v>
      </c>
      <c r="X73" s="11">
        <f t="shared" ca="1" si="37"/>
        <v>1.4841913037251093</v>
      </c>
      <c r="Y73" s="11">
        <f t="shared" ca="1" si="37"/>
        <v>1.805965602886717</v>
      </c>
      <c r="Z73" s="11">
        <f t="shared" ca="1" si="37"/>
        <v>2.2369998287573671</v>
      </c>
      <c r="AA73" s="11">
        <f t="shared" ca="1" si="37"/>
        <v>2.3799614900145922</v>
      </c>
      <c r="AB73" s="11">
        <f t="shared" ca="1" si="37"/>
        <v>2.5817007581484863</v>
      </c>
      <c r="AC73" s="11">
        <f t="shared" ca="1" si="37"/>
        <v>3.0098129006934253</v>
      </c>
      <c r="AD73" s="11">
        <f t="shared" ca="1" si="37"/>
        <v>2.6491744774901314</v>
      </c>
      <c r="AE73" s="11">
        <f t="shared" ca="1" si="37"/>
        <v>1.9575840307040784</v>
      </c>
      <c r="AF73" s="11">
        <f t="shared" ca="1" si="37"/>
        <v>1.9544682888608513</v>
      </c>
      <c r="AG73" s="11">
        <f t="shared" ca="1" si="37"/>
        <v>-4.7432492462406621</v>
      </c>
      <c r="AH73" s="11">
        <f t="shared" ca="1" si="37"/>
        <v>2.1792666228639845</v>
      </c>
      <c r="AI73" s="11">
        <f t="shared" ca="1" si="37"/>
        <v>4.1195859196905351</v>
      </c>
      <c r="AJ73" s="11">
        <f t="shared" ca="1" si="37"/>
        <v>0.57727010761221775</v>
      </c>
      <c r="AK73" s="11">
        <f t="shared" ca="1" si="37"/>
        <v>0.49153877903268905</v>
      </c>
      <c r="AL73" s="11">
        <f t="shared" ca="1" si="37"/>
        <v>3.7422348626592689E-2</v>
      </c>
      <c r="AM73" s="12">
        <f t="shared" ca="1" si="37"/>
        <v>-0.80241757829709948</v>
      </c>
      <c r="AN73" s="12">
        <f t="shared" ca="1" si="37"/>
        <v>-0.88525633920384861</v>
      </c>
      <c r="AO73" s="12">
        <f t="shared" ca="1" si="37"/>
        <v>1.2306850990261817</v>
      </c>
      <c r="AP73" s="12">
        <f t="shared" ca="1" si="37"/>
        <v>1.4681647493778649</v>
      </c>
      <c r="AQ73" s="12">
        <f t="shared" ca="1" si="37"/>
        <v>1.1380692371070618</v>
      </c>
      <c r="AR73" s="12">
        <f t="shared" ca="1" si="37"/>
        <v>1.143817077522967</v>
      </c>
    </row>
    <row r="74" spans="2:44" x14ac:dyDescent="0.2">
      <c r="B74" t="str">
        <f t="shared" si="33"/>
        <v xml:space="preserve">   Wholesale and retail trade</v>
      </c>
      <c r="C74" s="11"/>
      <c r="D74" s="11">
        <f t="shared" ref="D74:AR74" ca="1" si="38">C13/C$7*D44</f>
        <v>-0.20052421686656202</v>
      </c>
      <c r="E74" s="11">
        <f t="shared" ca="1" si="38"/>
        <v>6.3555203301878194E-2</v>
      </c>
      <c r="F74" s="11">
        <f t="shared" ca="1" si="38"/>
        <v>0.17132265520577117</v>
      </c>
      <c r="G74" s="11">
        <f t="shared" ca="1" si="38"/>
        <v>0.17173592130841017</v>
      </c>
      <c r="H74" s="11">
        <f t="shared" ca="1" si="38"/>
        <v>0.44048402612525761</v>
      </c>
      <c r="I74" s="11">
        <f t="shared" ca="1" si="38"/>
        <v>0.62916305690872465</v>
      </c>
      <c r="J74" s="11">
        <f t="shared" ca="1" si="38"/>
        <v>0.53109943057380327</v>
      </c>
      <c r="K74" s="11">
        <f t="shared" ca="1" si="38"/>
        <v>0.6023394839678049</v>
      </c>
      <c r="L74" s="11">
        <f t="shared" ca="1" si="38"/>
        <v>0.62345294164851062</v>
      </c>
      <c r="M74" s="11">
        <f t="shared" ca="1" si="38"/>
        <v>0.45893632634402376</v>
      </c>
      <c r="N74" s="11">
        <f t="shared" ca="1" si="38"/>
        <v>-0.3940666501982088</v>
      </c>
      <c r="O74" s="11">
        <f t="shared" ca="1" si="38"/>
        <v>-0.7763707051041614</v>
      </c>
      <c r="P74" s="11">
        <f t="shared" ca="1" si="38"/>
        <v>5.6115684642188163E-2</v>
      </c>
      <c r="Q74" s="11">
        <f t="shared" ca="1" si="38"/>
        <v>3.8523194691254974E-2</v>
      </c>
      <c r="R74" s="11">
        <f t="shared" ca="1" si="38"/>
        <v>0.24673233859078839</v>
      </c>
      <c r="S74" s="11">
        <f t="shared" ca="1" si="38"/>
        <v>0.19488135695166892</v>
      </c>
      <c r="T74" s="11">
        <f t="shared" ca="1" si="38"/>
        <v>0.26745290439869912</v>
      </c>
      <c r="U74" s="11">
        <f t="shared" ca="1" si="38"/>
        <v>9.098204093626848E-2</v>
      </c>
      <c r="V74" s="11">
        <f t="shared" ca="1" si="38"/>
        <v>-0.96844055951862484</v>
      </c>
      <c r="W74" s="11">
        <f t="shared" ca="1" si="38"/>
        <v>-0.39691406663452339</v>
      </c>
      <c r="X74" s="11">
        <f t="shared" ca="1" si="38"/>
        <v>0.16709833737154511</v>
      </c>
      <c r="Y74" s="11">
        <f t="shared" ca="1" si="38"/>
        <v>0.24134214349313515</v>
      </c>
      <c r="Z74" s="11">
        <f t="shared" ca="1" si="38"/>
        <v>0.39043324390661593</v>
      </c>
      <c r="AA74" s="11">
        <f t="shared" ca="1" si="38"/>
        <v>0.28299845183199923</v>
      </c>
      <c r="AB74" s="11">
        <f t="shared" ca="1" si="38"/>
        <v>0.28835561699462381</v>
      </c>
      <c r="AC74" s="11">
        <f t="shared" ca="1" si="38"/>
        <v>0.14182912468925538</v>
      </c>
      <c r="AD74" s="11">
        <f t="shared" ca="1" si="38"/>
        <v>0.14295200969235178</v>
      </c>
      <c r="AE74" s="11">
        <f t="shared" ca="1" si="38"/>
        <v>-9.8917838842934062E-4</v>
      </c>
      <c r="AF74" s="11">
        <f t="shared" ca="1" si="38"/>
        <v>-9.9633869711789599E-2</v>
      </c>
      <c r="AG74" s="11">
        <f t="shared" ca="1" si="38"/>
        <v>-0.75706737994196616</v>
      </c>
      <c r="AH74" s="11">
        <f t="shared" ca="1" si="38"/>
        <v>0.56776290381634908</v>
      </c>
      <c r="AI74" s="11">
        <f t="shared" ca="1" si="38"/>
        <v>-0.27039562630140179</v>
      </c>
      <c r="AJ74" s="11">
        <f t="shared" ca="1" si="38"/>
        <v>2.4092287633569701E-2</v>
      </c>
      <c r="AK74" s="11">
        <f t="shared" ca="1" si="38"/>
        <v>-0.22325616299575901</v>
      </c>
      <c r="AL74" s="11">
        <f t="shared" ca="1" si="38"/>
        <v>-0.16699723074620124</v>
      </c>
      <c r="AM74" s="12">
        <f t="shared" ca="1" si="38"/>
        <v>-0.24316722442513644</v>
      </c>
      <c r="AN74" s="12">
        <f t="shared" ca="1" si="38"/>
        <v>-0.10090353935681637</v>
      </c>
      <c r="AO74" s="12">
        <f t="shared" ca="1" si="38"/>
        <v>0.19904565676225069</v>
      </c>
      <c r="AP74" s="12">
        <f t="shared" ca="1" si="38"/>
        <v>0.17293972133595986</v>
      </c>
      <c r="AQ74" s="12">
        <f t="shared" ca="1" si="38"/>
        <v>7.5349467245739696E-2</v>
      </c>
      <c r="AR74" s="12">
        <f t="shared" ca="1" si="38"/>
        <v>7.2761030403419316E-2</v>
      </c>
    </row>
    <row r="75" spans="2:44" x14ac:dyDescent="0.2">
      <c r="B75" t="str">
        <f t="shared" si="33"/>
        <v xml:space="preserve">   Transportation and public utilities</v>
      </c>
      <c r="C75" s="11"/>
      <c r="D75" s="11">
        <f t="shared" ref="D75:AR75" ca="1" si="39">C14/C$7*D45</f>
        <v>0.10964994630156799</v>
      </c>
      <c r="E75" s="11">
        <f t="shared" ca="1" si="39"/>
        <v>-5.981666193118091E-2</v>
      </c>
      <c r="F75" s="11">
        <f t="shared" ca="1" si="39"/>
        <v>-5.9076777657163217E-2</v>
      </c>
      <c r="G75" s="11">
        <f t="shared" ca="1" si="39"/>
        <v>5.4078545433285691E-2</v>
      </c>
      <c r="H75" s="11">
        <f t="shared" ca="1" si="39"/>
        <v>4.990705714719703E-2</v>
      </c>
      <c r="I75" s="11">
        <f t="shared" ca="1" si="39"/>
        <v>0.16616721819034019</v>
      </c>
      <c r="J75" s="11">
        <f t="shared" ca="1" si="39"/>
        <v>0.10060775295663632</v>
      </c>
      <c r="K75" s="11">
        <f t="shared" ca="1" si="39"/>
        <v>0.22191454672498054</v>
      </c>
      <c r="L75" s="11">
        <f t="shared" ca="1" si="39"/>
        <v>3.5184967994025512E-2</v>
      </c>
      <c r="M75" s="11">
        <f t="shared" ca="1" si="39"/>
        <v>-1.7443189336797758E-2</v>
      </c>
      <c r="N75" s="11">
        <f t="shared" ca="1" si="39"/>
        <v>-0.19173989248450285</v>
      </c>
      <c r="O75" s="11">
        <f t="shared" ca="1" si="39"/>
        <v>-0.15182095843677948</v>
      </c>
      <c r="P75" s="11">
        <f t="shared" ca="1" si="39"/>
        <v>-4.1932599512841978E-2</v>
      </c>
      <c r="Q75" s="11">
        <f t="shared" ca="1" si="39"/>
        <v>3.1067092492947843E-2</v>
      </c>
      <c r="R75" s="11">
        <f t="shared" ca="1" si="39"/>
        <v>-6.1683084647694872E-4</v>
      </c>
      <c r="S75" s="11">
        <f t="shared" ca="1" si="39"/>
        <v>5.9547081290787743E-2</v>
      </c>
      <c r="T75" s="11">
        <f t="shared" ca="1" si="39"/>
        <v>7.8079932874565786E-2</v>
      </c>
      <c r="U75" s="11">
        <f t="shared" ca="1" si="39"/>
        <v>-3.7296985725426599E-2</v>
      </c>
      <c r="V75" s="11">
        <f t="shared" ca="1" si="39"/>
        <v>-0.30532391127186681</v>
      </c>
      <c r="W75" s="11">
        <f t="shared" ca="1" si="39"/>
        <v>-6.938645905610849E-2</v>
      </c>
      <c r="X75" s="11">
        <f t="shared" ca="1" si="39"/>
        <v>0.14024324743683078</v>
      </c>
      <c r="Y75" s="11">
        <f t="shared" ca="1" si="39"/>
        <v>4.861989783963537E-2</v>
      </c>
      <c r="Z75" s="11">
        <f t="shared" ca="1" si="39"/>
        <v>5.936411895656174E-2</v>
      </c>
      <c r="AA75" s="11">
        <f t="shared" ca="1" si="39"/>
        <v>0.23749673996881485</v>
      </c>
      <c r="AB75" s="11">
        <f t="shared" ca="1" si="39"/>
        <v>0.18629716828304244</v>
      </c>
      <c r="AC75" s="11">
        <f t="shared" ca="1" si="39"/>
        <v>0.1842208556849409</v>
      </c>
      <c r="AD75" s="11">
        <f t="shared" ca="1" si="39"/>
        <v>0.20023419797332601</v>
      </c>
      <c r="AE75" s="11">
        <f t="shared" ca="1" si="39"/>
        <v>0.11721763902902239</v>
      </c>
      <c r="AF75" s="11">
        <f t="shared" ca="1" si="39"/>
        <v>0.12188220955034156</v>
      </c>
      <c r="AG75" s="11">
        <f t="shared" ca="1" si="39"/>
        <v>-0.13562942449646972</v>
      </c>
      <c r="AH75" s="11">
        <f t="shared" ca="1" si="39"/>
        <v>4.915261888162796E-2</v>
      </c>
      <c r="AI75" s="11">
        <f t="shared" ca="1" si="39"/>
        <v>0.3745078108809563</v>
      </c>
      <c r="AJ75" s="11">
        <f t="shared" ca="1" si="39"/>
        <v>-1.5116729495573647E-2</v>
      </c>
      <c r="AK75" s="11">
        <f t="shared" ca="1" si="39"/>
        <v>-6.2849424036621152E-2</v>
      </c>
      <c r="AL75" s="11">
        <f t="shared" ca="1" si="39"/>
        <v>7.7183594042361095E-2</v>
      </c>
      <c r="AM75" s="12">
        <f t="shared" ca="1" si="39"/>
        <v>-1.6379257009477014E-2</v>
      </c>
      <c r="AN75" s="12">
        <f t="shared" ca="1" si="39"/>
        <v>-0.11314569291478639</v>
      </c>
      <c r="AO75" s="12">
        <f t="shared" ca="1" si="39"/>
        <v>2.9320828838992005E-2</v>
      </c>
      <c r="AP75" s="12">
        <f t="shared" ca="1" si="39"/>
        <v>6.530144864501676E-2</v>
      </c>
      <c r="AQ75" s="12">
        <f t="shared" ca="1" si="39"/>
        <v>5.7336507980840529E-2</v>
      </c>
      <c r="AR75" s="12">
        <f t="shared" ca="1" si="39"/>
        <v>4.9123072654572081E-2</v>
      </c>
    </row>
    <row r="76" spans="2:44" x14ac:dyDescent="0.2">
      <c r="B76" t="str">
        <f t="shared" si="33"/>
        <v xml:space="preserve">   Information</v>
      </c>
      <c r="C76" s="11"/>
      <c r="D76" s="11">
        <f t="shared" ref="D76:AR76" ca="1" si="40">C15/C$7*D46</f>
        <v>0.13293178421491381</v>
      </c>
      <c r="E76" s="11">
        <f t="shared" ca="1" si="40"/>
        <v>0.18318852716424158</v>
      </c>
      <c r="F76" s="11">
        <f t="shared" ca="1" si="40"/>
        <v>0.24738400643936831</v>
      </c>
      <c r="G76" s="11">
        <f t="shared" ca="1" si="40"/>
        <v>0.21777576404215204</v>
      </c>
      <c r="H76" s="11">
        <f t="shared" ca="1" si="40"/>
        <v>0.46796907209038224</v>
      </c>
      <c r="I76" s="11">
        <f t="shared" ca="1" si="40"/>
        <v>0.34866711167289199</v>
      </c>
      <c r="J76" s="11">
        <f t="shared" ca="1" si="40"/>
        <v>0.30045444590451131</v>
      </c>
      <c r="K76" s="11">
        <f t="shared" ca="1" si="40"/>
        <v>0.28208379700318387</v>
      </c>
      <c r="L76" s="11">
        <f t="shared" ca="1" si="40"/>
        <v>0.52839180005061792</v>
      </c>
      <c r="M76" s="11">
        <f t="shared" ca="1" si="40"/>
        <v>0.81201053809231649</v>
      </c>
      <c r="N76" s="11">
        <f t="shared" ca="1" si="40"/>
        <v>8.7047558551245657E-2</v>
      </c>
      <c r="O76" s="11">
        <f t="shared" ca="1" si="40"/>
        <v>-0.2792314882621561</v>
      </c>
      <c r="P76" s="11">
        <f t="shared" ca="1" si="40"/>
        <v>-9.4965004779082901E-2</v>
      </c>
      <c r="Q76" s="11">
        <f t="shared" ca="1" si="40"/>
        <v>7.2696996433497488E-2</v>
      </c>
      <c r="R76" s="11">
        <f t="shared" ca="1" si="40"/>
        <v>0.11781469167710155</v>
      </c>
      <c r="S76" s="11">
        <f t="shared" ca="1" si="40"/>
        <v>0.25142100989443933</v>
      </c>
      <c r="T76" s="11">
        <f t="shared" ca="1" si="40"/>
        <v>0.26978364866360971</v>
      </c>
      <c r="U76" s="11">
        <f t="shared" ca="1" si="40"/>
        <v>0.25147210072446591</v>
      </c>
      <c r="V76" s="11">
        <f t="shared" ca="1" si="40"/>
        <v>-1.0605400939973303E-2</v>
      </c>
      <c r="W76" s="11">
        <f t="shared" ca="1" si="40"/>
        <v>-2.8813021133468848E-2</v>
      </c>
      <c r="X76" s="11">
        <f t="shared" ca="1" si="40"/>
        <v>8.2355609133117708E-2</v>
      </c>
      <c r="Y76" s="11">
        <f t="shared" ca="1" si="40"/>
        <v>6.6779136791789359E-2</v>
      </c>
      <c r="Z76" s="11">
        <f t="shared" ca="1" si="40"/>
        <v>8.8475369598720432E-2</v>
      </c>
      <c r="AA76" s="11">
        <f t="shared" ca="1" si="40"/>
        <v>0.23250264964236864</v>
      </c>
      <c r="AB76" s="11">
        <f t="shared" ca="1" si="40"/>
        <v>0.19547702874916326</v>
      </c>
      <c r="AC76" s="11">
        <f t="shared" ca="1" si="40"/>
        <v>0.47049587858170711</v>
      </c>
      <c r="AD76" s="11">
        <f t="shared" ca="1" si="40"/>
        <v>0.39032995554293876</v>
      </c>
      <c r="AE76" s="11">
        <f t="shared" ca="1" si="40"/>
        <v>0.45601123706649371</v>
      </c>
      <c r="AF76" s="11">
        <f t="shared" ca="1" si="40"/>
        <v>0.57603853799387705</v>
      </c>
      <c r="AG76" s="11">
        <f t="shared" ca="1" si="40"/>
        <v>0.30481177282307637</v>
      </c>
      <c r="AH76" s="11">
        <f t="shared" ca="1" si="40"/>
        <v>0.35961660957272279</v>
      </c>
      <c r="AI76" s="11">
        <f t="shared" ca="1" si="40"/>
        <v>0.43026457323872885</v>
      </c>
      <c r="AJ76" s="11">
        <f t="shared" ca="1" si="40"/>
        <v>-0.34910197178840346</v>
      </c>
      <c r="AK76" s="11">
        <f t="shared" ca="1" si="40"/>
        <v>-0.35036208772654098</v>
      </c>
      <c r="AL76" s="11">
        <f t="shared" ca="1" si="40"/>
        <v>-0.19974178579447505</v>
      </c>
      <c r="AM76" s="12">
        <f t="shared" ca="1" si="40"/>
        <v>-0.26280829044686393</v>
      </c>
      <c r="AN76" s="12">
        <f t="shared" ca="1" si="40"/>
        <v>-0.11885757609632414</v>
      </c>
      <c r="AO76" s="12">
        <f t="shared" ca="1" si="40"/>
        <v>0.1007694024553985</v>
      </c>
      <c r="AP76" s="12">
        <f t="shared" ca="1" si="40"/>
        <v>0.1606434248505203</v>
      </c>
      <c r="AQ76" s="12">
        <f t="shared" ca="1" si="40"/>
        <v>0.17480065354913549</v>
      </c>
      <c r="AR76" s="12">
        <f t="shared" ca="1" si="40"/>
        <v>0.19464720194647139</v>
      </c>
    </row>
    <row r="77" spans="2:44" x14ac:dyDescent="0.2">
      <c r="B77" t="str">
        <f t="shared" si="33"/>
        <v xml:space="preserve">   Financial activities</v>
      </c>
      <c r="C77" s="11"/>
      <c r="D77" s="11">
        <f t="shared" ref="D77:AR77" ca="1" si="41">C16/C$7*D47</f>
        <v>-1.5020540589238869E-3</v>
      </c>
      <c r="E77" s="11">
        <f t="shared" ca="1" si="41"/>
        <v>0.1226241569589212</v>
      </c>
      <c r="F77" s="11">
        <f t="shared" ca="1" si="41"/>
        <v>0.23409173146650541</v>
      </c>
      <c r="G77" s="11">
        <f t="shared" ca="1" si="41"/>
        <v>9.7195223549013568E-2</v>
      </c>
      <c r="H77" s="11">
        <f t="shared" ca="1" si="41"/>
        <v>-0.16997331057378698</v>
      </c>
      <c r="I77" s="11">
        <f t="shared" ca="1" si="41"/>
        <v>0.1725582650438153</v>
      </c>
      <c r="J77" s="11">
        <f t="shared" ca="1" si="41"/>
        <v>0.17863009198422938</v>
      </c>
      <c r="K77" s="11">
        <f t="shared" ca="1" si="41"/>
        <v>0.43735928159209053</v>
      </c>
      <c r="L77" s="11">
        <f t="shared" ca="1" si="41"/>
        <v>0.35555336078172484</v>
      </c>
      <c r="M77" s="11">
        <f t="shared" ca="1" si="41"/>
        <v>1.2029785749507083E-3</v>
      </c>
      <c r="N77" s="11">
        <f t="shared" ca="1" si="41"/>
        <v>0.14527531731187754</v>
      </c>
      <c r="O77" s="11">
        <f t="shared" ca="1" si="41"/>
        <v>-4.1080965224069114E-2</v>
      </c>
      <c r="P77" s="11">
        <f t="shared" ca="1" si="41"/>
        <v>0.18746338605741061</v>
      </c>
      <c r="Q77" s="11">
        <f t="shared" ca="1" si="41"/>
        <v>-5.8406133886741311E-2</v>
      </c>
      <c r="R77" s="11">
        <f t="shared" ca="1" si="41"/>
        <v>4.6262313485773192E-2</v>
      </c>
      <c r="S77" s="11">
        <f t="shared" ca="1" si="41"/>
        <v>0.10947039186791342</v>
      </c>
      <c r="T77" s="11">
        <f t="shared" ca="1" si="41"/>
        <v>-3.6126536106142179E-2</v>
      </c>
      <c r="U77" s="11">
        <f t="shared" ca="1" si="41"/>
        <v>-0.12488839159574593</v>
      </c>
      <c r="V77" s="11">
        <f t="shared" ca="1" si="41"/>
        <v>-0.49008115922614065</v>
      </c>
      <c r="W77" s="11">
        <f t="shared" ca="1" si="41"/>
        <v>-0.29283437805035872</v>
      </c>
      <c r="X77" s="11">
        <f t="shared" ca="1" si="41"/>
        <v>-0.1139849372784459</v>
      </c>
      <c r="Y77" s="11">
        <f t="shared" ca="1" si="41"/>
        <v>-4.6276770232906793E-2</v>
      </c>
      <c r="Z77" s="11">
        <f t="shared" ca="1" si="41"/>
        <v>0.1649637536389067</v>
      </c>
      <c r="AA77" s="11">
        <f t="shared" ca="1" si="41"/>
        <v>4.9386004339309619E-2</v>
      </c>
      <c r="AB77" s="11">
        <f t="shared" ca="1" si="41"/>
        <v>6.8038965807720259E-2</v>
      </c>
      <c r="AC77" s="11">
        <f t="shared" ca="1" si="41"/>
        <v>7.4316367918356011E-2</v>
      </c>
      <c r="AD77" s="11">
        <f t="shared" ca="1" si="41"/>
        <v>6.4379096563575239E-2</v>
      </c>
      <c r="AE77" s="11">
        <f t="shared" ca="1" si="41"/>
        <v>0.13996874196292647</v>
      </c>
      <c r="AF77" s="11">
        <f t="shared" ca="1" si="41"/>
        <v>9.7699231464956765E-2</v>
      </c>
      <c r="AG77" s="11">
        <f t="shared" ca="1" si="41"/>
        <v>-0.12097955634528353</v>
      </c>
      <c r="AH77" s="11">
        <f t="shared" ca="1" si="41"/>
        <v>6.0186880263217356E-2</v>
      </c>
      <c r="AI77" s="11">
        <f t="shared" ca="1" si="41"/>
        <v>0.11891486485152752</v>
      </c>
      <c r="AJ77" s="11">
        <f t="shared" ca="1" si="41"/>
        <v>-9.2117570363650772E-2</v>
      </c>
      <c r="AK77" s="11">
        <f t="shared" ca="1" si="41"/>
        <v>-8.8176803872275569E-2</v>
      </c>
      <c r="AL77" s="11">
        <f t="shared" ca="1" si="41"/>
        <v>-2.338896789162148E-3</v>
      </c>
      <c r="AM77" s="12">
        <f t="shared" ca="1" si="41"/>
        <v>-0.17393393140039509</v>
      </c>
      <c r="AN77" s="12">
        <f t="shared" ca="1" si="41"/>
        <v>-5.7549910203819173E-2</v>
      </c>
      <c r="AO77" s="12">
        <f t="shared" ca="1" si="41"/>
        <v>7.5660946204982191E-2</v>
      </c>
      <c r="AP77" s="12">
        <f t="shared" ca="1" si="41"/>
        <v>6.7692048418582368E-2</v>
      </c>
      <c r="AQ77" s="12">
        <f t="shared" ca="1" si="41"/>
        <v>2.7436635059837882E-2</v>
      </c>
      <c r="AR77" s="12">
        <f t="shared" ca="1" si="41"/>
        <v>2.4232164556536914E-2</v>
      </c>
    </row>
    <row r="78" spans="2:44" x14ac:dyDescent="0.2">
      <c r="B78" t="str">
        <f t="shared" si="33"/>
        <v xml:space="preserve">   Professional and business services</v>
      </c>
      <c r="C78" s="11"/>
      <c r="D78" s="11">
        <f t="shared" ref="D78:AR78" ca="1" si="42">C17/C$7*D48</f>
        <v>-1.5771567618716505E-2</v>
      </c>
      <c r="E78" s="11">
        <f t="shared" ca="1" si="42"/>
        <v>0.14131686381241343</v>
      </c>
      <c r="F78" s="11">
        <f t="shared" ca="1" si="42"/>
        <v>0.53907559612161149</v>
      </c>
      <c r="G78" s="11">
        <f t="shared" ca="1" si="42"/>
        <v>0.75198409798447952</v>
      </c>
      <c r="H78" s="11">
        <f t="shared" ca="1" si="42"/>
        <v>0.47303210687343172</v>
      </c>
      <c r="I78" s="11">
        <f t="shared" ca="1" si="42"/>
        <v>0.83864737043927795</v>
      </c>
      <c r="J78" s="11">
        <f t="shared" ca="1" si="42"/>
        <v>1.1162669732807702</v>
      </c>
      <c r="K78" s="11">
        <f t="shared" ca="1" si="42"/>
        <v>0.75049817551305531</v>
      </c>
      <c r="L78" s="11">
        <f t="shared" ca="1" si="42"/>
        <v>0.78888401923444651</v>
      </c>
      <c r="M78" s="11">
        <f t="shared" ca="1" si="42"/>
        <v>0.90824882408844476</v>
      </c>
      <c r="N78" s="11">
        <f t="shared" ca="1" si="42"/>
        <v>-0.8287162837750407</v>
      </c>
      <c r="O78" s="11">
        <f t="shared" ca="1" si="42"/>
        <v>-0.75731866326111519</v>
      </c>
      <c r="P78" s="11">
        <f t="shared" ca="1" si="42"/>
        <v>-0.16834705392655661</v>
      </c>
      <c r="Q78" s="11">
        <f t="shared" ca="1" si="42"/>
        <v>0.43804600415056649</v>
      </c>
      <c r="R78" s="11">
        <f t="shared" ca="1" si="42"/>
        <v>0.74759898593008889</v>
      </c>
      <c r="S78" s="11">
        <f t="shared" ca="1" si="42"/>
        <v>0.84328290878469503</v>
      </c>
      <c r="T78" s="11">
        <f t="shared" ca="1" si="42"/>
        <v>0.73301907131495159</v>
      </c>
      <c r="U78" s="11">
        <f t="shared" ca="1" si="42"/>
        <v>0.28933419229421442</v>
      </c>
      <c r="V78" s="11">
        <f t="shared" ca="1" si="42"/>
        <v>-1.266508143831564</v>
      </c>
      <c r="W78" s="11">
        <f t="shared" ca="1" si="42"/>
        <v>2.5284896096717045E-2</v>
      </c>
      <c r="X78" s="11">
        <f t="shared" ca="1" si="42"/>
        <v>0.74478116085602164</v>
      </c>
      <c r="Y78" s="11">
        <f t="shared" ca="1" si="42"/>
        <v>0.84586906602933631</v>
      </c>
      <c r="Z78" s="11">
        <f t="shared" ca="1" si="42"/>
        <v>0.79399509104400812</v>
      </c>
      <c r="AA78" s="11">
        <f t="shared" ca="1" si="42"/>
        <v>0.71138042205612362</v>
      </c>
      <c r="AB78" s="11">
        <f t="shared" ca="1" si="42"/>
        <v>0.82996738449575502</v>
      </c>
      <c r="AC78" s="11">
        <f t="shared" ca="1" si="42"/>
        <v>0.83579746172968861</v>
      </c>
      <c r="AD78" s="11">
        <f t="shared" ca="1" si="42"/>
        <v>0.91600809047544274</v>
      </c>
      <c r="AE78" s="11">
        <f t="shared" ca="1" si="42"/>
        <v>0.60933388727323234</v>
      </c>
      <c r="AF78" s="11">
        <f t="shared" ca="1" si="42"/>
        <v>0.75063963977035397</v>
      </c>
      <c r="AG78" s="11">
        <f t="shared" ca="1" si="42"/>
        <v>0.23865107794675083</v>
      </c>
      <c r="AH78" s="11">
        <f t="shared" ca="1" si="42"/>
        <v>0.6419933894743155</v>
      </c>
      <c r="AI78" s="11">
        <f t="shared" ca="1" si="42"/>
        <v>1.7171109115490504</v>
      </c>
      <c r="AJ78" s="11">
        <f t="shared" ca="1" si="42"/>
        <v>-0.50499324471150575</v>
      </c>
      <c r="AK78" s="11">
        <f t="shared" ca="1" si="42"/>
        <v>-0.16462796893174816</v>
      </c>
      <c r="AL78" s="11">
        <f t="shared" ca="1" si="42"/>
        <v>-0.1871117431329983</v>
      </c>
      <c r="AM78" s="12">
        <f t="shared" ca="1" si="42"/>
        <v>-8.8262230846386555E-2</v>
      </c>
      <c r="AN78" s="12">
        <f t="shared" ca="1" si="42"/>
        <v>-0.4666281752740129</v>
      </c>
      <c r="AO78" s="12">
        <f t="shared" ca="1" si="42"/>
        <v>0.28697470035932948</v>
      </c>
      <c r="AP78" s="12">
        <f t="shared" ca="1" si="42"/>
        <v>0.51521028326735097</v>
      </c>
      <c r="AQ78" s="12">
        <f t="shared" ca="1" si="42"/>
        <v>0.40824756664665052</v>
      </c>
      <c r="AR78" s="12">
        <f t="shared" ca="1" si="42"/>
        <v>0.3732981194437045</v>
      </c>
    </row>
    <row r="79" spans="2:44" x14ac:dyDescent="0.2">
      <c r="B79" t="str">
        <f t="shared" si="33"/>
        <v xml:space="preserve">   Leisure and Hospitality services</v>
      </c>
      <c r="C79" s="11"/>
      <c r="D79" s="11">
        <f t="shared" ref="D79:AR79" ca="1" si="43">C18/C$7*D49</f>
        <v>8.8621189476609866E-2</v>
      </c>
      <c r="E79" s="11">
        <f t="shared" ca="1" si="43"/>
        <v>0.14655082173139222</v>
      </c>
      <c r="F79" s="11">
        <f t="shared" ca="1" si="43"/>
        <v>0.27766085498866599</v>
      </c>
      <c r="G79" s="11">
        <f t="shared" ca="1" si="43"/>
        <v>0.2090062701881043</v>
      </c>
      <c r="H79" s="11">
        <f t="shared" ca="1" si="43"/>
        <v>0.35079598139696255</v>
      </c>
      <c r="I79" s="11">
        <f t="shared" ca="1" si="43"/>
        <v>0.28475664313814619</v>
      </c>
      <c r="J79" s="11">
        <f t="shared" ca="1" si="43"/>
        <v>0.27786903197547264</v>
      </c>
      <c r="K79" s="11">
        <f t="shared" ca="1" si="43"/>
        <v>0.29825832664786139</v>
      </c>
      <c r="L79" s="11">
        <f t="shared" ca="1" si="43"/>
        <v>0.41604681452583508</v>
      </c>
      <c r="M79" s="11">
        <f t="shared" ca="1" si="43"/>
        <v>0.10105020029593235</v>
      </c>
      <c r="N79" s="11">
        <f t="shared" ca="1" si="43"/>
        <v>-5.4698803684229455E-2</v>
      </c>
      <c r="O79" s="11">
        <f t="shared" ca="1" si="43"/>
        <v>-0.16789611874185098</v>
      </c>
      <c r="P79" s="11">
        <f t="shared" ca="1" si="43"/>
        <v>0.15786390404834652</v>
      </c>
      <c r="Q79" s="11">
        <f t="shared" ca="1" si="43"/>
        <v>0.24915808179344068</v>
      </c>
      <c r="R79" s="11">
        <f t="shared" ca="1" si="43"/>
        <v>0.26832141821748362</v>
      </c>
      <c r="S79" s="11">
        <f t="shared" ca="1" si="43"/>
        <v>0.2995398634627533</v>
      </c>
      <c r="T79" s="11">
        <f t="shared" ca="1" si="43"/>
        <v>0.31872927822676977</v>
      </c>
      <c r="U79" s="11">
        <f t="shared" ca="1" si="43"/>
        <v>0.11923733315249992</v>
      </c>
      <c r="V79" s="11">
        <f t="shared" ca="1" si="43"/>
        <v>-0.43258872255154851</v>
      </c>
      <c r="W79" s="11">
        <f t="shared" ca="1" si="43"/>
        <v>-8.2322917524220718E-3</v>
      </c>
      <c r="X79" s="11">
        <f t="shared" ca="1" si="43"/>
        <v>0.21543749925402775</v>
      </c>
      <c r="Y79" s="11">
        <f t="shared" ca="1" si="43"/>
        <v>0.32335160972866478</v>
      </c>
      <c r="Z79" s="11">
        <f t="shared" ca="1" si="43"/>
        <v>0.40013699412066889</v>
      </c>
      <c r="AA79" s="11">
        <f t="shared" ca="1" si="43"/>
        <v>0.31851198304228917</v>
      </c>
      <c r="AB79" s="11">
        <f t="shared" ca="1" si="43"/>
        <v>0.40823379484632011</v>
      </c>
      <c r="AC79" s="11">
        <f t="shared" ca="1" si="43"/>
        <v>0.41816040821666894</v>
      </c>
      <c r="AD79" s="11">
        <f t="shared" ca="1" si="43"/>
        <v>0.31581241857565073</v>
      </c>
      <c r="AE79" s="11">
        <f t="shared" ca="1" si="43"/>
        <v>0.27993748392585122</v>
      </c>
      <c r="AF79" s="11">
        <f t="shared" ca="1" si="43"/>
        <v>0.1281697838525413</v>
      </c>
      <c r="AG79" s="11">
        <f t="shared" ca="1" si="43"/>
        <v>-2.9016190467189009</v>
      </c>
      <c r="AH79" s="11">
        <f t="shared" ca="1" si="43"/>
        <v>0.37115242828983985</v>
      </c>
      <c r="AI79" s="11">
        <f t="shared" ca="1" si="43"/>
        <v>1.3884914095112149</v>
      </c>
      <c r="AJ79" s="11">
        <f t="shared" ca="1" si="43"/>
        <v>0.63159585423693643</v>
      </c>
      <c r="AK79" s="11">
        <f t="shared" ca="1" si="43"/>
        <v>0.18620314434730445</v>
      </c>
      <c r="AL79" s="11">
        <f t="shared" ca="1" si="43"/>
        <v>3.0405658259111137E-2</v>
      </c>
      <c r="AM79" s="12">
        <f t="shared" ca="1" si="43"/>
        <v>0.13466726660854478</v>
      </c>
      <c r="AN79" s="12">
        <f t="shared" ca="1" si="43"/>
        <v>0.27645974037453447</v>
      </c>
      <c r="AO79" s="12">
        <f t="shared" ca="1" si="43"/>
        <v>0.22918160294928999</v>
      </c>
      <c r="AP79" s="12">
        <f t="shared" ca="1" si="43"/>
        <v>0.22229939325692563</v>
      </c>
      <c r="AQ79" s="12">
        <f t="shared" ca="1" si="43"/>
        <v>0.15272242315909976</v>
      </c>
      <c r="AR79" s="12">
        <f t="shared" ca="1" si="43"/>
        <v>0.18496255490448663</v>
      </c>
    </row>
    <row r="80" spans="2:44" x14ac:dyDescent="0.2">
      <c r="B80" t="str">
        <f t="shared" si="33"/>
        <v xml:space="preserve">   Educational and Health Services, Other services</v>
      </c>
      <c r="C80" s="11"/>
      <c r="D80" s="11">
        <f t="shared" ref="D80:AR80" ca="1" si="44">C19/C$7*D50</f>
        <v>0.41606897432238782</v>
      </c>
      <c r="E80" s="11">
        <f t="shared" ca="1" si="44"/>
        <v>0.36712476260261889</v>
      </c>
      <c r="F80" s="11">
        <f t="shared" ca="1" si="44"/>
        <v>0.53242945863518321</v>
      </c>
      <c r="G80" s="11">
        <f t="shared" ca="1" si="44"/>
        <v>0.2864701325655154</v>
      </c>
      <c r="H80" s="11">
        <f t="shared" ca="1" si="44"/>
        <v>0.43325111929232807</v>
      </c>
      <c r="I80" s="11">
        <f t="shared" ca="1" si="44"/>
        <v>0.1782391955802424</v>
      </c>
      <c r="J80" s="11">
        <f t="shared" ca="1" si="44"/>
        <v>0.67756241787121474</v>
      </c>
      <c r="K80" s="11">
        <f t="shared" ca="1" si="44"/>
        <v>0.61786703242670349</v>
      </c>
      <c r="L80" s="11">
        <f t="shared" ca="1" si="44"/>
        <v>0.20740612712266435</v>
      </c>
      <c r="M80" s="11">
        <f t="shared" ca="1" si="44"/>
        <v>0.41322314049586983</v>
      </c>
      <c r="N80" s="11">
        <f t="shared" ca="1" si="44"/>
        <v>0.24996765124513695</v>
      </c>
      <c r="O80" s="11">
        <f t="shared" ca="1" si="44"/>
        <v>0.24946267288239032</v>
      </c>
      <c r="P80" s="11">
        <f t="shared" ca="1" si="44"/>
        <v>0.22014614744241817</v>
      </c>
      <c r="Q80" s="11">
        <f t="shared" ca="1" si="44"/>
        <v>5.7163450187029174E-2</v>
      </c>
      <c r="R80" s="11">
        <f t="shared" ca="1" si="44"/>
        <v>0.2609194480597582</v>
      </c>
      <c r="S80" s="11">
        <f t="shared" ca="1" si="44"/>
        <v>0.14676250338336183</v>
      </c>
      <c r="T80" s="11">
        <f t="shared" ca="1" si="44"/>
        <v>0.34844626760440067</v>
      </c>
      <c r="U80" s="11">
        <f t="shared" ca="1" si="44"/>
        <v>0.53176459950948474</v>
      </c>
      <c r="V80" s="11">
        <f t="shared" ca="1" si="44"/>
        <v>0.52468825703026623</v>
      </c>
      <c r="W80" s="11">
        <f t="shared" ca="1" si="44"/>
        <v>0.35340052451458603</v>
      </c>
      <c r="X80" s="11">
        <f t="shared" ca="1" si="44"/>
        <v>0.50666603010157885</v>
      </c>
      <c r="Y80" s="11">
        <f t="shared" ca="1" si="44"/>
        <v>0.29113360513613207</v>
      </c>
      <c r="Z80" s="11">
        <f t="shared" ca="1" si="44"/>
        <v>0.19578743078943298</v>
      </c>
      <c r="AA80" s="11">
        <f t="shared" ca="1" si="44"/>
        <v>0.35125101962677563</v>
      </c>
      <c r="AB80" s="11">
        <f t="shared" ca="1" si="44"/>
        <v>0.27107587964663415</v>
      </c>
      <c r="AC80" s="11">
        <f t="shared" ca="1" si="44"/>
        <v>0.57673688342273499</v>
      </c>
      <c r="AD80" s="11">
        <f t="shared" ca="1" si="44"/>
        <v>0.40756530422925136</v>
      </c>
      <c r="AE80" s="11">
        <f t="shared" ca="1" si="44"/>
        <v>0.51931865392604992</v>
      </c>
      <c r="AF80" s="11">
        <f t="shared" ca="1" si="44"/>
        <v>0.52525428401458218</v>
      </c>
      <c r="AG80" s="11">
        <f t="shared" ca="1" si="44"/>
        <v>-1.0122586316078068</v>
      </c>
      <c r="AH80" s="11">
        <f t="shared" ca="1" si="44"/>
        <v>0.26030825713840955</v>
      </c>
      <c r="AI80" s="11">
        <f t="shared" ca="1" si="44"/>
        <v>0.50575824262579971</v>
      </c>
      <c r="AJ80" s="11">
        <f t="shared" ca="1" si="44"/>
        <v>0.4341335752010072</v>
      </c>
      <c r="AK80" s="11">
        <f t="shared" ca="1" si="44"/>
        <v>0.33253911673107633</v>
      </c>
      <c r="AL80" s="11">
        <f t="shared" ca="1" si="44"/>
        <v>0.29984656837063356</v>
      </c>
      <c r="AM80" s="12">
        <f t="shared" ca="1" si="44"/>
        <v>-5.9261602782235877E-2</v>
      </c>
      <c r="AN80" s="12">
        <f t="shared" ca="1" si="44"/>
        <v>-1.8050462168497608E-2</v>
      </c>
      <c r="AO80" s="12">
        <f t="shared" ca="1" si="44"/>
        <v>0.35334095487430756</v>
      </c>
      <c r="AP80" s="12">
        <f t="shared" ca="1" si="44"/>
        <v>0.24931209257346523</v>
      </c>
      <c r="AQ80" s="12">
        <f t="shared" ca="1" si="44"/>
        <v>0.14967113072379007</v>
      </c>
      <c r="AR80" s="12">
        <f t="shared" ca="1" si="44"/>
        <v>0.15255628899438842</v>
      </c>
    </row>
    <row r="81" spans="2:44" x14ac:dyDescent="0.2">
      <c r="B81" t="str">
        <f t="shared" ref="B81:B83" si="45">B51</f>
        <v xml:space="preserve">   Government</v>
      </c>
      <c r="C81" s="11"/>
      <c r="D81" s="11">
        <f t="shared" ref="D81:AR81" ca="1" si="46">C20/C$7*D51</f>
        <v>0.4994329745927561</v>
      </c>
      <c r="E81" s="11">
        <f t="shared" ca="1" si="46"/>
        <v>0.51367558433401683</v>
      </c>
      <c r="F81" s="11">
        <f t="shared" ca="1" si="46"/>
        <v>0.28135315359223723</v>
      </c>
      <c r="G81" s="11">
        <f t="shared" ca="1" si="46"/>
        <v>0.22800684020520567</v>
      </c>
      <c r="H81" s="11">
        <f t="shared" ca="1" si="46"/>
        <v>0.29076285468367075</v>
      </c>
      <c r="I81" s="11">
        <f t="shared" ca="1" si="46"/>
        <v>0.24001931516382002</v>
      </c>
      <c r="J81" s="11">
        <f t="shared" ca="1" si="46"/>
        <v>0.25802124397722342</v>
      </c>
      <c r="K81" s="11">
        <f t="shared" ca="1" si="46"/>
        <v>0.3642504075981467</v>
      </c>
      <c r="L81" s="11">
        <f t="shared" ca="1" si="46"/>
        <v>0.31110919068401027</v>
      </c>
      <c r="M81" s="11">
        <f t="shared" ca="1" si="46"/>
        <v>0.22615997209089589</v>
      </c>
      <c r="N81" s="11">
        <f t="shared" ca="1" si="46"/>
        <v>0.42582724588582549</v>
      </c>
      <c r="O81" s="11">
        <f t="shared" ca="1" si="46"/>
        <v>0.28399449872291777</v>
      </c>
      <c r="P81" s="11">
        <f t="shared" ca="1" si="46"/>
        <v>0.15786390404834466</v>
      </c>
      <c r="Q81" s="11">
        <f t="shared" ca="1" si="46"/>
        <v>-1.2426836997192702E-3</v>
      </c>
      <c r="R81" s="11">
        <f t="shared" ca="1" si="46"/>
        <v>-1.1719786083060698E-2</v>
      </c>
      <c r="S81" s="11">
        <f t="shared" ca="1" si="46"/>
        <v>4.7517367898707419E-2</v>
      </c>
      <c r="T81" s="11">
        <f t="shared" ca="1" si="46"/>
        <v>0.1194506435767614</v>
      </c>
      <c r="U81" s="11">
        <f t="shared" ca="1" si="46"/>
        <v>0.29385503904881149</v>
      </c>
      <c r="V81" s="11">
        <f t="shared" ca="1" si="46"/>
        <v>0.10828672538709651</v>
      </c>
      <c r="W81" s="11">
        <f t="shared" ca="1" si="46"/>
        <v>-2.3520833578340321E-2</v>
      </c>
      <c r="X81" s="11">
        <f t="shared" ca="1" si="46"/>
        <v>-0.2584056431495661</v>
      </c>
      <c r="Y81" s="11">
        <f t="shared" ca="1" si="46"/>
        <v>3.514691410094143E-2</v>
      </c>
      <c r="Z81" s="11">
        <f t="shared" ca="1" si="46"/>
        <v>0.14384382670243873</v>
      </c>
      <c r="AA81" s="11">
        <f t="shared" ca="1" si="46"/>
        <v>0.19643421950691528</v>
      </c>
      <c r="AB81" s="11">
        <f t="shared" ca="1" si="46"/>
        <v>0.33425491932522561</v>
      </c>
      <c r="AC81" s="11">
        <f t="shared" ca="1" si="46"/>
        <v>0.30825592045008776</v>
      </c>
      <c r="AD81" s="11">
        <f t="shared" ca="1" si="46"/>
        <v>0.21189340443759552</v>
      </c>
      <c r="AE81" s="11">
        <f t="shared" ca="1" si="46"/>
        <v>-0.16321443409104394</v>
      </c>
      <c r="AF81" s="11">
        <f t="shared" ca="1" si="46"/>
        <v>-0.1455815280740172</v>
      </c>
      <c r="AG81" s="11">
        <f t="shared" ca="1" si="46"/>
        <v>-0.35915805790006117</v>
      </c>
      <c r="AH81" s="11">
        <f t="shared" ca="1" si="46"/>
        <v>-0.13090646457249627</v>
      </c>
      <c r="AI81" s="11">
        <f t="shared" ca="1" si="46"/>
        <v>-0.14506626666535236</v>
      </c>
      <c r="AJ81" s="11">
        <f t="shared" ca="1" si="46"/>
        <v>0.44877790689984259</v>
      </c>
      <c r="AK81" s="11">
        <f t="shared" ca="1" si="46"/>
        <v>0.86206896551724055</v>
      </c>
      <c r="AL81" s="11">
        <f t="shared" ca="1" si="46"/>
        <v>0.18617618441733264</v>
      </c>
      <c r="AM81" s="12">
        <f t="shared" ca="1" si="46"/>
        <v>-9.32647149807352E-2</v>
      </c>
      <c r="AN81" s="12">
        <f t="shared" ca="1" si="46"/>
        <v>-0.28658157437673865</v>
      </c>
      <c r="AO81" s="12">
        <f t="shared" ca="1" si="46"/>
        <v>-4.361645707429105E-2</v>
      </c>
      <c r="AP81" s="12">
        <f t="shared" ca="1" si="46"/>
        <v>1.475612321660948E-2</v>
      </c>
      <c r="AQ81" s="12">
        <f t="shared" ca="1" si="46"/>
        <v>9.2523286179110986E-2</v>
      </c>
      <c r="AR81" s="12">
        <f t="shared" ca="1" si="46"/>
        <v>9.223374874029365E-2</v>
      </c>
    </row>
    <row r="82" spans="2:44" x14ac:dyDescent="0.2">
      <c r="B82" t="str">
        <f t="shared" si="45"/>
        <v xml:space="preserve">      State and local</v>
      </c>
      <c r="C82" s="11"/>
      <c r="D82" s="11">
        <f t="shared" ref="D82:AR82" ca="1" si="47">C21/C$7*D52</f>
        <v>0.52797200171233938</v>
      </c>
      <c r="E82" s="11">
        <f t="shared" ca="1" si="47"/>
        <v>0.48526266991670669</v>
      </c>
      <c r="F82" s="11">
        <f t="shared" ca="1" si="47"/>
        <v>0.23039943286293188</v>
      </c>
      <c r="G82" s="11">
        <f t="shared" ca="1" si="47"/>
        <v>0.23385316944123893</v>
      </c>
      <c r="H82" s="11">
        <f t="shared" ca="1" si="47"/>
        <v>0.32403422611513544</v>
      </c>
      <c r="I82" s="11">
        <f t="shared" ca="1" si="47"/>
        <v>0.26984420048003666</v>
      </c>
      <c r="J82" s="11">
        <f t="shared" ca="1" si="47"/>
        <v>0.23748904949627442</v>
      </c>
      <c r="K82" s="11">
        <f t="shared" ca="1" si="47"/>
        <v>0.30666908206309457</v>
      </c>
      <c r="L82" s="11">
        <f t="shared" ca="1" si="47"/>
        <v>0.26789958086678323</v>
      </c>
      <c r="M82" s="11">
        <f t="shared" ca="1" si="47"/>
        <v>0.16901848978069889</v>
      </c>
      <c r="N82" s="11">
        <f t="shared" ca="1" si="47"/>
        <v>0.44053122537083222</v>
      </c>
      <c r="O82" s="11">
        <f t="shared" ca="1" si="47"/>
        <v>0.25482105965075247</v>
      </c>
      <c r="P82" s="11">
        <f t="shared" ca="1" si="47"/>
        <v>9.9281595905404557E-2</v>
      </c>
      <c r="Q82" s="11">
        <f t="shared" ca="1" si="47"/>
        <v>1.5533546246474551E-2</v>
      </c>
      <c r="R82" s="11">
        <f t="shared" ca="1" si="47"/>
        <v>2.0355417933739066E-2</v>
      </c>
      <c r="S82" s="11">
        <f t="shared" ca="1" si="47"/>
        <v>8.5410965083756923E-2</v>
      </c>
      <c r="T82" s="11">
        <f t="shared" ca="1" si="47"/>
        <v>0.12178138784167536</v>
      </c>
      <c r="U82" s="11">
        <f t="shared" ca="1" si="47"/>
        <v>0.27633675787474743</v>
      </c>
      <c r="V82" s="11">
        <f t="shared" ca="1" si="47"/>
        <v>7.6470522567177318E-2</v>
      </c>
      <c r="W82" s="11">
        <f t="shared" ca="1" si="47"/>
        <v>-2.3520833578339999E-2</v>
      </c>
      <c r="X82" s="11">
        <f t="shared" ca="1" si="47"/>
        <v>-0.18977596887196785</v>
      </c>
      <c r="Y82" s="11">
        <f t="shared" ca="1" si="47"/>
        <v>6.3264445381697121E-2</v>
      </c>
      <c r="Z82" s="11">
        <f t="shared" ca="1" si="47"/>
        <v>0.18094640105028889</v>
      </c>
      <c r="AA82" s="11">
        <f t="shared" ca="1" si="47"/>
        <v>0.22306936791463391</v>
      </c>
      <c r="AB82" s="11">
        <f t="shared" ca="1" si="47"/>
        <v>0.34019482903859638</v>
      </c>
      <c r="AC82" s="11">
        <f t="shared" ca="1" si="47"/>
        <v>0.30092895459897839</v>
      </c>
      <c r="AD82" s="11">
        <f t="shared" ca="1" si="47"/>
        <v>0.20834495029629768</v>
      </c>
      <c r="AE82" s="11">
        <f t="shared" ca="1" si="47"/>
        <v>-0.1325499040496961</v>
      </c>
      <c r="AF82" s="11">
        <f t="shared" ca="1" si="47"/>
        <v>-0.12381684779717259</v>
      </c>
      <c r="AG82" s="11">
        <f t="shared" ca="1" si="47"/>
        <v>-0.3964915928659894</v>
      </c>
      <c r="AH82" s="11">
        <f t="shared" ca="1" si="47"/>
        <v>-0.10131458177641463</v>
      </c>
      <c r="AI82" s="11">
        <f t="shared" ca="1" si="47"/>
        <v>-9.9671380497962481E-2</v>
      </c>
      <c r="AJ82" s="11">
        <f t="shared" ca="1" si="47"/>
        <v>0.43271638181079569</v>
      </c>
      <c r="AK82" s="11">
        <f t="shared" ca="1" si="47"/>
        <v>0.83345840681400141</v>
      </c>
      <c r="AL82" s="11">
        <f t="shared" ca="1" si="47"/>
        <v>0.21985629818127367</v>
      </c>
      <c r="AM82" s="12">
        <f t="shared" ca="1" si="47"/>
        <v>-3.2642931466013839E-2</v>
      </c>
      <c r="AN82" s="12">
        <f t="shared" ca="1" si="47"/>
        <v>-0.29057283085916219</v>
      </c>
      <c r="AO82" s="12">
        <f t="shared" ca="1" si="47"/>
        <v>-4.0442967980197045E-2</v>
      </c>
      <c r="AP82" s="12">
        <f t="shared" ca="1" si="47"/>
        <v>1.1260729291810385E-2</v>
      </c>
      <c r="AQ82" s="12">
        <f t="shared" ca="1" si="47"/>
        <v>8.1157396416653121E-2</v>
      </c>
      <c r="AR82" s="12">
        <f t="shared" ca="1" si="47"/>
        <v>8.3372358751429759E-2</v>
      </c>
    </row>
    <row r="83" spans="2:44" x14ac:dyDescent="0.2">
      <c r="B83" t="str">
        <f t="shared" si="45"/>
        <v xml:space="preserve">      Federal</v>
      </c>
      <c r="C83" s="11"/>
      <c r="D83" s="11">
        <f t="shared" ref="D83:AR83" ca="1" si="48">C22/C$7*D53</f>
        <v>-2.8539027119586408E-2</v>
      </c>
      <c r="E83" s="11">
        <f t="shared" ca="1" si="48"/>
        <v>2.841291441731136E-2</v>
      </c>
      <c r="F83" s="11">
        <f t="shared" ca="1" si="48"/>
        <v>5.0953720729302987E-2</v>
      </c>
      <c r="G83" s="11">
        <f t="shared" ca="1" si="48"/>
        <v>-5.8463292360308901E-3</v>
      </c>
      <c r="H83" s="11">
        <f t="shared" ca="1" si="48"/>
        <v>-3.3271371431464559E-2</v>
      </c>
      <c r="I83" s="11">
        <f t="shared" ca="1" si="48"/>
        <v>-2.9824885316215247E-2</v>
      </c>
      <c r="J83" s="11">
        <f t="shared" ca="1" si="48"/>
        <v>2.0532194480945953E-2</v>
      </c>
      <c r="K83" s="11">
        <f t="shared" ca="1" si="48"/>
        <v>5.7581325535053504E-2</v>
      </c>
      <c r="L83" s="11">
        <f t="shared" ca="1" si="48"/>
        <v>4.3209609817223139E-2</v>
      </c>
      <c r="M83" s="11">
        <f t="shared" ca="1" si="48"/>
        <v>5.7141482310200352E-2</v>
      </c>
      <c r="N83" s="11">
        <f t="shared" ca="1" si="48"/>
        <v>-1.4703979485008036E-2</v>
      </c>
      <c r="O83" s="11">
        <f t="shared" ca="1" si="48"/>
        <v>2.9173439072165432E-2</v>
      </c>
      <c r="P83" s="11">
        <f t="shared" ca="1" si="48"/>
        <v>5.8582308142940985E-2</v>
      </c>
      <c r="Q83" s="11">
        <f t="shared" ca="1" si="48"/>
        <v>-1.6776229946191615E-2</v>
      </c>
      <c r="R83" s="11">
        <f t="shared" ca="1" si="48"/>
        <v>-3.2075204016802743E-2</v>
      </c>
      <c r="S83" s="11">
        <f t="shared" ca="1" si="48"/>
        <v>-3.7893597185046909E-2</v>
      </c>
      <c r="T83" s="11">
        <f t="shared" ca="1" si="48"/>
        <v>-2.3307442649123035E-3</v>
      </c>
      <c r="U83" s="11">
        <f t="shared" ca="1" si="48"/>
        <v>1.7518281174063788E-2</v>
      </c>
      <c r="V83" s="11">
        <f t="shared" ca="1" si="48"/>
        <v>3.1816202819920744E-2</v>
      </c>
      <c r="W83" s="11">
        <f t="shared" ca="1" si="48"/>
        <v>-1.9114987569841937E-16</v>
      </c>
      <c r="X83" s="11">
        <f t="shared" ca="1" si="48"/>
        <v>-6.8629674277597932E-2</v>
      </c>
      <c r="Y83" s="11">
        <f t="shared" ca="1" si="48"/>
        <v>-2.8117531280753682E-2</v>
      </c>
      <c r="Z83" s="11">
        <f t="shared" ca="1" si="48"/>
        <v>-3.7102574347850699E-2</v>
      </c>
      <c r="AA83" s="11">
        <f t="shared" ca="1" si="48"/>
        <v>-2.6635148407717375E-2</v>
      </c>
      <c r="AB83" s="11">
        <f t="shared" ca="1" si="48"/>
        <v>-5.9399097133724949E-3</v>
      </c>
      <c r="AC83" s="11">
        <f t="shared" ca="1" si="48"/>
        <v>7.3269658511058962E-3</v>
      </c>
      <c r="AD83" s="11">
        <f t="shared" ca="1" si="48"/>
        <v>3.5484541412991229E-3</v>
      </c>
      <c r="AE83" s="11">
        <f t="shared" ca="1" si="48"/>
        <v>-3.066453004134757E-2</v>
      </c>
      <c r="AF83" s="11">
        <f t="shared" ca="1" si="48"/>
        <v>-2.1764680276846797E-2</v>
      </c>
      <c r="AG83" s="11">
        <f t="shared" ca="1" si="48"/>
        <v>3.7333534965927416E-2</v>
      </c>
      <c r="AH83" s="11">
        <f t="shared" ca="1" si="48"/>
        <v>-2.9591882796082072E-2</v>
      </c>
      <c r="AI83" s="11">
        <f t="shared" ca="1" si="48"/>
        <v>-4.5394886167388647E-2</v>
      </c>
      <c r="AJ83" s="11">
        <f t="shared" ca="1" si="48"/>
        <v>1.6061525089046791E-2</v>
      </c>
      <c r="AK83" s="11">
        <f t="shared" ca="1" si="48"/>
        <v>2.8610558703238434E-2</v>
      </c>
      <c r="AL83" s="11">
        <f t="shared" ca="1" si="48"/>
        <v>-3.3680113763939888E-2</v>
      </c>
      <c r="AM83" s="12">
        <f t="shared" ca="1" si="48"/>
        <v>-6.0622205348856754E-2</v>
      </c>
      <c r="AN83" s="12">
        <f t="shared" ca="1" si="48"/>
        <v>3.9909728782209601E-3</v>
      </c>
      <c r="AO83" s="12">
        <f t="shared" ca="1" si="48"/>
        <v>-3.1727714348663669E-3</v>
      </c>
      <c r="AP83" s="12">
        <f t="shared" ca="1" si="48"/>
        <v>3.4959613588742213E-3</v>
      </c>
      <c r="AQ83" s="12">
        <f t="shared" ca="1" si="48"/>
        <v>1.1365470820706923E-2</v>
      </c>
      <c r="AR83" s="12">
        <f t="shared" ca="1" si="48"/>
        <v>8.8612520898593006E-3</v>
      </c>
    </row>
  </sheetData>
  <pageMargins left="0.85" right="0.5" top="0.9" bottom="0.4" header="0.5" footer="0.5"/>
  <pageSetup scale="84" fitToWidth="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DE1B8-43A6-43EE-BA0D-143F1D094F51}">
  <sheetPr>
    <tabColor rgb="FF5B1A18"/>
    <pageSetUpPr fitToPage="1"/>
  </sheetPr>
  <dimension ref="A1:FN134"/>
  <sheetViews>
    <sheetView zoomScale="85" zoomScaleNormal="85" workbookViewId="0">
      <pane xSplit="2" ySplit="4" topLeftCell="EM5" activePane="bottomRight" state="frozen"/>
      <selection activeCell="FG45" sqref="FG45"/>
      <selection pane="topRight" activeCell="FG45" sqref="FG45"/>
      <selection pane="bottomLeft" activeCell="FG45" sqref="FG45"/>
      <selection pane="bottomRight" activeCell="EM3" sqref="EM3"/>
    </sheetView>
  </sheetViews>
  <sheetFormatPr defaultRowHeight="12.75" x14ac:dyDescent="0.2"/>
  <cols>
    <col min="1" max="1" width="16.42578125" hidden="1" customWidth="1"/>
    <col min="2" max="2" width="64.85546875" bestFit="1" customWidth="1"/>
  </cols>
  <sheetData>
    <row r="1" spans="1:170" ht="14.25" x14ac:dyDescent="0.2">
      <c r="B1" s="25" t="str">
        <f>Info!B3</f>
        <v>Seattle MD (King &amp; Snohomish Counties) Economic Forecast</v>
      </c>
      <c r="DU1" s="7"/>
      <c r="DY1" s="7"/>
    </row>
    <row r="2" spans="1:170" x14ac:dyDescent="0.2">
      <c r="B2" t="str">
        <f>Info!B4</f>
        <v>City of Seattle Office of Economic and Revenue Forecasts</v>
      </c>
      <c r="DU2" s="7"/>
      <c r="DY2" s="7"/>
      <c r="EM2" s="7"/>
      <c r="EN2" s="7"/>
      <c r="EO2" s="7"/>
      <c r="EP2" s="7"/>
      <c r="EQ2" s="7"/>
    </row>
    <row r="3" spans="1:170" x14ac:dyDescent="0.2">
      <c r="C3" t="s">
        <v>174</v>
      </c>
      <c r="EM3" t="s">
        <v>173</v>
      </c>
    </row>
    <row r="4" spans="1:170" x14ac:dyDescent="0.2">
      <c r="B4" s="2"/>
      <c r="C4" s="14" t="s">
        <v>5</v>
      </c>
      <c r="D4" s="14" t="s">
        <v>6</v>
      </c>
      <c r="E4" s="14" t="s">
        <v>7</v>
      </c>
      <c r="F4" s="14" t="s">
        <v>8</v>
      </c>
      <c r="G4" s="14" t="s">
        <v>9</v>
      </c>
      <c r="H4" s="14" t="s">
        <v>10</v>
      </c>
      <c r="I4" s="14" t="s">
        <v>11</v>
      </c>
      <c r="J4" s="14" t="s">
        <v>12</v>
      </c>
      <c r="K4" s="14" t="s">
        <v>13</v>
      </c>
      <c r="L4" s="14" t="s">
        <v>14</v>
      </c>
      <c r="M4" s="14" t="s">
        <v>15</v>
      </c>
      <c r="N4" s="14" t="s">
        <v>16</v>
      </c>
      <c r="O4" s="14" t="s">
        <v>17</v>
      </c>
      <c r="P4" s="14" t="s">
        <v>18</v>
      </c>
      <c r="Q4" s="14" t="s">
        <v>19</v>
      </c>
      <c r="R4" s="14" t="s">
        <v>20</v>
      </c>
      <c r="S4" s="14" t="s">
        <v>21</v>
      </c>
      <c r="T4" s="14" t="s">
        <v>22</v>
      </c>
      <c r="U4" s="14" t="s">
        <v>23</v>
      </c>
      <c r="V4" s="14" t="s">
        <v>24</v>
      </c>
      <c r="W4" s="14" t="s">
        <v>25</v>
      </c>
      <c r="X4" s="14" t="s">
        <v>26</v>
      </c>
      <c r="Y4" s="14" t="s">
        <v>27</v>
      </c>
      <c r="Z4" s="14" t="s">
        <v>28</v>
      </c>
      <c r="AA4" s="14" t="s">
        <v>29</v>
      </c>
      <c r="AB4" s="14" t="s">
        <v>30</v>
      </c>
      <c r="AC4" s="14" t="s">
        <v>31</v>
      </c>
      <c r="AD4" s="14" t="s">
        <v>32</v>
      </c>
      <c r="AE4" s="14" t="s">
        <v>33</v>
      </c>
      <c r="AF4" s="14" t="s">
        <v>34</v>
      </c>
      <c r="AG4" s="14" t="s">
        <v>35</v>
      </c>
      <c r="AH4" s="14" t="s">
        <v>36</v>
      </c>
      <c r="AI4" s="14" t="s">
        <v>37</v>
      </c>
      <c r="AJ4" s="14" t="s">
        <v>38</v>
      </c>
      <c r="AK4" s="14" t="s">
        <v>39</v>
      </c>
      <c r="AL4" s="14" t="s">
        <v>40</v>
      </c>
      <c r="AM4" s="14" t="s">
        <v>41</v>
      </c>
      <c r="AN4" s="14" t="s">
        <v>42</v>
      </c>
      <c r="AO4" s="14" t="s">
        <v>43</v>
      </c>
      <c r="AP4" s="14" t="s">
        <v>44</v>
      </c>
      <c r="AQ4" s="14" t="s">
        <v>45</v>
      </c>
      <c r="AR4" s="14" t="s">
        <v>46</v>
      </c>
      <c r="AS4" s="14" t="s">
        <v>47</v>
      </c>
      <c r="AT4" s="14" t="s">
        <v>48</v>
      </c>
      <c r="AU4" s="14" t="s">
        <v>49</v>
      </c>
      <c r="AV4" s="14" t="s">
        <v>50</v>
      </c>
      <c r="AW4" s="14" t="s">
        <v>51</v>
      </c>
      <c r="AX4" s="14" t="s">
        <v>52</v>
      </c>
      <c r="AY4" s="14" t="s">
        <v>53</v>
      </c>
      <c r="AZ4" s="14" t="s">
        <v>54</v>
      </c>
      <c r="BA4" s="14" t="s">
        <v>55</v>
      </c>
      <c r="BB4" s="14" t="s">
        <v>56</v>
      </c>
      <c r="BC4" s="14" t="s">
        <v>57</v>
      </c>
      <c r="BD4" s="14" t="s">
        <v>58</v>
      </c>
      <c r="BE4" s="14" t="s">
        <v>59</v>
      </c>
      <c r="BF4" s="14" t="s">
        <v>60</v>
      </c>
      <c r="BG4" s="14" t="s">
        <v>61</v>
      </c>
      <c r="BH4" s="14" t="s">
        <v>62</v>
      </c>
      <c r="BI4" s="14" t="s">
        <v>63</v>
      </c>
      <c r="BJ4" s="14" t="s">
        <v>64</v>
      </c>
      <c r="BK4" s="14" t="s">
        <v>65</v>
      </c>
      <c r="BL4" s="14" t="s">
        <v>66</v>
      </c>
      <c r="BM4" s="14" t="s">
        <v>67</v>
      </c>
      <c r="BN4" s="14" t="s">
        <v>68</v>
      </c>
      <c r="BO4" s="14" t="s">
        <v>69</v>
      </c>
      <c r="BP4" s="14" t="s">
        <v>70</v>
      </c>
      <c r="BQ4" s="14" t="s">
        <v>71</v>
      </c>
      <c r="BR4" s="14" t="s">
        <v>72</v>
      </c>
      <c r="BS4" s="14" t="s">
        <v>73</v>
      </c>
      <c r="BT4" s="14" t="s">
        <v>74</v>
      </c>
      <c r="BU4" s="14" t="s">
        <v>75</v>
      </c>
      <c r="BV4" s="14" t="s">
        <v>76</v>
      </c>
      <c r="BW4" s="14" t="s">
        <v>77</v>
      </c>
      <c r="BX4" s="14" t="s">
        <v>78</v>
      </c>
      <c r="BY4" s="14" t="s">
        <v>79</v>
      </c>
      <c r="BZ4" s="14" t="s">
        <v>80</v>
      </c>
      <c r="CA4" s="14" t="s">
        <v>81</v>
      </c>
      <c r="CB4" s="14" t="s">
        <v>82</v>
      </c>
      <c r="CC4" s="14" t="s">
        <v>83</v>
      </c>
      <c r="CD4" s="14" t="s">
        <v>84</v>
      </c>
      <c r="CE4" s="14" t="s">
        <v>85</v>
      </c>
      <c r="CF4" s="14" t="s">
        <v>86</v>
      </c>
      <c r="CG4" s="14" t="s">
        <v>87</v>
      </c>
      <c r="CH4" s="14" t="s">
        <v>88</v>
      </c>
      <c r="CI4" s="14" t="s">
        <v>89</v>
      </c>
      <c r="CJ4" s="14" t="s">
        <v>90</v>
      </c>
      <c r="CK4" s="14" t="s">
        <v>91</v>
      </c>
      <c r="CL4" s="14" t="s">
        <v>92</v>
      </c>
      <c r="CM4" s="14" t="s">
        <v>93</v>
      </c>
      <c r="CN4" s="14" t="s">
        <v>94</v>
      </c>
      <c r="CO4" s="14" t="s">
        <v>95</v>
      </c>
      <c r="CP4" s="14" t="s">
        <v>96</v>
      </c>
      <c r="CQ4" s="14" t="s">
        <v>97</v>
      </c>
      <c r="CR4" s="14" t="s">
        <v>98</v>
      </c>
      <c r="CS4" s="14" t="s">
        <v>99</v>
      </c>
      <c r="CT4" s="14" t="s">
        <v>100</v>
      </c>
      <c r="CU4" s="14" t="s">
        <v>101</v>
      </c>
      <c r="CV4" s="14" t="s">
        <v>102</v>
      </c>
      <c r="CW4" s="14" t="s">
        <v>103</v>
      </c>
      <c r="CX4" s="14" t="s">
        <v>104</v>
      </c>
      <c r="CY4" s="14" t="s">
        <v>105</v>
      </c>
      <c r="CZ4" s="14" t="s">
        <v>106</v>
      </c>
      <c r="DA4" s="14" t="s">
        <v>107</v>
      </c>
      <c r="DB4" s="14" t="s">
        <v>108</v>
      </c>
      <c r="DC4" s="14" t="s">
        <v>109</v>
      </c>
      <c r="DD4" s="14" t="s">
        <v>110</v>
      </c>
      <c r="DE4" s="14" t="s">
        <v>111</v>
      </c>
      <c r="DF4" s="14" t="s">
        <v>112</v>
      </c>
      <c r="DG4" s="14" t="s">
        <v>113</v>
      </c>
      <c r="DH4" s="14" t="s">
        <v>114</v>
      </c>
      <c r="DI4" s="14" t="s">
        <v>115</v>
      </c>
      <c r="DJ4" s="14" t="s">
        <v>116</v>
      </c>
      <c r="DK4" s="14" t="s">
        <v>117</v>
      </c>
      <c r="DL4" s="14" t="s">
        <v>118</v>
      </c>
      <c r="DM4" s="14" t="s">
        <v>119</v>
      </c>
      <c r="DN4" s="14" t="s">
        <v>120</v>
      </c>
      <c r="DO4" s="14" t="s">
        <v>121</v>
      </c>
      <c r="DP4" s="14" t="s">
        <v>122</v>
      </c>
      <c r="DQ4" s="14" t="s">
        <v>123</v>
      </c>
      <c r="DR4" s="14" t="s">
        <v>124</v>
      </c>
      <c r="DS4" s="14" t="s">
        <v>125</v>
      </c>
      <c r="DT4" s="14" t="s">
        <v>126</v>
      </c>
      <c r="DU4" s="14" t="s">
        <v>127</v>
      </c>
      <c r="DV4" s="14" t="s">
        <v>128</v>
      </c>
      <c r="DW4" s="14" t="s">
        <v>129</v>
      </c>
      <c r="DX4" s="14" t="s">
        <v>130</v>
      </c>
      <c r="DY4" s="14" t="s">
        <v>131</v>
      </c>
      <c r="DZ4" s="14" t="s">
        <v>132</v>
      </c>
      <c r="EA4" s="14" t="s">
        <v>133</v>
      </c>
      <c r="EB4" s="14" t="s">
        <v>134</v>
      </c>
      <c r="EC4" s="14" t="s">
        <v>135</v>
      </c>
      <c r="ED4" s="14" t="s">
        <v>136</v>
      </c>
      <c r="EE4" s="14" t="s">
        <v>137</v>
      </c>
      <c r="EF4" s="14" t="s">
        <v>138</v>
      </c>
      <c r="EG4" s="14" t="s">
        <v>139</v>
      </c>
      <c r="EH4" s="14" t="s">
        <v>140</v>
      </c>
      <c r="EI4" s="14" t="s">
        <v>141</v>
      </c>
      <c r="EJ4" s="14" t="s">
        <v>142</v>
      </c>
      <c r="EK4" s="14" t="s">
        <v>143</v>
      </c>
      <c r="EL4" s="14" t="s">
        <v>144</v>
      </c>
      <c r="EM4" s="14" t="s">
        <v>145</v>
      </c>
      <c r="EN4" s="14" t="s">
        <v>146</v>
      </c>
      <c r="EO4" s="14" t="s">
        <v>147</v>
      </c>
      <c r="EP4" s="14" t="s">
        <v>148</v>
      </c>
      <c r="EQ4" s="14" t="s">
        <v>149</v>
      </c>
      <c r="ER4" s="14" t="s">
        <v>150</v>
      </c>
      <c r="ES4" s="14" t="s">
        <v>151</v>
      </c>
      <c r="ET4" s="14" t="s">
        <v>152</v>
      </c>
      <c r="EU4" s="14" t="s">
        <v>153</v>
      </c>
      <c r="EV4" s="14" t="s">
        <v>154</v>
      </c>
      <c r="EW4" s="14" t="s">
        <v>155</v>
      </c>
      <c r="EX4" s="14" t="s">
        <v>156</v>
      </c>
      <c r="EY4" s="14" t="s">
        <v>157</v>
      </c>
      <c r="EZ4" s="14" t="s">
        <v>158</v>
      </c>
      <c r="FA4" s="14" t="s">
        <v>159</v>
      </c>
      <c r="FB4" s="14" t="s">
        <v>160</v>
      </c>
      <c r="FC4" s="14" t="s">
        <v>161</v>
      </c>
      <c r="FD4" s="14" t="s">
        <v>162</v>
      </c>
      <c r="FE4" s="14" t="s">
        <v>163</v>
      </c>
      <c r="FF4" s="14" t="s">
        <v>164</v>
      </c>
      <c r="FG4" s="14" t="s">
        <v>216</v>
      </c>
      <c r="FH4" s="14" t="s">
        <v>217</v>
      </c>
      <c r="FI4" s="14" t="s">
        <v>218</v>
      </c>
      <c r="FJ4" s="14" t="s">
        <v>219</v>
      </c>
      <c r="FK4" s="14" t="s">
        <v>225</v>
      </c>
      <c r="FL4" s="14" t="s">
        <v>226</v>
      </c>
      <c r="FM4" s="14" t="s">
        <v>227</v>
      </c>
      <c r="FN4" s="14" t="s">
        <v>228</v>
      </c>
    </row>
    <row r="5" spans="1:170" x14ac:dyDescent="0.2">
      <c r="A5" t="str">
        <f>'Baseline QTR'!A5</f>
        <v>KS_UR</v>
      </c>
      <c r="B5" t="str">
        <f>'Baseline QTR'!B5</f>
        <v>Unemployment rate (%)</v>
      </c>
      <c r="C5" s="41">
        <v>3.8997305601553824</v>
      </c>
      <c r="D5" s="41">
        <v>3.7889163215427017</v>
      </c>
      <c r="E5" s="41">
        <v>3.639846310956897</v>
      </c>
      <c r="F5" s="41">
        <v>3.7035648266405143</v>
      </c>
      <c r="G5" s="41">
        <v>3.9679879907477562</v>
      </c>
      <c r="H5" s="41">
        <v>4.3159080491324877</v>
      </c>
      <c r="I5" s="41">
        <v>4.6620018743159477</v>
      </c>
      <c r="J5" s="41">
        <v>4.9154460431102178</v>
      </c>
      <c r="K5" s="41">
        <v>5.1082459844655217</v>
      </c>
      <c r="L5" s="41">
        <v>5.2757371771786037</v>
      </c>
      <c r="M5" s="41">
        <v>5.5313263296569488</v>
      </c>
      <c r="N5" s="41">
        <v>5.8057798008460955</v>
      </c>
      <c r="O5" s="41">
        <v>5.785066961298198</v>
      </c>
      <c r="P5" s="41">
        <v>5.6688269164380447</v>
      </c>
      <c r="Q5" s="41">
        <v>5.4565325672001004</v>
      </c>
      <c r="R5" s="41">
        <v>5.3142965033700351</v>
      </c>
      <c r="S5" s="41">
        <v>5.2778972959027337</v>
      </c>
      <c r="T5" s="41">
        <v>5.0971570220109053</v>
      </c>
      <c r="U5" s="41">
        <v>4.9022296856374661</v>
      </c>
      <c r="V5" s="41">
        <v>4.7295781937981287</v>
      </c>
      <c r="W5" s="41">
        <v>4.7878283250650462</v>
      </c>
      <c r="X5" s="41">
        <v>5.0415993397172905</v>
      </c>
      <c r="Y5" s="41">
        <v>5.1738457748980355</v>
      </c>
      <c r="Z5" s="41">
        <v>5.236843524908279</v>
      </c>
      <c r="AA5" s="41">
        <v>5.1478874535713395</v>
      </c>
      <c r="AB5" s="41">
        <v>4.8812560239713791</v>
      </c>
      <c r="AC5" s="41">
        <v>4.5819616732268758</v>
      </c>
      <c r="AD5" s="41">
        <v>4.5212666573749623</v>
      </c>
      <c r="AE5" s="41">
        <v>4.4296563775935915</v>
      </c>
      <c r="AF5" s="41">
        <v>4.2556050383158164</v>
      </c>
      <c r="AG5" s="41">
        <v>3.7213336049078953</v>
      </c>
      <c r="AH5" s="41">
        <v>3.2365903122567135</v>
      </c>
      <c r="AI5" s="41">
        <v>3.2015294304854351</v>
      </c>
      <c r="AJ5" s="41">
        <v>3.4390537242620209</v>
      </c>
      <c r="AK5" s="41">
        <v>3.4774003115582106</v>
      </c>
      <c r="AL5" s="41">
        <v>3.2853479478226042</v>
      </c>
      <c r="AM5" s="41">
        <v>3.1151867145292065</v>
      </c>
      <c r="AN5" s="41">
        <v>3.108124650508044</v>
      </c>
      <c r="AO5" s="41">
        <v>3.3435463909681022</v>
      </c>
      <c r="AP5" s="41">
        <v>3.5323749968046978</v>
      </c>
      <c r="AQ5" s="41">
        <v>3.8849895991323447</v>
      </c>
      <c r="AR5" s="41">
        <v>3.823909850468008</v>
      </c>
      <c r="AS5" s="41">
        <v>3.8128345763914449</v>
      </c>
      <c r="AT5" s="41">
        <v>3.892383967575995</v>
      </c>
      <c r="AU5" s="41">
        <v>4.1586906161746384</v>
      </c>
      <c r="AV5" s="41">
        <v>4.443858288824508</v>
      </c>
      <c r="AW5" s="41">
        <v>4.773891268913931</v>
      </c>
      <c r="AX5" s="41">
        <v>5.432568796448785</v>
      </c>
      <c r="AY5" s="41">
        <v>5.9389285923120907</v>
      </c>
      <c r="AZ5" s="41">
        <v>5.997929629146685</v>
      </c>
      <c r="BA5" s="41">
        <v>6.1014927698761277</v>
      </c>
      <c r="BB5" s="41">
        <v>6.397251437545151</v>
      </c>
      <c r="BC5" s="41">
        <v>6.50681222787727</v>
      </c>
      <c r="BD5" s="41">
        <v>6.2689388028866402</v>
      </c>
      <c r="BE5" s="41">
        <v>5.8001442932232603</v>
      </c>
      <c r="BF5" s="41">
        <v>5.375597565554596</v>
      </c>
      <c r="BG5" s="41">
        <v>5.2466466482196452</v>
      </c>
      <c r="BH5" s="41">
        <v>5.1264225889232504</v>
      </c>
      <c r="BI5" s="41">
        <v>4.8242933609128</v>
      </c>
      <c r="BJ5" s="41">
        <v>4.7505237599981109</v>
      </c>
      <c r="BK5" s="41">
        <v>4.6881371102446883</v>
      </c>
      <c r="BL5" s="41">
        <v>4.4408214132826629</v>
      </c>
      <c r="BM5" s="41">
        <v>4.12681688083154</v>
      </c>
      <c r="BN5" s="41">
        <v>3.8721903318460305</v>
      </c>
      <c r="BO5" s="41">
        <v>3.6881075358598601</v>
      </c>
      <c r="BP5" s="41">
        <v>3.6928105958043256</v>
      </c>
      <c r="BQ5" s="41">
        <v>3.6789442688136664</v>
      </c>
      <c r="BR5" s="41">
        <v>3.6436385771951012</v>
      </c>
      <c r="BS5" s="41">
        <v>3.337551495723301</v>
      </c>
      <c r="BT5" s="41">
        <v>2.9826500633206039</v>
      </c>
      <c r="BU5" s="41">
        <v>2.9157873944078356</v>
      </c>
      <c r="BV5" s="41">
        <v>2.8763531058200722</v>
      </c>
      <c r="BW5" s="41">
        <v>2.9422031959869082</v>
      </c>
      <c r="BX5" s="41">
        <v>3.3592774572669173</v>
      </c>
      <c r="BY5" s="41">
        <v>3.902971251804229</v>
      </c>
      <c r="BZ5" s="41">
        <v>4.7013686013411657</v>
      </c>
      <c r="CA5" s="41">
        <v>6.0310947844521019</v>
      </c>
      <c r="CB5" s="41">
        <v>7.7637500705863518</v>
      </c>
      <c r="CC5" s="41">
        <v>9.4875660127660097</v>
      </c>
      <c r="CD5" s="41">
        <v>10.267482082165415</v>
      </c>
      <c r="CE5" s="41">
        <v>10.394949922154892</v>
      </c>
      <c r="CF5" s="41">
        <v>10.089348792001744</v>
      </c>
      <c r="CG5" s="41">
        <v>9.9135854183027963</v>
      </c>
      <c r="CH5" s="41">
        <v>9.9983413036802915</v>
      </c>
      <c r="CI5" s="41">
        <v>9.6580910663761568</v>
      </c>
      <c r="CJ5" s="41">
        <v>9.0716710273965528</v>
      </c>
      <c r="CK5" s="41">
        <v>8.5513501970620389</v>
      </c>
      <c r="CL5" s="41">
        <v>8.1594749052778859</v>
      </c>
      <c r="CM5" s="41">
        <v>7.9908524454969818</v>
      </c>
      <c r="CN5" s="41">
        <v>7.8604926636005752</v>
      </c>
      <c r="CO5" s="41">
        <v>6.9759907813904078</v>
      </c>
      <c r="CP5" s="41">
        <v>5.6124120852308037</v>
      </c>
      <c r="CQ5" s="41">
        <v>4.6995428722021453</v>
      </c>
      <c r="CR5" s="41">
        <v>4.5133459138599141</v>
      </c>
      <c r="CS5" s="41">
        <v>4.8401632724056345</v>
      </c>
      <c r="CT5" s="41">
        <v>4.9666322757496637</v>
      </c>
      <c r="CU5" s="41">
        <v>4.9311936688136786</v>
      </c>
      <c r="CV5" s="41">
        <v>4.8682529045354421</v>
      </c>
      <c r="CW5" s="41">
        <v>4.5635720244402842</v>
      </c>
      <c r="CX5" s="41">
        <v>4.1701947698666988</v>
      </c>
      <c r="CY5" s="41">
        <v>4.0222068021796904</v>
      </c>
      <c r="CZ5" s="41">
        <v>3.9042502068189169</v>
      </c>
      <c r="DA5" s="41">
        <v>4.0289114132798947</v>
      </c>
      <c r="DB5" s="41">
        <v>4.3169910851250979</v>
      </c>
      <c r="DC5" s="41">
        <v>4.3015789277765322</v>
      </c>
      <c r="DD5" s="41">
        <v>4.072165630823422</v>
      </c>
      <c r="DE5" s="41">
        <v>3.8694302767423978</v>
      </c>
      <c r="DF5" s="41">
        <v>3.838543883956842</v>
      </c>
      <c r="DG5" s="41">
        <v>3.802325746882476</v>
      </c>
      <c r="DH5" s="41">
        <v>3.822848229353069</v>
      </c>
      <c r="DI5" s="41">
        <v>3.7889909013401888</v>
      </c>
      <c r="DJ5" s="41">
        <v>3.6913771316647308</v>
      </c>
      <c r="DK5" s="41">
        <v>3.5324474177134544</v>
      </c>
      <c r="DL5" s="41">
        <v>3.3103402836022111</v>
      </c>
      <c r="DM5" s="41">
        <v>3.2574628137690733</v>
      </c>
      <c r="DN5" s="41">
        <v>3.4086296777085363</v>
      </c>
      <c r="DO5" s="41">
        <v>3.3253777519104051</v>
      </c>
      <c r="DP5" s="41">
        <v>2.9260558228569544</v>
      </c>
      <c r="DQ5" s="41">
        <v>2.6638998030771455</v>
      </c>
      <c r="DR5" s="41">
        <v>2.5398073750212569</v>
      </c>
      <c r="DS5" s="42">
        <v>3.7725043151434727</v>
      </c>
      <c r="DT5" s="42">
        <v>15.098595662419781</v>
      </c>
      <c r="DU5" s="42">
        <v>9.163615253251896</v>
      </c>
      <c r="DV5" s="42">
        <v>6.8606307621621534</v>
      </c>
      <c r="DW5" s="42">
        <v>5.8056665253776725</v>
      </c>
      <c r="DX5" s="42">
        <v>5.2093574539792247</v>
      </c>
      <c r="DY5" s="42">
        <v>4.4723283381572081</v>
      </c>
      <c r="DZ5" s="42">
        <v>3.6269648143427458</v>
      </c>
      <c r="EA5" s="42">
        <v>3.396509909393389</v>
      </c>
      <c r="EB5" s="42">
        <v>3.5252614969055753</v>
      </c>
      <c r="EC5" s="42">
        <v>3.7406060876506881</v>
      </c>
      <c r="ED5" s="42">
        <v>3.7351998869761029</v>
      </c>
      <c r="EE5" s="42">
        <v>3.7164186676032118</v>
      </c>
      <c r="EF5" s="42">
        <v>3.9282056495788522</v>
      </c>
      <c r="EG5" s="42">
        <v>4.0639207450658636</v>
      </c>
      <c r="EH5" s="42">
        <v>4.1850695884107019</v>
      </c>
      <c r="EI5" s="42">
        <v>4.2749783524905638</v>
      </c>
      <c r="EJ5" s="42">
        <v>4.3188066212868419</v>
      </c>
      <c r="EK5" s="42">
        <v>4.2171872891191953</v>
      </c>
      <c r="EL5" s="42">
        <v>4.0820560962300743</v>
      </c>
      <c r="EM5" s="42">
        <v>4.2246221164898259</v>
      </c>
      <c r="EN5" s="42">
        <v>4.3591931463932525</v>
      </c>
      <c r="EO5" s="42">
        <v>4.5260668032412195</v>
      </c>
      <c r="EP5" s="42">
        <v>4.8623814134068386</v>
      </c>
      <c r="EQ5" s="42">
        <v>5.1937294500072744</v>
      </c>
      <c r="ER5" s="43">
        <v>5.1724199999999998</v>
      </c>
      <c r="ES5" s="43">
        <v>5.9436629999999999</v>
      </c>
      <c r="ET5" s="43">
        <v>6.8445989999999997</v>
      </c>
      <c r="EU5" s="43">
        <v>7.2952839999999997</v>
      </c>
      <c r="EV5" s="43">
        <v>7.645664</v>
      </c>
      <c r="EW5" s="43">
        <v>7.6451279999999997</v>
      </c>
      <c r="EX5" s="43">
        <v>7.4875970000000001</v>
      </c>
      <c r="EY5" s="43">
        <v>7.2323940000000002</v>
      </c>
      <c r="EZ5" s="43">
        <v>6.9404709999999996</v>
      </c>
      <c r="FA5" s="43">
        <v>6.6356580000000003</v>
      </c>
      <c r="FB5" s="43">
        <v>6.2993639999999997</v>
      </c>
      <c r="FC5" s="43">
        <v>6.1093970000000004</v>
      </c>
      <c r="FD5" s="43">
        <v>5.965052</v>
      </c>
      <c r="FE5" s="43">
        <v>5.7959620000000003</v>
      </c>
      <c r="FF5" s="43">
        <v>5.6502999999999997</v>
      </c>
      <c r="FG5" s="43">
        <v>5.5007099999999998</v>
      </c>
      <c r="FH5" s="43">
        <v>5.3847880000000004</v>
      </c>
      <c r="FI5" s="43">
        <v>5.2939749999999997</v>
      </c>
      <c r="FJ5" s="43">
        <v>5.2635269999999998</v>
      </c>
      <c r="FK5" s="43">
        <v>5.1119199999999996</v>
      </c>
      <c r="FL5" s="43">
        <v>5.1004690000000004</v>
      </c>
      <c r="FM5" s="43">
        <v>5.1076810000000004</v>
      </c>
      <c r="FN5" s="43">
        <v>5.1273619999999998</v>
      </c>
    </row>
    <row r="6" spans="1:170" x14ac:dyDescent="0.2">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40"/>
      <c r="ES6" s="40"/>
      <c r="ET6" s="40"/>
      <c r="EU6" s="40"/>
      <c r="EV6" s="40"/>
      <c r="EW6" s="40"/>
      <c r="EX6" s="40"/>
      <c r="EY6" s="40"/>
      <c r="EZ6" s="40"/>
      <c r="FA6" s="40"/>
      <c r="FB6" s="40"/>
      <c r="FC6" s="40"/>
      <c r="FD6" s="40"/>
      <c r="FE6" s="40"/>
      <c r="FF6" s="40"/>
      <c r="FG6" s="40"/>
      <c r="FH6" s="40"/>
      <c r="FI6" s="40"/>
      <c r="FJ6" s="40"/>
      <c r="FK6" s="40"/>
      <c r="FL6" s="40"/>
      <c r="FM6" s="40"/>
      <c r="FN6" s="40"/>
    </row>
    <row r="7" spans="1:170" x14ac:dyDescent="0.2">
      <c r="A7" t="str">
        <f>'Baseline QTR'!A7</f>
        <v>KS_N</v>
      </c>
      <c r="B7" t="str">
        <f>'Baseline QTR'!B7</f>
        <v>Employment (thous.)</v>
      </c>
      <c r="C7" s="41">
        <v>1097.9333333333332</v>
      </c>
      <c r="D7" s="41">
        <v>1108.2333333333331</v>
      </c>
      <c r="E7" s="41">
        <v>1120.4666666666667</v>
      </c>
      <c r="F7" s="41">
        <v>1111.7333333333331</v>
      </c>
      <c r="G7" s="41">
        <v>1108.4999999999998</v>
      </c>
      <c r="H7" s="41">
        <v>1112.4333333333334</v>
      </c>
      <c r="I7" s="41">
        <v>1119.3</v>
      </c>
      <c r="J7" s="41">
        <v>1117.8333333333333</v>
      </c>
      <c r="K7" s="41">
        <v>1126.5</v>
      </c>
      <c r="L7" s="41">
        <v>1128.8</v>
      </c>
      <c r="M7" s="41">
        <v>1128.3666666666668</v>
      </c>
      <c r="N7" s="41">
        <v>1130.2333333333333</v>
      </c>
      <c r="O7" s="41">
        <v>1132.5666666666666</v>
      </c>
      <c r="P7" s="41">
        <v>1137.1666666666667</v>
      </c>
      <c r="Q7" s="41">
        <v>1154.1666666666665</v>
      </c>
      <c r="R7" s="41">
        <v>1137.3666666666668</v>
      </c>
      <c r="S7" s="41">
        <v>1142.7333333333333</v>
      </c>
      <c r="T7" s="41">
        <v>1148.3</v>
      </c>
      <c r="U7" s="41">
        <v>1153.6666666666665</v>
      </c>
      <c r="V7" s="41">
        <v>1163.8666666666666</v>
      </c>
      <c r="W7" s="41">
        <v>1173.1333333333332</v>
      </c>
      <c r="X7" s="41">
        <v>1174.0666666666668</v>
      </c>
      <c r="Y7" s="41">
        <v>1177.8333333333333</v>
      </c>
      <c r="Z7" s="41">
        <v>1169.0333333333333</v>
      </c>
      <c r="AA7" s="41">
        <v>1197.7666666666667</v>
      </c>
      <c r="AB7" s="41">
        <v>1207.5</v>
      </c>
      <c r="AC7" s="41">
        <v>1222.6666666666667</v>
      </c>
      <c r="AD7" s="41">
        <v>1242.4666666666665</v>
      </c>
      <c r="AE7" s="41">
        <v>1256.9000000000001</v>
      </c>
      <c r="AF7" s="41">
        <v>1282.1333333333332</v>
      </c>
      <c r="AG7" s="41">
        <v>1296.6999999999998</v>
      </c>
      <c r="AH7" s="41">
        <v>1316.3999999999999</v>
      </c>
      <c r="AI7" s="41">
        <v>1327.3333333333333</v>
      </c>
      <c r="AJ7" s="41">
        <v>1346.0666666666666</v>
      </c>
      <c r="AK7" s="41">
        <v>1357.9666666666667</v>
      </c>
      <c r="AL7" s="41">
        <v>1368.6666666666667</v>
      </c>
      <c r="AM7" s="41">
        <v>1372.9666666666667</v>
      </c>
      <c r="AN7" s="41">
        <v>1378.6333333333332</v>
      </c>
      <c r="AO7" s="41">
        <v>1390.1666666666667</v>
      </c>
      <c r="AP7" s="41">
        <v>1400.0333333333333</v>
      </c>
      <c r="AQ7" s="41">
        <v>1405.2333333333331</v>
      </c>
      <c r="AR7" s="41">
        <v>1413.8333333333333</v>
      </c>
      <c r="AS7" s="41">
        <v>1420.2333333333331</v>
      </c>
      <c r="AT7" s="41">
        <v>1428.1</v>
      </c>
      <c r="AU7" s="41">
        <v>1419.4</v>
      </c>
      <c r="AV7" s="41">
        <v>1410.2</v>
      </c>
      <c r="AW7" s="41">
        <v>1395.9666666666667</v>
      </c>
      <c r="AX7" s="41">
        <v>1373.1333333333334</v>
      </c>
      <c r="AY7" s="41">
        <v>1356.2</v>
      </c>
      <c r="AZ7" s="41">
        <v>1348.5333333333333</v>
      </c>
      <c r="BA7" s="41">
        <v>1352.5333333333333</v>
      </c>
      <c r="BB7" s="41">
        <v>1348.2333333333331</v>
      </c>
      <c r="BC7" s="41">
        <v>1344.0333333333333</v>
      </c>
      <c r="BD7" s="41">
        <v>1339.3666666666666</v>
      </c>
      <c r="BE7" s="41">
        <v>1339</v>
      </c>
      <c r="BF7" s="41">
        <v>1342.3333333333333</v>
      </c>
      <c r="BG7" s="41">
        <v>1342</v>
      </c>
      <c r="BH7" s="41">
        <v>1348</v>
      </c>
      <c r="BI7" s="41">
        <v>1352.1666666666665</v>
      </c>
      <c r="BJ7" s="41">
        <v>1361.8</v>
      </c>
      <c r="BK7" s="41">
        <v>1367.6666666666665</v>
      </c>
      <c r="BL7" s="41">
        <v>1380.0000000000002</v>
      </c>
      <c r="BM7" s="41">
        <v>1389.2333333333333</v>
      </c>
      <c r="BN7" s="41">
        <v>1404.9333333333336</v>
      </c>
      <c r="BO7" s="41">
        <v>1415.3</v>
      </c>
      <c r="BP7" s="41">
        <v>1425.9</v>
      </c>
      <c r="BQ7" s="41">
        <v>1435.6333333333332</v>
      </c>
      <c r="BR7" s="41">
        <v>1443.8000000000002</v>
      </c>
      <c r="BS7" s="41">
        <v>1459.4</v>
      </c>
      <c r="BT7" s="41">
        <v>1469.8666666666668</v>
      </c>
      <c r="BU7" s="41">
        <v>1480.1999999999998</v>
      </c>
      <c r="BV7" s="41">
        <v>1489.1333333333332</v>
      </c>
      <c r="BW7" s="41">
        <v>1498.6333333333334</v>
      </c>
      <c r="BX7" s="41">
        <v>1497.7333333333331</v>
      </c>
      <c r="BY7" s="41">
        <v>1501.5</v>
      </c>
      <c r="BZ7" s="41">
        <v>1473.9333333333334</v>
      </c>
      <c r="CA7" s="41">
        <v>1451.1333333333332</v>
      </c>
      <c r="CB7" s="41">
        <v>1419.1666666666667</v>
      </c>
      <c r="CC7" s="41">
        <v>1404.1</v>
      </c>
      <c r="CD7" s="41">
        <v>1394.3333333333333</v>
      </c>
      <c r="CE7" s="41">
        <v>1388.3333333333333</v>
      </c>
      <c r="CF7" s="41">
        <v>1394.3</v>
      </c>
      <c r="CG7" s="41">
        <v>1397.4333333333334</v>
      </c>
      <c r="CH7" s="41">
        <v>1405.4666666666662</v>
      </c>
      <c r="CI7" s="41">
        <v>1409.8333333333333</v>
      </c>
      <c r="CJ7" s="41">
        <v>1418.8999999999996</v>
      </c>
      <c r="CK7" s="41">
        <v>1426.7666666666664</v>
      </c>
      <c r="CL7" s="41">
        <v>1434.9000000000003</v>
      </c>
      <c r="CM7" s="41">
        <v>1443.5</v>
      </c>
      <c r="CN7" s="41">
        <v>1456.5666666666666</v>
      </c>
      <c r="CO7" s="41">
        <v>1462.8666666666668</v>
      </c>
      <c r="CP7" s="41">
        <v>1476.7333333333331</v>
      </c>
      <c r="CQ7" s="41">
        <v>1486.9333333333334</v>
      </c>
      <c r="CR7" s="41">
        <v>1496</v>
      </c>
      <c r="CS7" s="41">
        <v>1505.4666666666665</v>
      </c>
      <c r="CT7" s="41">
        <v>1518.7</v>
      </c>
      <c r="CU7" s="41">
        <v>1528.6666666666667</v>
      </c>
      <c r="CV7" s="41">
        <v>1533.1666666666667</v>
      </c>
      <c r="CW7" s="41">
        <v>1550.3000000000002</v>
      </c>
      <c r="CX7" s="41">
        <v>1560.8</v>
      </c>
      <c r="CY7" s="41">
        <v>1572.5000000000002</v>
      </c>
      <c r="CZ7" s="41">
        <v>1584.9666666666667</v>
      </c>
      <c r="DA7" s="41">
        <v>1600.1333333333332</v>
      </c>
      <c r="DB7" s="41">
        <v>1611.5666666666668</v>
      </c>
      <c r="DC7" s="41">
        <v>1624.8666666666668</v>
      </c>
      <c r="DD7" s="41">
        <v>1640.3666666666666</v>
      </c>
      <c r="DE7" s="41">
        <v>1650.7666666666664</v>
      </c>
      <c r="DF7" s="41">
        <v>1659.6333333333332</v>
      </c>
      <c r="DG7" s="41">
        <v>1669.4333333333334</v>
      </c>
      <c r="DH7" s="41">
        <v>1682.9</v>
      </c>
      <c r="DI7" s="41">
        <v>1689.0666666666666</v>
      </c>
      <c r="DJ7" s="41">
        <v>1698.2</v>
      </c>
      <c r="DK7" s="41">
        <v>1710.7</v>
      </c>
      <c r="DL7" s="41">
        <v>1717.2</v>
      </c>
      <c r="DM7" s="41">
        <v>1725.4666666666665</v>
      </c>
      <c r="DN7" s="41">
        <v>1738.5333333333333</v>
      </c>
      <c r="DO7" s="41">
        <v>1743.8333333333335</v>
      </c>
      <c r="DP7" s="41">
        <v>1757.8333333333337</v>
      </c>
      <c r="DQ7" s="41">
        <v>1772.2000000000003</v>
      </c>
      <c r="DR7" s="41">
        <v>1779.666666666667</v>
      </c>
      <c r="DS7" s="42">
        <v>1782.4333333333334</v>
      </c>
      <c r="DT7" s="42">
        <v>1581.7000000000003</v>
      </c>
      <c r="DU7" s="42">
        <v>1633.4</v>
      </c>
      <c r="DV7" s="42">
        <v>1648.4333333333334</v>
      </c>
      <c r="DW7" s="42">
        <v>1645.2000000000003</v>
      </c>
      <c r="DX7" s="42">
        <v>1668.4666666666662</v>
      </c>
      <c r="DY7" s="42">
        <v>1704.4</v>
      </c>
      <c r="DZ7" s="42">
        <v>1737.4666666666669</v>
      </c>
      <c r="EA7" s="42">
        <v>1742.3666666666668</v>
      </c>
      <c r="EB7" s="42">
        <v>1757.1666666666665</v>
      </c>
      <c r="EC7" s="42">
        <v>1779.5</v>
      </c>
      <c r="ED7" s="42">
        <v>1777.1666666666667</v>
      </c>
      <c r="EE7" s="42">
        <v>1778.6</v>
      </c>
      <c r="EF7" s="42">
        <v>1780.2666666666669</v>
      </c>
      <c r="EG7" s="42">
        <v>1774.3333333333333</v>
      </c>
      <c r="EH7" s="42">
        <v>1773.7333333333336</v>
      </c>
      <c r="EI7" s="42">
        <v>1781.0333333333335</v>
      </c>
      <c r="EJ7" s="42">
        <v>1783.1333333333334</v>
      </c>
      <c r="EK7" s="42">
        <v>1787.3000000000002</v>
      </c>
      <c r="EL7" s="42">
        <v>1774.4</v>
      </c>
      <c r="EM7" s="42">
        <v>1779.1333333333337</v>
      </c>
      <c r="EN7" s="42">
        <v>1782.8</v>
      </c>
      <c r="EO7" s="42">
        <v>1777.0666666666666</v>
      </c>
      <c r="EP7" s="42">
        <v>1772.8000000000002</v>
      </c>
      <c r="EQ7" s="42">
        <v>1768.666666666667</v>
      </c>
      <c r="ER7" s="43">
        <v>1776.19</v>
      </c>
      <c r="ES7" s="43">
        <v>1759.0060000000001</v>
      </c>
      <c r="ET7" s="43">
        <v>1748.2190000000001</v>
      </c>
      <c r="EU7" s="43">
        <v>1744.23</v>
      </c>
      <c r="EV7" s="43">
        <v>1739.1120000000001</v>
      </c>
      <c r="EW7" s="43">
        <v>1739.8589999999999</v>
      </c>
      <c r="EX7" s="43">
        <v>1743.894</v>
      </c>
      <c r="EY7" s="43">
        <v>1750.1079999999999</v>
      </c>
      <c r="EZ7" s="43">
        <v>1757.55</v>
      </c>
      <c r="FA7" s="43">
        <v>1766.19</v>
      </c>
      <c r="FB7" s="43">
        <v>1775.4290000000001</v>
      </c>
      <c r="FC7" s="43">
        <v>1781.5029999999999</v>
      </c>
      <c r="FD7" s="43">
        <v>1787.22</v>
      </c>
      <c r="FE7" s="43">
        <v>1793.366</v>
      </c>
      <c r="FF7" s="43">
        <v>1798.8109999999999</v>
      </c>
      <c r="FG7" s="43">
        <v>1804.3910000000001</v>
      </c>
      <c r="FH7" s="43">
        <v>1809.973</v>
      </c>
      <c r="FI7" s="43">
        <v>1815.98</v>
      </c>
      <c r="FJ7" s="43">
        <v>1821.34</v>
      </c>
      <c r="FK7" s="43">
        <v>1829.153</v>
      </c>
      <c r="FL7" s="43">
        <v>1833.5709999999999</v>
      </c>
      <c r="FM7" s="43">
        <v>1837.87</v>
      </c>
      <c r="FN7" s="43">
        <v>1841.9349999999999</v>
      </c>
    </row>
    <row r="8" spans="1:170" x14ac:dyDescent="0.2">
      <c r="A8" t="str">
        <f>'Baseline QTR'!A8</f>
        <v>KS_NGDS</v>
      </c>
      <c r="B8" t="str">
        <f>'Baseline QTR'!B8</f>
        <v xml:space="preserve"> Goods producing</v>
      </c>
      <c r="C8" s="41">
        <v>277.06666666666666</v>
      </c>
      <c r="D8" s="41">
        <v>278.16666666666663</v>
      </c>
      <c r="E8" s="41">
        <v>279.96666666666664</v>
      </c>
      <c r="F8" s="41">
        <v>273.33333333333337</v>
      </c>
      <c r="G8" s="41">
        <v>270.59999999999997</v>
      </c>
      <c r="H8" s="41">
        <v>269.63333333333333</v>
      </c>
      <c r="I8" s="41">
        <v>272.33333333333331</v>
      </c>
      <c r="J8" s="41">
        <v>270</v>
      </c>
      <c r="K8" s="41">
        <v>269.83333333333331</v>
      </c>
      <c r="L8" s="41">
        <v>270.33333333333331</v>
      </c>
      <c r="M8" s="41">
        <v>268.4666666666667</v>
      </c>
      <c r="N8" s="41">
        <v>263.86666666666662</v>
      </c>
      <c r="O8" s="41">
        <v>258.73333333333329</v>
      </c>
      <c r="P8" s="41">
        <v>255.3</v>
      </c>
      <c r="Q8" s="41">
        <v>257.10000000000002</v>
      </c>
      <c r="R8" s="41">
        <v>248.33333333333334</v>
      </c>
      <c r="S8" s="41">
        <v>244.63333333333333</v>
      </c>
      <c r="T8" s="41">
        <v>243.66666666666671</v>
      </c>
      <c r="U8" s="41">
        <v>243.33333333333331</v>
      </c>
      <c r="V8" s="41">
        <v>243.16666666666671</v>
      </c>
      <c r="W8" s="41">
        <v>246.16666666666669</v>
      </c>
      <c r="X8" s="41">
        <v>244.13333333333338</v>
      </c>
      <c r="Y8" s="41">
        <v>239.83333333333331</v>
      </c>
      <c r="Z8" s="41">
        <v>222.49999999999997</v>
      </c>
      <c r="AA8" s="41">
        <v>240.46666666666667</v>
      </c>
      <c r="AB8" s="41">
        <v>245.10000000000002</v>
      </c>
      <c r="AC8" s="41">
        <v>250.8</v>
      </c>
      <c r="AD8" s="41">
        <v>258.43333333333334</v>
      </c>
      <c r="AE8" s="41">
        <v>266.70000000000005</v>
      </c>
      <c r="AF8" s="41">
        <v>273.23333333333335</v>
      </c>
      <c r="AG8" s="41">
        <v>280.33333333333331</v>
      </c>
      <c r="AH8" s="41">
        <v>288.7</v>
      </c>
      <c r="AI8" s="41">
        <v>289.3</v>
      </c>
      <c r="AJ8" s="41">
        <v>293.5333333333333</v>
      </c>
      <c r="AK8" s="41">
        <v>295.33333333333337</v>
      </c>
      <c r="AL8" s="41">
        <v>294.53333333333336</v>
      </c>
      <c r="AM8" s="41">
        <v>288.7</v>
      </c>
      <c r="AN8" s="41">
        <v>286</v>
      </c>
      <c r="AO8" s="41">
        <v>282.76666666666665</v>
      </c>
      <c r="AP8" s="41">
        <v>280.63333333333333</v>
      </c>
      <c r="AQ8" s="41">
        <v>274.63333333333333</v>
      </c>
      <c r="AR8" s="41">
        <v>277.03333333333336</v>
      </c>
      <c r="AS8" s="41">
        <v>275.66666666666663</v>
      </c>
      <c r="AT8" s="41">
        <v>275.46666666666664</v>
      </c>
      <c r="AU8" s="41">
        <v>272.63333333333333</v>
      </c>
      <c r="AV8" s="41">
        <v>269.23333333333335</v>
      </c>
      <c r="AW8" s="41">
        <v>266.63333333333333</v>
      </c>
      <c r="AX8" s="41">
        <v>257.40000000000003</v>
      </c>
      <c r="AY8" s="41">
        <v>248.3</v>
      </c>
      <c r="AZ8" s="41">
        <v>243.03333333333336</v>
      </c>
      <c r="BA8" s="41">
        <v>239.10000000000002</v>
      </c>
      <c r="BB8" s="41">
        <v>234.09999999999997</v>
      </c>
      <c r="BC8" s="41">
        <v>228.3</v>
      </c>
      <c r="BD8" s="41">
        <v>225.06666666666666</v>
      </c>
      <c r="BE8" s="41">
        <v>222.96666666666667</v>
      </c>
      <c r="BF8" s="41">
        <v>221.79999999999995</v>
      </c>
      <c r="BG8" s="41">
        <v>221.53333333333336</v>
      </c>
      <c r="BH8" s="41">
        <v>221.83333333333331</v>
      </c>
      <c r="BI8" s="41">
        <v>223.03333333333336</v>
      </c>
      <c r="BJ8" s="41">
        <v>226.6</v>
      </c>
      <c r="BK8" s="41">
        <v>229.06666666666666</v>
      </c>
      <c r="BL8" s="41">
        <v>233.79999999999998</v>
      </c>
      <c r="BM8" s="41">
        <v>234.26666666666665</v>
      </c>
      <c r="BN8" s="41">
        <v>243.2</v>
      </c>
      <c r="BO8" s="41">
        <v>248</v>
      </c>
      <c r="BP8" s="41">
        <v>251.86666666666667</v>
      </c>
      <c r="BQ8" s="41">
        <v>254.16666666666663</v>
      </c>
      <c r="BR8" s="41">
        <v>256.89999999999998</v>
      </c>
      <c r="BS8" s="41">
        <v>262</v>
      </c>
      <c r="BT8" s="41">
        <v>266.39999999999998</v>
      </c>
      <c r="BU8" s="41">
        <v>269.59999999999997</v>
      </c>
      <c r="BV8" s="41">
        <v>270.83333333333337</v>
      </c>
      <c r="BW8" s="41">
        <v>271</v>
      </c>
      <c r="BX8" s="41">
        <v>269.09999999999997</v>
      </c>
      <c r="BY8" s="41">
        <v>267.10000000000002</v>
      </c>
      <c r="BZ8" s="41">
        <v>251.4</v>
      </c>
      <c r="CA8" s="41">
        <v>245.36666666666667</v>
      </c>
      <c r="CB8" s="41">
        <v>233.66666666666666</v>
      </c>
      <c r="CC8" s="41">
        <v>225.83333333333331</v>
      </c>
      <c r="CD8" s="41">
        <v>220.3</v>
      </c>
      <c r="CE8" s="41">
        <v>217.5</v>
      </c>
      <c r="CF8" s="41">
        <v>216.2</v>
      </c>
      <c r="CG8" s="41">
        <v>216.2</v>
      </c>
      <c r="CH8" s="41">
        <v>217.06666666666666</v>
      </c>
      <c r="CI8" s="41">
        <v>217.53333333333333</v>
      </c>
      <c r="CJ8" s="41">
        <v>220.56666666666666</v>
      </c>
      <c r="CK8" s="41">
        <v>224.06666666666666</v>
      </c>
      <c r="CL8" s="41">
        <v>226.76666666666668</v>
      </c>
      <c r="CM8" s="41">
        <v>228.63333333333333</v>
      </c>
      <c r="CN8" s="41">
        <v>232.4</v>
      </c>
      <c r="CO8" s="41">
        <v>235.56666666666666</v>
      </c>
      <c r="CP8" s="41">
        <v>238.83333333333331</v>
      </c>
      <c r="CQ8" s="41">
        <v>241.13333333333333</v>
      </c>
      <c r="CR8" s="41">
        <v>242.36666666666667</v>
      </c>
      <c r="CS8" s="41">
        <v>244.06666666666666</v>
      </c>
      <c r="CT8" s="41">
        <v>244.66666666666669</v>
      </c>
      <c r="CU8" s="41">
        <v>245.26666666666665</v>
      </c>
      <c r="CV8" s="41">
        <v>246.5</v>
      </c>
      <c r="CW8" s="41">
        <v>250.10000000000002</v>
      </c>
      <c r="CX8" s="41">
        <v>253.23333333333335</v>
      </c>
      <c r="CY8" s="41">
        <v>256.16666666666669</v>
      </c>
      <c r="CZ8" s="41">
        <v>257.23333333333335</v>
      </c>
      <c r="DA8" s="41">
        <v>258.89999999999998</v>
      </c>
      <c r="DB8" s="41">
        <v>259.66666666666669</v>
      </c>
      <c r="DC8" s="41">
        <v>261.43333333333334</v>
      </c>
      <c r="DD8" s="41">
        <v>262.56666666666666</v>
      </c>
      <c r="DE8" s="41">
        <v>262.13333333333333</v>
      </c>
      <c r="DF8" s="41">
        <v>260.59999999999997</v>
      </c>
      <c r="DG8" s="41">
        <v>260.33333333333337</v>
      </c>
      <c r="DH8" s="41">
        <v>260.16666666666669</v>
      </c>
      <c r="DI8" s="41">
        <v>257.76666666666665</v>
      </c>
      <c r="DJ8" s="41">
        <v>258.23333333333335</v>
      </c>
      <c r="DK8" s="41">
        <v>260.8</v>
      </c>
      <c r="DL8" s="41">
        <v>262.7</v>
      </c>
      <c r="DM8" s="41">
        <v>264.73333333333335</v>
      </c>
      <c r="DN8" s="41">
        <v>268.63333333333333</v>
      </c>
      <c r="DO8" s="41">
        <v>268.9666666666667</v>
      </c>
      <c r="DP8" s="41">
        <v>271.5333333333333</v>
      </c>
      <c r="DQ8" s="41">
        <v>271.66666666666669</v>
      </c>
      <c r="DR8" s="41">
        <v>271.63333333333333</v>
      </c>
      <c r="DS8" s="42">
        <v>271.36666666666667</v>
      </c>
      <c r="DT8" s="42">
        <v>246.10000000000002</v>
      </c>
      <c r="DU8" s="42">
        <v>247.56666666666666</v>
      </c>
      <c r="DV8" s="42">
        <v>245.76666666666668</v>
      </c>
      <c r="DW8" s="42">
        <v>243.26666666666668</v>
      </c>
      <c r="DX8" s="42">
        <v>243.13333333333333</v>
      </c>
      <c r="DY8" s="42">
        <v>243.13333333333333</v>
      </c>
      <c r="DZ8" s="42">
        <v>246.00000000000003</v>
      </c>
      <c r="EA8" s="42">
        <v>245.40000000000003</v>
      </c>
      <c r="EB8" s="42">
        <v>247.83333333333331</v>
      </c>
      <c r="EC8" s="42">
        <v>251.73333333333335</v>
      </c>
      <c r="ED8" s="42">
        <v>252.93333333333334</v>
      </c>
      <c r="EE8" s="42">
        <v>252.56666666666666</v>
      </c>
      <c r="EF8" s="42">
        <v>252.4666666666667</v>
      </c>
      <c r="EG8" s="42">
        <v>251.73333333333335</v>
      </c>
      <c r="EH8" s="42">
        <v>251.13333333333333</v>
      </c>
      <c r="EI8" s="42">
        <v>250.76666666666671</v>
      </c>
      <c r="EJ8" s="42">
        <v>250.9</v>
      </c>
      <c r="EK8" s="42">
        <v>251.29999999999998</v>
      </c>
      <c r="EL8" s="42">
        <v>238.93333333333334</v>
      </c>
      <c r="EM8" s="42">
        <v>247.4666666666667</v>
      </c>
      <c r="EN8" s="42">
        <v>244.5333333333333</v>
      </c>
      <c r="EO8" s="42">
        <v>241.66666666666666</v>
      </c>
      <c r="EP8" s="42">
        <v>241.5</v>
      </c>
      <c r="EQ8" s="42">
        <v>243.36666666666667</v>
      </c>
      <c r="ER8" s="43">
        <v>244.911</v>
      </c>
      <c r="ES8" s="43">
        <v>243.07499999999999</v>
      </c>
      <c r="ET8" s="43">
        <v>241.1619</v>
      </c>
      <c r="EU8" s="43">
        <v>239.2989</v>
      </c>
      <c r="EV8" s="43">
        <v>237.7621</v>
      </c>
      <c r="EW8" s="43">
        <v>236.71799999999999</v>
      </c>
      <c r="EX8" s="43">
        <v>236.17760000000001</v>
      </c>
      <c r="EY8" s="43">
        <v>236.01519999999999</v>
      </c>
      <c r="EZ8" s="43">
        <v>236.1422</v>
      </c>
      <c r="FA8" s="43">
        <v>236.75360000000001</v>
      </c>
      <c r="FB8" s="43">
        <v>237.48480000000001</v>
      </c>
      <c r="FC8" s="43">
        <v>237.76920000000001</v>
      </c>
      <c r="FD8" s="43">
        <v>238.18559999999999</v>
      </c>
      <c r="FE8" s="43">
        <v>238.98480000000001</v>
      </c>
      <c r="FF8" s="43">
        <v>239.58529999999999</v>
      </c>
      <c r="FG8" s="43">
        <v>240.0385</v>
      </c>
      <c r="FH8" s="43">
        <v>240.5318</v>
      </c>
      <c r="FI8" s="43">
        <v>241.3004</v>
      </c>
      <c r="FJ8" s="43">
        <v>241.9409</v>
      </c>
      <c r="FK8" s="43">
        <v>242.37889999999999</v>
      </c>
      <c r="FL8" s="43">
        <v>242.75409999999999</v>
      </c>
      <c r="FM8" s="43">
        <v>243.1695</v>
      </c>
      <c r="FN8" s="43">
        <v>243.40799999999999</v>
      </c>
    </row>
    <row r="9" spans="1:170" x14ac:dyDescent="0.2">
      <c r="A9" t="str">
        <f>'Baseline QTR'!A9</f>
        <v>KS_NMLC</v>
      </c>
      <c r="B9" t="str">
        <f>'Baseline QTR'!B9</f>
        <v xml:space="preserve">   Mining, Logging and Construction</v>
      </c>
      <c r="C9" s="41">
        <v>63.666666666666664</v>
      </c>
      <c r="D9" s="41">
        <v>65.8</v>
      </c>
      <c r="E9" s="41">
        <v>65.8</v>
      </c>
      <c r="F9" s="41">
        <v>62.466666666666669</v>
      </c>
      <c r="G9" s="41">
        <v>61.933333333333337</v>
      </c>
      <c r="H9" s="41">
        <v>61.366666666666667</v>
      </c>
      <c r="I9" s="41">
        <v>62.1</v>
      </c>
      <c r="J9" s="41">
        <v>62.4</v>
      </c>
      <c r="K9" s="41">
        <v>63</v>
      </c>
      <c r="L9" s="41">
        <v>64.3</v>
      </c>
      <c r="M9" s="41">
        <v>63.666666666666664</v>
      </c>
      <c r="N9" s="41">
        <v>62.8</v>
      </c>
      <c r="O9" s="41">
        <v>61.566666666666663</v>
      </c>
      <c r="P9" s="41">
        <v>59.9</v>
      </c>
      <c r="Q9" s="41">
        <v>60</v>
      </c>
      <c r="R9" s="41">
        <v>59.93333333333333</v>
      </c>
      <c r="S9" s="41">
        <v>59.5</v>
      </c>
      <c r="T9" s="41">
        <v>59.333333333333336</v>
      </c>
      <c r="U9" s="41">
        <v>59.066666666666663</v>
      </c>
      <c r="V9" s="41">
        <v>59.833333333333336</v>
      </c>
      <c r="W9" s="41">
        <v>60.2</v>
      </c>
      <c r="X9" s="41">
        <v>60.2</v>
      </c>
      <c r="Y9" s="41">
        <v>60.2</v>
      </c>
      <c r="Z9" s="41">
        <v>59.166666666666664</v>
      </c>
      <c r="AA9" s="41">
        <v>60.5</v>
      </c>
      <c r="AB9" s="41">
        <v>61.333333333333336</v>
      </c>
      <c r="AC9" s="41">
        <v>62.333333333333329</v>
      </c>
      <c r="AD9" s="41">
        <v>64.3</v>
      </c>
      <c r="AE9" s="41">
        <v>66.766666666666666</v>
      </c>
      <c r="AF9" s="41">
        <v>67.366666666666674</v>
      </c>
      <c r="AG9" s="41">
        <v>68.233333333333334</v>
      </c>
      <c r="AH9" s="41">
        <v>70.833333333333329</v>
      </c>
      <c r="AI9" s="41">
        <v>70.899999999999991</v>
      </c>
      <c r="AJ9" s="41">
        <v>72.8</v>
      </c>
      <c r="AK9" s="41">
        <v>74.599999999999994</v>
      </c>
      <c r="AL9" s="41">
        <v>76.733333333333334</v>
      </c>
      <c r="AM9" s="41">
        <v>77.433333333333337</v>
      </c>
      <c r="AN9" s="41">
        <v>79.2</v>
      </c>
      <c r="AO9" s="41">
        <v>81.13333333333334</v>
      </c>
      <c r="AP9" s="41">
        <v>82.5</v>
      </c>
      <c r="AQ9" s="41">
        <v>84.13333333333334</v>
      </c>
      <c r="AR9" s="41">
        <v>85.2</v>
      </c>
      <c r="AS9" s="41">
        <v>85.4</v>
      </c>
      <c r="AT9" s="41">
        <v>86.86666666666666</v>
      </c>
      <c r="AU9" s="41">
        <v>86.733333333333334</v>
      </c>
      <c r="AV9" s="41">
        <v>84.2</v>
      </c>
      <c r="AW9" s="41">
        <v>82.766666666666666</v>
      </c>
      <c r="AX9" s="41">
        <v>79.2</v>
      </c>
      <c r="AY9" s="41">
        <v>78.833333333333329</v>
      </c>
      <c r="AZ9" s="41">
        <v>77.13333333333334</v>
      </c>
      <c r="BA9" s="41">
        <v>77.233333333333334</v>
      </c>
      <c r="BB9" s="41">
        <v>76.36666666666666</v>
      </c>
      <c r="BC9" s="41">
        <v>75.366666666666674</v>
      </c>
      <c r="BD9" s="41">
        <v>75.333333333333329</v>
      </c>
      <c r="BE9" s="41">
        <v>75.466666666666669</v>
      </c>
      <c r="BF9" s="41">
        <v>76.36666666666666</v>
      </c>
      <c r="BG9" s="41">
        <v>77.2</v>
      </c>
      <c r="BH9" s="41">
        <v>77.233333333333334</v>
      </c>
      <c r="BI9" s="41">
        <v>77.63333333333334</v>
      </c>
      <c r="BJ9" s="41">
        <v>79.533333333333331</v>
      </c>
      <c r="BK9" s="41">
        <v>80.400000000000006</v>
      </c>
      <c r="BL9" s="41">
        <v>82.066666666666663</v>
      </c>
      <c r="BM9" s="41">
        <v>84.600000000000009</v>
      </c>
      <c r="BN9" s="41">
        <v>87.166666666666671</v>
      </c>
      <c r="BO9" s="41">
        <v>89.533333333333346</v>
      </c>
      <c r="BP9" s="41">
        <v>91.9</v>
      </c>
      <c r="BQ9" s="41">
        <v>92.833333333333314</v>
      </c>
      <c r="BR9" s="41">
        <v>93.833333333333314</v>
      </c>
      <c r="BS9" s="41">
        <v>97.333333333333314</v>
      </c>
      <c r="BT9" s="41">
        <v>100.66666666666669</v>
      </c>
      <c r="BU9" s="41">
        <v>101.53333333333332</v>
      </c>
      <c r="BV9" s="41">
        <v>101.56666666666666</v>
      </c>
      <c r="BW9" s="41">
        <v>100.73333333333332</v>
      </c>
      <c r="BX9" s="41">
        <v>99.033333333333317</v>
      </c>
      <c r="BY9" s="41">
        <v>97.3</v>
      </c>
      <c r="BZ9" s="41">
        <v>91.666666666666686</v>
      </c>
      <c r="CA9" s="41">
        <v>83.266666666666666</v>
      </c>
      <c r="CB9" s="41">
        <v>77.099999999999994</v>
      </c>
      <c r="CC9" s="41">
        <v>72.666666666666671</v>
      </c>
      <c r="CD9" s="41">
        <v>69.333333333333329</v>
      </c>
      <c r="CE9" s="41">
        <v>67.266666666666666</v>
      </c>
      <c r="CF9" s="41">
        <v>66</v>
      </c>
      <c r="CG9" s="41">
        <v>65.733333333333334</v>
      </c>
      <c r="CH9" s="41">
        <v>65.2</v>
      </c>
      <c r="CI9" s="41">
        <v>63.533333333333331</v>
      </c>
      <c r="CJ9" s="41">
        <v>63.533333333333331</v>
      </c>
      <c r="CK9" s="41">
        <v>63.93333333333333</v>
      </c>
      <c r="CL9" s="41">
        <v>63.966666666666669</v>
      </c>
      <c r="CM9" s="41">
        <v>64.199999999999989</v>
      </c>
      <c r="CN9" s="41">
        <v>65.966666666666669</v>
      </c>
      <c r="CO9" s="41">
        <v>67.166666666666671</v>
      </c>
      <c r="CP9" s="41">
        <v>69.066666666666663</v>
      </c>
      <c r="CQ9" s="41">
        <v>70.533333333333331</v>
      </c>
      <c r="CR9" s="41">
        <v>71.63333333333334</v>
      </c>
      <c r="CS9" s="41">
        <v>73.633333333333326</v>
      </c>
      <c r="CT9" s="41">
        <v>74.399999999999991</v>
      </c>
      <c r="CU9" s="41">
        <v>75.599999999999994</v>
      </c>
      <c r="CV9" s="41">
        <v>76.633333333333326</v>
      </c>
      <c r="CW9" s="41">
        <v>79.666666666666671</v>
      </c>
      <c r="CX9" s="41">
        <v>82.733333333333334</v>
      </c>
      <c r="CY9" s="41">
        <v>85.13333333333334</v>
      </c>
      <c r="CZ9" s="41">
        <v>86.600000000000009</v>
      </c>
      <c r="DA9" s="41">
        <v>87.3</v>
      </c>
      <c r="DB9" s="41">
        <v>88.666666666666671</v>
      </c>
      <c r="DC9" s="41">
        <v>90.966666666666683</v>
      </c>
      <c r="DD9" s="41">
        <v>92.63333333333334</v>
      </c>
      <c r="DE9" s="41">
        <v>94.066666666666677</v>
      </c>
      <c r="DF9" s="41">
        <v>95.033333333333317</v>
      </c>
      <c r="DG9" s="41">
        <v>96.433333333333337</v>
      </c>
      <c r="DH9" s="41">
        <v>97.26666666666668</v>
      </c>
      <c r="DI9" s="41">
        <v>97.7</v>
      </c>
      <c r="DJ9" s="41">
        <v>98.8</v>
      </c>
      <c r="DK9" s="41">
        <v>101.06666666666666</v>
      </c>
      <c r="DL9" s="41">
        <v>102.23333333333332</v>
      </c>
      <c r="DM9" s="41">
        <v>103.33333333333331</v>
      </c>
      <c r="DN9" s="41">
        <v>104.6</v>
      </c>
      <c r="DO9" s="41">
        <v>103.1</v>
      </c>
      <c r="DP9" s="41">
        <v>104.6</v>
      </c>
      <c r="DQ9" s="41">
        <v>104.86666666666667</v>
      </c>
      <c r="DR9" s="41">
        <v>104.96666666666668</v>
      </c>
      <c r="DS9" s="42">
        <v>105.43333333333334</v>
      </c>
      <c r="DT9" s="42">
        <v>92.966666666666683</v>
      </c>
      <c r="DU9" s="42">
        <v>100.8</v>
      </c>
      <c r="DV9" s="42">
        <v>103.26666666666668</v>
      </c>
      <c r="DW9" s="42">
        <v>103.5</v>
      </c>
      <c r="DX9" s="42">
        <v>104.63333333333333</v>
      </c>
      <c r="DY9" s="42">
        <v>105</v>
      </c>
      <c r="DZ9" s="42">
        <v>106.03333333333336</v>
      </c>
      <c r="EA9" s="42">
        <v>104.3</v>
      </c>
      <c r="EB9" s="42">
        <v>105.53333333333332</v>
      </c>
      <c r="EC9" s="42">
        <v>107.46666666666668</v>
      </c>
      <c r="ED9" s="42">
        <v>107.56666666666666</v>
      </c>
      <c r="EE9" s="42">
        <v>106.93333333333334</v>
      </c>
      <c r="EF9" s="42">
        <v>105.46666666666668</v>
      </c>
      <c r="EG9" s="42">
        <v>103.26666666666668</v>
      </c>
      <c r="EH9" s="42">
        <v>101.2</v>
      </c>
      <c r="EI9" s="42">
        <v>99.966666666666683</v>
      </c>
      <c r="EJ9" s="42">
        <v>99.26666666666668</v>
      </c>
      <c r="EK9" s="42">
        <v>99.066666666666663</v>
      </c>
      <c r="EL9" s="42">
        <v>97.666666666666686</v>
      </c>
      <c r="EM9" s="42">
        <v>97.166666666666686</v>
      </c>
      <c r="EN9" s="42">
        <v>96.8</v>
      </c>
      <c r="EO9" s="42">
        <v>95.566666666666663</v>
      </c>
      <c r="EP9" s="42">
        <v>94.73333333333332</v>
      </c>
      <c r="EQ9" s="42">
        <v>95.933333333333337</v>
      </c>
      <c r="ER9" s="43">
        <v>96.448170000000005</v>
      </c>
      <c r="ES9" s="43">
        <v>95.106380000000001</v>
      </c>
      <c r="ET9" s="43">
        <v>93.769769999999994</v>
      </c>
      <c r="EU9" s="43">
        <v>92.364680000000007</v>
      </c>
      <c r="EV9" s="43">
        <v>91.122150000000005</v>
      </c>
      <c r="EW9" s="43">
        <v>90.228920000000002</v>
      </c>
      <c r="EX9" s="43">
        <v>89.582849999999993</v>
      </c>
      <c r="EY9" s="43">
        <v>89.129230000000007</v>
      </c>
      <c r="EZ9" s="43">
        <v>88.88409</v>
      </c>
      <c r="FA9" s="43">
        <v>89.020790000000005</v>
      </c>
      <c r="FB9" s="43">
        <v>89.276570000000007</v>
      </c>
      <c r="FC9" s="43">
        <v>89.317170000000004</v>
      </c>
      <c r="FD9" s="43">
        <v>89.493700000000004</v>
      </c>
      <c r="FE9" s="43">
        <v>90.105909999999994</v>
      </c>
      <c r="FF9" s="43">
        <v>90.686880000000002</v>
      </c>
      <c r="FG9" s="43">
        <v>91.114540000000005</v>
      </c>
      <c r="FH9" s="43">
        <v>91.648020000000002</v>
      </c>
      <c r="FI9" s="43">
        <v>92.46472</v>
      </c>
      <c r="FJ9" s="43">
        <v>93.221019999999996</v>
      </c>
      <c r="FK9" s="43">
        <v>93.725359999999995</v>
      </c>
      <c r="FL9" s="43">
        <v>94.239040000000003</v>
      </c>
      <c r="FM9" s="43">
        <v>94.803939999999997</v>
      </c>
      <c r="FN9" s="43">
        <v>95.274039999999999</v>
      </c>
    </row>
    <row r="10" spans="1:170" x14ac:dyDescent="0.2">
      <c r="A10" t="str">
        <f>'Baseline QTR'!A10</f>
        <v>KS_NMFG</v>
      </c>
      <c r="B10" t="str">
        <f>'Baseline QTR'!B10</f>
        <v xml:space="preserve">   Manufacturing</v>
      </c>
      <c r="C10" s="41">
        <v>213.4</v>
      </c>
      <c r="D10" s="41">
        <v>212.36666666666665</v>
      </c>
      <c r="E10" s="41">
        <v>214.16666666666663</v>
      </c>
      <c r="F10" s="41">
        <v>210.86666666666667</v>
      </c>
      <c r="G10" s="41">
        <v>208.66666666666663</v>
      </c>
      <c r="H10" s="41">
        <v>208.26666666666665</v>
      </c>
      <c r="I10" s="41">
        <v>210.23333333333332</v>
      </c>
      <c r="J10" s="41">
        <v>207.6</v>
      </c>
      <c r="K10" s="41">
        <v>206.83333333333331</v>
      </c>
      <c r="L10" s="41">
        <v>206.03333333333333</v>
      </c>
      <c r="M10" s="41">
        <v>204.8</v>
      </c>
      <c r="N10" s="41">
        <v>201.06666666666663</v>
      </c>
      <c r="O10" s="41">
        <v>197.16666666666663</v>
      </c>
      <c r="P10" s="41">
        <v>195.4</v>
      </c>
      <c r="Q10" s="41">
        <v>197.1</v>
      </c>
      <c r="R10" s="41">
        <v>188.4</v>
      </c>
      <c r="S10" s="41">
        <v>185.13333333333333</v>
      </c>
      <c r="T10" s="41">
        <v>184.33333333333337</v>
      </c>
      <c r="U10" s="41">
        <v>184.26666666666665</v>
      </c>
      <c r="V10" s="41">
        <v>183.33333333333337</v>
      </c>
      <c r="W10" s="41">
        <v>185.96666666666667</v>
      </c>
      <c r="X10" s="41">
        <v>183.93333333333337</v>
      </c>
      <c r="Y10" s="41">
        <v>179.63333333333333</v>
      </c>
      <c r="Z10" s="41">
        <v>163.33333333333331</v>
      </c>
      <c r="AA10" s="41">
        <v>179.96666666666667</v>
      </c>
      <c r="AB10" s="41">
        <v>183.76666666666668</v>
      </c>
      <c r="AC10" s="41">
        <v>188.46666666666667</v>
      </c>
      <c r="AD10" s="41">
        <v>194.13333333333333</v>
      </c>
      <c r="AE10" s="41">
        <v>199.93333333333337</v>
      </c>
      <c r="AF10" s="41">
        <v>205.86666666666665</v>
      </c>
      <c r="AG10" s="41">
        <v>212.1</v>
      </c>
      <c r="AH10" s="41">
        <v>217.86666666666667</v>
      </c>
      <c r="AI10" s="41">
        <v>218.4</v>
      </c>
      <c r="AJ10" s="41">
        <v>220.73333333333332</v>
      </c>
      <c r="AK10" s="41">
        <v>220.73333333333335</v>
      </c>
      <c r="AL10" s="41">
        <v>217.8</v>
      </c>
      <c r="AM10" s="41">
        <v>211.26666666666665</v>
      </c>
      <c r="AN10" s="41">
        <v>206.8</v>
      </c>
      <c r="AO10" s="41">
        <v>201.63333333333333</v>
      </c>
      <c r="AP10" s="41">
        <v>198.13333333333333</v>
      </c>
      <c r="AQ10" s="41">
        <v>190.5</v>
      </c>
      <c r="AR10" s="41">
        <v>191.83333333333337</v>
      </c>
      <c r="AS10" s="41">
        <v>190.26666666666665</v>
      </c>
      <c r="AT10" s="41">
        <v>188.6</v>
      </c>
      <c r="AU10" s="41">
        <v>185.9</v>
      </c>
      <c r="AV10" s="41">
        <v>185.03333333333333</v>
      </c>
      <c r="AW10" s="41">
        <v>183.86666666666665</v>
      </c>
      <c r="AX10" s="41">
        <v>178.20000000000002</v>
      </c>
      <c r="AY10" s="41">
        <v>169.46666666666667</v>
      </c>
      <c r="AZ10" s="41">
        <v>165.9</v>
      </c>
      <c r="BA10" s="41">
        <v>161.86666666666667</v>
      </c>
      <c r="BB10" s="41">
        <v>157.73333333333332</v>
      </c>
      <c r="BC10" s="41">
        <v>152.93333333333334</v>
      </c>
      <c r="BD10" s="41">
        <v>149.73333333333335</v>
      </c>
      <c r="BE10" s="41">
        <v>147.5</v>
      </c>
      <c r="BF10" s="41">
        <v>145.43333333333331</v>
      </c>
      <c r="BG10" s="41">
        <v>144.33333333333334</v>
      </c>
      <c r="BH10" s="41">
        <v>144.6</v>
      </c>
      <c r="BI10" s="41">
        <v>145.4</v>
      </c>
      <c r="BJ10" s="41">
        <v>147.06666666666666</v>
      </c>
      <c r="BK10" s="41">
        <v>148.66666666666666</v>
      </c>
      <c r="BL10" s="41">
        <v>151.73333333333332</v>
      </c>
      <c r="BM10" s="41">
        <v>149.66666666666666</v>
      </c>
      <c r="BN10" s="41">
        <v>156.03333333333333</v>
      </c>
      <c r="BO10" s="41">
        <v>158.46666666666667</v>
      </c>
      <c r="BP10" s="41">
        <v>159.96666666666667</v>
      </c>
      <c r="BQ10" s="41">
        <v>161.33333333333331</v>
      </c>
      <c r="BR10" s="41">
        <v>163.06666666666666</v>
      </c>
      <c r="BS10" s="41">
        <v>164.66666666666669</v>
      </c>
      <c r="BT10" s="41">
        <v>165.73333333333332</v>
      </c>
      <c r="BU10" s="41">
        <v>168.06666666666666</v>
      </c>
      <c r="BV10" s="41">
        <v>169.26666666666668</v>
      </c>
      <c r="BW10" s="41">
        <v>170.26666666666668</v>
      </c>
      <c r="BX10" s="41">
        <v>170.06666666666666</v>
      </c>
      <c r="BY10" s="41">
        <v>169.8</v>
      </c>
      <c r="BZ10" s="41">
        <v>159.73333333333332</v>
      </c>
      <c r="CA10" s="41">
        <v>162.1</v>
      </c>
      <c r="CB10" s="41">
        <v>156.56666666666666</v>
      </c>
      <c r="CC10" s="41">
        <v>153.16666666666666</v>
      </c>
      <c r="CD10" s="41">
        <v>150.96666666666667</v>
      </c>
      <c r="CE10" s="41">
        <v>150.23333333333332</v>
      </c>
      <c r="CF10" s="41">
        <v>150.19999999999999</v>
      </c>
      <c r="CG10" s="41">
        <v>150.46666666666667</v>
      </c>
      <c r="CH10" s="41">
        <v>151.86666666666667</v>
      </c>
      <c r="CI10" s="41">
        <v>154</v>
      </c>
      <c r="CJ10" s="41">
        <v>157.03333333333333</v>
      </c>
      <c r="CK10" s="41">
        <v>160.13333333333333</v>
      </c>
      <c r="CL10" s="41">
        <v>162.80000000000001</v>
      </c>
      <c r="CM10" s="41">
        <v>164.43333333333334</v>
      </c>
      <c r="CN10" s="41">
        <v>166.43333333333334</v>
      </c>
      <c r="CO10" s="41">
        <v>168.4</v>
      </c>
      <c r="CP10" s="41">
        <v>169.76666666666665</v>
      </c>
      <c r="CQ10" s="41">
        <v>170.6</v>
      </c>
      <c r="CR10" s="41">
        <v>170.73333333333335</v>
      </c>
      <c r="CS10" s="41">
        <v>170.43333333333334</v>
      </c>
      <c r="CT10" s="41">
        <v>170.26666666666668</v>
      </c>
      <c r="CU10" s="41">
        <v>169.66666666666666</v>
      </c>
      <c r="CV10" s="41">
        <v>169.86666666666667</v>
      </c>
      <c r="CW10" s="41">
        <v>170.43333333333334</v>
      </c>
      <c r="CX10" s="41">
        <v>170.5</v>
      </c>
      <c r="CY10" s="41">
        <v>171.03333333333333</v>
      </c>
      <c r="CZ10" s="41">
        <v>170.63333333333333</v>
      </c>
      <c r="DA10" s="41">
        <v>171.6</v>
      </c>
      <c r="DB10" s="41">
        <v>171</v>
      </c>
      <c r="DC10" s="41">
        <v>170.46666666666667</v>
      </c>
      <c r="DD10" s="41">
        <v>169.93333333333334</v>
      </c>
      <c r="DE10" s="41">
        <v>168.06666666666666</v>
      </c>
      <c r="DF10" s="41">
        <v>165.56666666666666</v>
      </c>
      <c r="DG10" s="41">
        <v>163.9</v>
      </c>
      <c r="DH10" s="41">
        <v>162.9</v>
      </c>
      <c r="DI10" s="41">
        <v>160.06666666666666</v>
      </c>
      <c r="DJ10" s="41">
        <v>159.43333333333334</v>
      </c>
      <c r="DK10" s="41">
        <v>159.73333333333335</v>
      </c>
      <c r="DL10" s="41">
        <v>160.46666666666667</v>
      </c>
      <c r="DM10" s="41">
        <v>161.4</v>
      </c>
      <c r="DN10" s="41">
        <v>164.03333333333333</v>
      </c>
      <c r="DO10" s="41">
        <v>165.86666666666667</v>
      </c>
      <c r="DP10" s="41">
        <v>166.93333333333334</v>
      </c>
      <c r="DQ10" s="41">
        <v>166.8</v>
      </c>
      <c r="DR10" s="41">
        <v>166.66666666666666</v>
      </c>
      <c r="DS10" s="42">
        <v>165.93333333333334</v>
      </c>
      <c r="DT10" s="42">
        <v>153.13333333333333</v>
      </c>
      <c r="DU10" s="42">
        <v>146.76666666666665</v>
      </c>
      <c r="DV10" s="42">
        <v>142.5</v>
      </c>
      <c r="DW10" s="42">
        <v>139.76666666666668</v>
      </c>
      <c r="DX10" s="42">
        <v>138.5</v>
      </c>
      <c r="DY10" s="42">
        <v>138.13333333333333</v>
      </c>
      <c r="DZ10" s="42">
        <v>139.96666666666667</v>
      </c>
      <c r="EA10" s="42">
        <v>141.10000000000002</v>
      </c>
      <c r="EB10" s="42">
        <v>142.29999999999998</v>
      </c>
      <c r="EC10" s="42">
        <v>144.26666666666665</v>
      </c>
      <c r="ED10" s="42">
        <v>145.36666666666667</v>
      </c>
      <c r="EE10" s="42">
        <v>145.63333333333333</v>
      </c>
      <c r="EF10" s="42">
        <v>147</v>
      </c>
      <c r="EG10" s="42">
        <v>148.46666666666667</v>
      </c>
      <c r="EH10" s="42">
        <v>149.93333333333334</v>
      </c>
      <c r="EI10" s="42">
        <v>150.80000000000001</v>
      </c>
      <c r="EJ10" s="42">
        <v>151.63333333333333</v>
      </c>
      <c r="EK10" s="42">
        <v>152.23333333333332</v>
      </c>
      <c r="EL10" s="42">
        <v>141.26666666666665</v>
      </c>
      <c r="EM10" s="42">
        <v>150.30000000000001</v>
      </c>
      <c r="EN10" s="42">
        <v>147.73333333333332</v>
      </c>
      <c r="EO10" s="42">
        <v>146.1</v>
      </c>
      <c r="EP10" s="42">
        <v>146.76666666666668</v>
      </c>
      <c r="EQ10" s="42">
        <v>147.43333333333334</v>
      </c>
      <c r="ER10" s="43">
        <v>148.46279999999999</v>
      </c>
      <c r="ES10" s="43">
        <v>147.96860000000001</v>
      </c>
      <c r="ET10" s="43">
        <v>147.3921</v>
      </c>
      <c r="EU10" s="43">
        <v>146.9342</v>
      </c>
      <c r="EV10" s="43">
        <v>146.63990000000001</v>
      </c>
      <c r="EW10" s="43">
        <v>146.48910000000001</v>
      </c>
      <c r="EX10" s="43">
        <v>146.59469999999999</v>
      </c>
      <c r="EY10" s="43">
        <v>146.88589999999999</v>
      </c>
      <c r="EZ10" s="43">
        <v>147.25810000000001</v>
      </c>
      <c r="FA10" s="43">
        <v>147.7328</v>
      </c>
      <c r="FB10" s="43">
        <v>148.20820000000001</v>
      </c>
      <c r="FC10" s="43">
        <v>148.452</v>
      </c>
      <c r="FD10" s="43">
        <v>148.6919</v>
      </c>
      <c r="FE10" s="43">
        <v>148.87889999999999</v>
      </c>
      <c r="FF10" s="43">
        <v>148.89850000000001</v>
      </c>
      <c r="FG10" s="43">
        <v>148.92400000000001</v>
      </c>
      <c r="FH10" s="43">
        <v>148.88380000000001</v>
      </c>
      <c r="FI10" s="43">
        <v>148.8357</v>
      </c>
      <c r="FJ10" s="43">
        <v>148.7199</v>
      </c>
      <c r="FK10" s="43">
        <v>148.65350000000001</v>
      </c>
      <c r="FL10" s="43">
        <v>148.51509999999999</v>
      </c>
      <c r="FM10" s="43">
        <v>148.3656</v>
      </c>
      <c r="FN10" s="43">
        <v>148.13390000000001</v>
      </c>
    </row>
    <row r="11" spans="1:170" x14ac:dyDescent="0.2">
      <c r="A11" t="str">
        <f>'Baseline QTR'!A11</f>
        <v>KS_NAER</v>
      </c>
      <c r="B11" t="str">
        <f>'Baseline QTR'!B11</f>
        <v xml:space="preserve">      Aerospace</v>
      </c>
      <c r="C11" s="41">
        <v>112.96666666666668</v>
      </c>
      <c r="D11" s="41">
        <v>112.36666666666666</v>
      </c>
      <c r="E11" s="41">
        <v>112.96666666666668</v>
      </c>
      <c r="F11" s="41">
        <v>111.03333333333332</v>
      </c>
      <c r="G11" s="41">
        <v>111.33333333333331</v>
      </c>
      <c r="H11" s="41">
        <v>112.6</v>
      </c>
      <c r="I11" s="41">
        <v>114.56666666666666</v>
      </c>
      <c r="J11" s="41">
        <v>112.3</v>
      </c>
      <c r="K11" s="41">
        <v>111.03333333333332</v>
      </c>
      <c r="L11" s="41">
        <v>110.3</v>
      </c>
      <c r="M11" s="41">
        <v>109.6</v>
      </c>
      <c r="N11" s="41">
        <v>106.26666666666668</v>
      </c>
      <c r="O11" s="41">
        <v>103.66666666666669</v>
      </c>
      <c r="P11" s="41">
        <v>101.5</v>
      </c>
      <c r="Q11" s="41">
        <v>100.4</v>
      </c>
      <c r="R11" s="41">
        <v>93.73333333333332</v>
      </c>
      <c r="S11" s="41">
        <v>90</v>
      </c>
      <c r="T11" s="41">
        <v>89.066666666666663</v>
      </c>
      <c r="U11" s="41">
        <v>89.36666666666666</v>
      </c>
      <c r="V11" s="41">
        <v>87.966666666666669</v>
      </c>
      <c r="W11" s="41">
        <v>86.5</v>
      </c>
      <c r="X11" s="41">
        <v>85.8</v>
      </c>
      <c r="Y11" s="41">
        <v>79.900000000000006</v>
      </c>
      <c r="Z11" s="41">
        <v>62.566666666666663</v>
      </c>
      <c r="AA11" s="41">
        <v>77.433333333333337</v>
      </c>
      <c r="AB11" s="41">
        <v>80.7</v>
      </c>
      <c r="AC11" s="41">
        <v>85.899999999999991</v>
      </c>
      <c r="AD11" s="41">
        <v>90</v>
      </c>
      <c r="AE11" s="41">
        <v>94.433333333333337</v>
      </c>
      <c r="AF11" s="41">
        <v>98.833333333333343</v>
      </c>
      <c r="AG11" s="41">
        <v>104.76666666666668</v>
      </c>
      <c r="AH11" s="41">
        <v>107.66666666666669</v>
      </c>
      <c r="AI11" s="41">
        <v>107.03333333333332</v>
      </c>
      <c r="AJ11" s="41">
        <v>108.76666666666668</v>
      </c>
      <c r="AK11" s="41">
        <v>109.23333333333332</v>
      </c>
      <c r="AL11" s="41">
        <v>106.3</v>
      </c>
      <c r="AM11" s="41">
        <v>100.96666666666668</v>
      </c>
      <c r="AN11" s="41">
        <v>96.6</v>
      </c>
      <c r="AO11" s="41">
        <v>92.333333333333314</v>
      </c>
      <c r="AP11" s="41">
        <v>88.166666666666671</v>
      </c>
      <c r="AQ11" s="41">
        <v>80.233333333333334</v>
      </c>
      <c r="AR11" s="41">
        <v>83.666666666666671</v>
      </c>
      <c r="AS11" s="41">
        <v>83.366666666666674</v>
      </c>
      <c r="AT11" s="41">
        <v>82.7</v>
      </c>
      <c r="AU11" s="41">
        <v>82.766666666666666</v>
      </c>
      <c r="AV11" s="41">
        <v>83.666666666666657</v>
      </c>
      <c r="AW11" s="41">
        <v>84.86666666666666</v>
      </c>
      <c r="AX11" s="41">
        <v>82.8</v>
      </c>
      <c r="AY11" s="41">
        <v>76.3</v>
      </c>
      <c r="AZ11" s="41">
        <v>73.900000000000006</v>
      </c>
      <c r="BA11" s="41">
        <v>71.2</v>
      </c>
      <c r="BB11" s="41">
        <v>69.033333333333331</v>
      </c>
      <c r="BC11" s="41">
        <v>65.400000000000006</v>
      </c>
      <c r="BD11" s="41">
        <v>63.5</v>
      </c>
      <c r="BE11" s="41">
        <v>61.466666666666669</v>
      </c>
      <c r="BF11" s="41">
        <v>59.733333333333334</v>
      </c>
      <c r="BG11" s="41">
        <v>58.533333333333331</v>
      </c>
      <c r="BH11" s="41">
        <v>58.433333333333337</v>
      </c>
      <c r="BI11" s="41">
        <v>58.666666666666671</v>
      </c>
      <c r="BJ11" s="41">
        <v>59.633333333333333</v>
      </c>
      <c r="BK11" s="41">
        <v>61.06666666666667</v>
      </c>
      <c r="BL11" s="41">
        <v>62.9</v>
      </c>
      <c r="BM11" s="41">
        <v>60.033333333333339</v>
      </c>
      <c r="BN11" s="41">
        <v>66.166666666666657</v>
      </c>
      <c r="BO11" s="41">
        <v>67.666666666666671</v>
      </c>
      <c r="BP11" s="41">
        <v>68.833333333333343</v>
      </c>
      <c r="BQ11" s="41">
        <v>70.36666666666666</v>
      </c>
      <c r="BR11" s="41">
        <v>72</v>
      </c>
      <c r="BS11" s="41">
        <v>73.533333333333331</v>
      </c>
      <c r="BT11" s="41">
        <v>74.933333333333337</v>
      </c>
      <c r="BU11" s="41">
        <v>76.7</v>
      </c>
      <c r="BV11" s="41">
        <v>78.366666666666674</v>
      </c>
      <c r="BW11" s="41">
        <v>79.63333333333334</v>
      </c>
      <c r="BX11" s="41">
        <v>80.333333333333343</v>
      </c>
      <c r="BY11" s="41">
        <v>81.166666666666657</v>
      </c>
      <c r="BZ11" s="41">
        <v>73.3</v>
      </c>
      <c r="CA11" s="41">
        <v>80.733333333333334</v>
      </c>
      <c r="CB11" s="41">
        <v>79.266666666666666</v>
      </c>
      <c r="CC11" s="41">
        <v>77.899999999999991</v>
      </c>
      <c r="CD11" s="41">
        <v>77.3</v>
      </c>
      <c r="CE11" s="41">
        <v>76.866666666666674</v>
      </c>
      <c r="CF11" s="41">
        <v>76.533333333333331</v>
      </c>
      <c r="CG11" s="41">
        <v>76.333333333333329</v>
      </c>
      <c r="CH11" s="41">
        <v>77.233333333333334</v>
      </c>
      <c r="CI11" s="41">
        <v>78.566666666666663</v>
      </c>
      <c r="CJ11" s="41">
        <v>80.833333333333329</v>
      </c>
      <c r="CK11" s="41">
        <v>83.4</v>
      </c>
      <c r="CL11" s="41">
        <v>85.566666666666663</v>
      </c>
      <c r="CM11" s="41">
        <v>86.833333333333343</v>
      </c>
      <c r="CN11" s="41">
        <v>88.3</v>
      </c>
      <c r="CO11" s="41">
        <v>90.033333333333331</v>
      </c>
      <c r="CP11" s="41">
        <v>91.466666666666683</v>
      </c>
      <c r="CQ11" s="41">
        <v>91.76666666666668</v>
      </c>
      <c r="CR11" s="41">
        <v>91.433333333333337</v>
      </c>
      <c r="CS11" s="41">
        <v>90.5</v>
      </c>
      <c r="CT11" s="41">
        <v>89.63333333333334</v>
      </c>
      <c r="CU11" s="41">
        <v>88.9</v>
      </c>
      <c r="CV11" s="41">
        <v>88.766666666666666</v>
      </c>
      <c r="CW11" s="41">
        <v>88.833333333333329</v>
      </c>
      <c r="CX11" s="41">
        <v>88.733333333333334</v>
      </c>
      <c r="CY11" s="41">
        <v>88.466666666666669</v>
      </c>
      <c r="CZ11" s="41">
        <v>88.266666666666666</v>
      </c>
      <c r="DA11" s="41">
        <v>88.100000000000009</v>
      </c>
      <c r="DB11" s="41">
        <v>87.733333333333334</v>
      </c>
      <c r="DC11" s="41">
        <v>87.166666666666657</v>
      </c>
      <c r="DD11" s="41">
        <v>86.233333333333334</v>
      </c>
      <c r="DE11" s="41">
        <v>84.3</v>
      </c>
      <c r="DF11" s="41">
        <v>82.233333333333334</v>
      </c>
      <c r="DG11" s="41">
        <v>80.900000000000006</v>
      </c>
      <c r="DH11" s="41">
        <v>79.099999999999994</v>
      </c>
      <c r="DI11" s="41">
        <v>76.699999999999989</v>
      </c>
      <c r="DJ11" s="41">
        <v>76</v>
      </c>
      <c r="DK11" s="41">
        <v>76.399999999999991</v>
      </c>
      <c r="DL11" s="41">
        <v>76.966666666666669</v>
      </c>
      <c r="DM11" s="41">
        <v>77.833333333333343</v>
      </c>
      <c r="DN11" s="41">
        <v>79.800000000000011</v>
      </c>
      <c r="DO11" s="41">
        <v>81</v>
      </c>
      <c r="DP11" s="41">
        <v>82.13333333333334</v>
      </c>
      <c r="DQ11" s="41">
        <v>82.266666666666666</v>
      </c>
      <c r="DR11" s="41">
        <v>82.266666666666666</v>
      </c>
      <c r="DS11" s="42">
        <v>82.533333333333331</v>
      </c>
      <c r="DT11" s="42">
        <v>77.533333333333331</v>
      </c>
      <c r="DU11" s="42">
        <v>70.733333333333334</v>
      </c>
      <c r="DV11" s="42">
        <v>66.3</v>
      </c>
      <c r="DW11" s="42">
        <v>63.93333333333333</v>
      </c>
      <c r="DX11" s="42">
        <v>62.766666666666666</v>
      </c>
      <c r="DY11" s="42">
        <v>61.766666666666666</v>
      </c>
      <c r="DZ11" s="42">
        <v>63.033333333333331</v>
      </c>
      <c r="EA11" s="42">
        <v>64.2</v>
      </c>
      <c r="EB11" s="42">
        <v>65.766666666666666</v>
      </c>
      <c r="EC11" s="42">
        <v>67.733333333333334</v>
      </c>
      <c r="ED11" s="42">
        <v>69.333333333333329</v>
      </c>
      <c r="EE11" s="42">
        <v>70.133333333333326</v>
      </c>
      <c r="EF11" s="42">
        <v>71.966666666666669</v>
      </c>
      <c r="EG11" s="42">
        <v>73.933333333333337</v>
      </c>
      <c r="EH11" s="42">
        <v>75.733333333333334</v>
      </c>
      <c r="EI11" s="42">
        <v>76.933333333333337</v>
      </c>
      <c r="EJ11" s="42">
        <v>78.13333333333334</v>
      </c>
      <c r="EK11" s="42">
        <v>78.599999999999994</v>
      </c>
      <c r="EL11" s="42">
        <v>68.599999999999994</v>
      </c>
      <c r="EM11" s="42">
        <v>78.100000000000009</v>
      </c>
      <c r="EN11" s="42">
        <v>75.5</v>
      </c>
      <c r="EO11" s="42">
        <v>74.666666666666671</v>
      </c>
      <c r="EP11" s="42">
        <v>75.3</v>
      </c>
      <c r="EQ11" s="42">
        <v>76.63333333333334</v>
      </c>
      <c r="ER11" s="43">
        <v>77.949439999999996</v>
      </c>
      <c r="ES11" s="43">
        <v>78.701520000000002</v>
      </c>
      <c r="ET11" s="43">
        <v>79.375579999999999</v>
      </c>
      <c r="EU11" s="43">
        <v>79.90137</v>
      </c>
      <c r="EV11" s="43">
        <v>80.35172</v>
      </c>
      <c r="EW11" s="43">
        <v>80.577020000000005</v>
      </c>
      <c r="EX11" s="43">
        <v>80.838610000000003</v>
      </c>
      <c r="EY11" s="43">
        <v>81.042860000000005</v>
      </c>
      <c r="EZ11" s="43">
        <v>81.134839999999997</v>
      </c>
      <c r="FA11" s="43">
        <v>81.293120000000002</v>
      </c>
      <c r="FB11" s="43">
        <v>81.458299999999994</v>
      </c>
      <c r="FC11" s="43">
        <v>81.549589999999995</v>
      </c>
      <c r="FD11" s="43">
        <v>81.733959999999996</v>
      </c>
      <c r="FE11" s="43">
        <v>81.906739999999999</v>
      </c>
      <c r="FF11" s="43">
        <v>81.983050000000006</v>
      </c>
      <c r="FG11" s="43">
        <v>82.065889999999996</v>
      </c>
      <c r="FH11" s="43">
        <v>82.152640000000005</v>
      </c>
      <c r="FI11" s="43">
        <v>82.236220000000003</v>
      </c>
      <c r="FJ11" s="43">
        <v>82.222890000000007</v>
      </c>
      <c r="FK11" s="43">
        <v>82.304069999999996</v>
      </c>
      <c r="FL11" s="43">
        <v>82.295450000000002</v>
      </c>
      <c r="FM11" s="43">
        <v>82.379750000000001</v>
      </c>
      <c r="FN11" s="43">
        <v>82.36936</v>
      </c>
    </row>
    <row r="12" spans="1:170" x14ac:dyDescent="0.2">
      <c r="A12" t="str">
        <f>'Baseline QTR'!A12</f>
        <v>KS_NSRV</v>
      </c>
      <c r="B12" t="str">
        <f>'Baseline QTR'!B12</f>
        <v xml:space="preserve"> Services providing</v>
      </c>
      <c r="C12" s="41">
        <v>820.86666666666656</v>
      </c>
      <c r="D12" s="41">
        <v>830.06666666666661</v>
      </c>
      <c r="E12" s="41">
        <v>840.5</v>
      </c>
      <c r="F12" s="41">
        <v>838.39999999999986</v>
      </c>
      <c r="G12" s="41">
        <v>837.89999999999986</v>
      </c>
      <c r="H12" s="41">
        <v>842.8</v>
      </c>
      <c r="I12" s="41">
        <v>846.9666666666667</v>
      </c>
      <c r="J12" s="41">
        <v>847.83333333333326</v>
      </c>
      <c r="K12" s="41">
        <v>856.66666666666663</v>
      </c>
      <c r="L12" s="41">
        <v>858.46666666666658</v>
      </c>
      <c r="M12" s="41">
        <v>859.9</v>
      </c>
      <c r="N12" s="41">
        <v>866.36666666666667</v>
      </c>
      <c r="O12" s="41">
        <v>873.83333333333337</v>
      </c>
      <c r="P12" s="41">
        <v>881.86666666666667</v>
      </c>
      <c r="Q12" s="41">
        <v>897.06666666666649</v>
      </c>
      <c r="R12" s="41">
        <v>889.03333333333342</v>
      </c>
      <c r="S12" s="41">
        <v>898.1</v>
      </c>
      <c r="T12" s="41">
        <v>904.63333333333333</v>
      </c>
      <c r="U12" s="41">
        <v>910.33333333333326</v>
      </c>
      <c r="V12" s="41">
        <v>920.69999999999982</v>
      </c>
      <c r="W12" s="41">
        <v>926.96666666666647</v>
      </c>
      <c r="X12" s="41">
        <v>929.93333333333339</v>
      </c>
      <c r="Y12" s="41">
        <v>938</v>
      </c>
      <c r="Z12" s="41">
        <v>946.5333333333333</v>
      </c>
      <c r="AA12" s="41">
        <v>957.3</v>
      </c>
      <c r="AB12" s="41">
        <v>962.39999999999986</v>
      </c>
      <c r="AC12" s="41">
        <v>971.86666666666679</v>
      </c>
      <c r="AD12" s="41">
        <v>984.03333333333319</v>
      </c>
      <c r="AE12" s="41">
        <v>990.2</v>
      </c>
      <c r="AF12" s="41">
        <v>1008.8999999999999</v>
      </c>
      <c r="AG12" s="41">
        <v>1016.3666666666666</v>
      </c>
      <c r="AH12" s="41">
        <v>1027.6999999999998</v>
      </c>
      <c r="AI12" s="41">
        <v>1038.0333333333333</v>
      </c>
      <c r="AJ12" s="41">
        <v>1052.5333333333333</v>
      </c>
      <c r="AK12" s="41">
        <v>1062.6333333333334</v>
      </c>
      <c r="AL12" s="41">
        <v>1074.1333333333334</v>
      </c>
      <c r="AM12" s="41">
        <v>1084.2666666666667</v>
      </c>
      <c r="AN12" s="41">
        <v>1092.6333333333332</v>
      </c>
      <c r="AO12" s="41">
        <v>1107.4000000000001</v>
      </c>
      <c r="AP12" s="41">
        <v>1119.4000000000001</v>
      </c>
      <c r="AQ12" s="41">
        <v>1130.5999999999999</v>
      </c>
      <c r="AR12" s="41">
        <v>1136.8</v>
      </c>
      <c r="AS12" s="41">
        <v>1144.5666666666666</v>
      </c>
      <c r="AT12" s="41">
        <v>1152.6333333333332</v>
      </c>
      <c r="AU12" s="41">
        <v>1146.7666666666667</v>
      </c>
      <c r="AV12" s="41">
        <v>1140.9666666666667</v>
      </c>
      <c r="AW12" s="41">
        <v>1129.3333333333333</v>
      </c>
      <c r="AX12" s="41">
        <v>1115.7333333333333</v>
      </c>
      <c r="AY12" s="41">
        <v>1107.9000000000001</v>
      </c>
      <c r="AZ12" s="41">
        <v>1105.5</v>
      </c>
      <c r="BA12" s="41">
        <v>1113.4333333333334</v>
      </c>
      <c r="BB12" s="41">
        <v>1114.1333333333332</v>
      </c>
      <c r="BC12" s="41">
        <v>1115.7333333333333</v>
      </c>
      <c r="BD12" s="41">
        <v>1114.3</v>
      </c>
      <c r="BE12" s="41">
        <v>1116.0333333333333</v>
      </c>
      <c r="BF12" s="41">
        <v>1120.5333333333333</v>
      </c>
      <c r="BG12" s="41">
        <v>1120.4666666666667</v>
      </c>
      <c r="BH12" s="41">
        <v>1126.1666666666667</v>
      </c>
      <c r="BI12" s="41">
        <v>1129.1333333333332</v>
      </c>
      <c r="BJ12" s="41">
        <v>1135.2</v>
      </c>
      <c r="BK12" s="41">
        <v>1138.5999999999999</v>
      </c>
      <c r="BL12" s="41">
        <v>1146.2000000000003</v>
      </c>
      <c r="BM12" s="41">
        <v>1154.9666666666667</v>
      </c>
      <c r="BN12" s="41">
        <v>1161.7333333333336</v>
      </c>
      <c r="BO12" s="41">
        <v>1167.3</v>
      </c>
      <c r="BP12" s="41">
        <v>1174.0333333333333</v>
      </c>
      <c r="BQ12" s="41">
        <v>1181.4666666666667</v>
      </c>
      <c r="BR12" s="41">
        <v>1186.9000000000001</v>
      </c>
      <c r="BS12" s="41">
        <v>1197.4000000000001</v>
      </c>
      <c r="BT12" s="41">
        <v>1203.4666666666667</v>
      </c>
      <c r="BU12" s="41">
        <v>1210.5999999999999</v>
      </c>
      <c r="BV12" s="41">
        <v>1218.2999999999997</v>
      </c>
      <c r="BW12" s="41">
        <v>1227.6333333333334</v>
      </c>
      <c r="BX12" s="41">
        <v>1228.6333333333332</v>
      </c>
      <c r="BY12" s="41">
        <v>1234.4000000000001</v>
      </c>
      <c r="BZ12" s="41">
        <v>1222.5333333333333</v>
      </c>
      <c r="CA12" s="41">
        <v>1205.7666666666664</v>
      </c>
      <c r="CB12" s="41">
        <v>1185.5</v>
      </c>
      <c r="CC12" s="41">
        <v>1178.2666666666667</v>
      </c>
      <c r="CD12" s="41">
        <v>1174.0333333333333</v>
      </c>
      <c r="CE12" s="41">
        <v>1170.8333333333333</v>
      </c>
      <c r="CF12" s="41">
        <v>1178.0999999999999</v>
      </c>
      <c r="CG12" s="41">
        <v>1181.2333333333333</v>
      </c>
      <c r="CH12" s="41">
        <v>1188.3999999999996</v>
      </c>
      <c r="CI12" s="41">
        <v>1192.3</v>
      </c>
      <c r="CJ12" s="41">
        <v>1198.333333333333</v>
      </c>
      <c r="CK12" s="41">
        <v>1202.6999999999998</v>
      </c>
      <c r="CL12" s="41">
        <v>1208.1333333333337</v>
      </c>
      <c r="CM12" s="41">
        <v>1214.8666666666666</v>
      </c>
      <c r="CN12" s="41">
        <v>1224.1666666666665</v>
      </c>
      <c r="CO12" s="41">
        <v>1227.3000000000002</v>
      </c>
      <c r="CP12" s="41">
        <v>1237.8999999999999</v>
      </c>
      <c r="CQ12" s="41">
        <v>1245.8</v>
      </c>
      <c r="CR12" s="41">
        <v>1253.6333333333332</v>
      </c>
      <c r="CS12" s="41">
        <v>1261.3999999999999</v>
      </c>
      <c r="CT12" s="41">
        <v>1274.0333333333333</v>
      </c>
      <c r="CU12" s="41">
        <v>1283.4000000000001</v>
      </c>
      <c r="CV12" s="41">
        <v>1286.6666666666667</v>
      </c>
      <c r="CW12" s="41">
        <v>1300.2</v>
      </c>
      <c r="CX12" s="41">
        <v>1307.5666666666666</v>
      </c>
      <c r="CY12" s="41">
        <v>1316.3333333333335</v>
      </c>
      <c r="CZ12" s="41">
        <v>1327.7333333333333</v>
      </c>
      <c r="DA12" s="41">
        <v>1341.2333333333333</v>
      </c>
      <c r="DB12" s="41">
        <v>1351.9</v>
      </c>
      <c r="DC12" s="41">
        <v>1363.4333333333334</v>
      </c>
      <c r="DD12" s="41">
        <v>1377.8</v>
      </c>
      <c r="DE12" s="41">
        <v>1388.6333333333332</v>
      </c>
      <c r="DF12" s="41">
        <v>1399.0333333333333</v>
      </c>
      <c r="DG12" s="41">
        <v>1409.1</v>
      </c>
      <c r="DH12" s="41">
        <v>1422.7333333333333</v>
      </c>
      <c r="DI12" s="41">
        <v>1431.3</v>
      </c>
      <c r="DJ12" s="41">
        <v>1439.9666666666667</v>
      </c>
      <c r="DK12" s="41">
        <v>1449.9</v>
      </c>
      <c r="DL12" s="41">
        <v>1454.5</v>
      </c>
      <c r="DM12" s="41">
        <v>1460.7333333333331</v>
      </c>
      <c r="DN12" s="41">
        <v>1469.9</v>
      </c>
      <c r="DO12" s="41">
        <v>1474.8666666666668</v>
      </c>
      <c r="DP12" s="41">
        <v>1486.3000000000004</v>
      </c>
      <c r="DQ12" s="41">
        <v>1500.5333333333335</v>
      </c>
      <c r="DR12" s="41">
        <v>1508.0333333333335</v>
      </c>
      <c r="DS12" s="42">
        <v>1511.0666666666668</v>
      </c>
      <c r="DT12" s="42">
        <v>1335.6000000000004</v>
      </c>
      <c r="DU12" s="42">
        <v>1385.8333333333335</v>
      </c>
      <c r="DV12" s="42">
        <v>1402.6666666666667</v>
      </c>
      <c r="DW12" s="42">
        <v>1401.9333333333336</v>
      </c>
      <c r="DX12" s="42">
        <v>1425.333333333333</v>
      </c>
      <c r="DY12" s="42">
        <v>1461.2666666666669</v>
      </c>
      <c r="DZ12" s="42">
        <v>1491.4666666666669</v>
      </c>
      <c r="EA12" s="42">
        <v>1496.9666666666667</v>
      </c>
      <c r="EB12" s="42">
        <v>1509.3333333333333</v>
      </c>
      <c r="EC12" s="42">
        <v>1527.7666666666667</v>
      </c>
      <c r="ED12" s="42">
        <v>1524.2333333333333</v>
      </c>
      <c r="EE12" s="42">
        <v>1526.0333333333333</v>
      </c>
      <c r="EF12" s="42">
        <v>1527.8000000000002</v>
      </c>
      <c r="EG12" s="42">
        <v>1522.6</v>
      </c>
      <c r="EH12" s="42">
        <v>1522.6000000000001</v>
      </c>
      <c r="EI12" s="42">
        <v>1530.2666666666669</v>
      </c>
      <c r="EJ12" s="42">
        <v>1532.2333333333333</v>
      </c>
      <c r="EK12" s="42">
        <v>1536.0000000000002</v>
      </c>
      <c r="EL12" s="42">
        <v>1535.4666666666667</v>
      </c>
      <c r="EM12" s="42">
        <v>1531.666666666667</v>
      </c>
      <c r="EN12" s="42">
        <v>1538.2666666666667</v>
      </c>
      <c r="EO12" s="42">
        <v>1535.3999999999999</v>
      </c>
      <c r="EP12" s="42">
        <v>1531.3000000000002</v>
      </c>
      <c r="EQ12" s="42">
        <v>1525.3000000000002</v>
      </c>
      <c r="ER12" s="43">
        <v>1531.279</v>
      </c>
      <c r="ES12" s="43">
        <v>1515.931</v>
      </c>
      <c r="ET12" s="43">
        <v>1507.057</v>
      </c>
      <c r="EU12" s="43">
        <v>1504.931</v>
      </c>
      <c r="EV12" s="43">
        <v>1501.3489999999999</v>
      </c>
      <c r="EW12" s="43">
        <v>1503.1410000000001</v>
      </c>
      <c r="EX12" s="43">
        <v>1507.7170000000001</v>
      </c>
      <c r="EY12" s="43">
        <v>1514.0930000000001</v>
      </c>
      <c r="EZ12" s="43">
        <v>1521.4079999999999</v>
      </c>
      <c r="FA12" s="43">
        <v>1529.4359999999999</v>
      </c>
      <c r="FB12" s="43">
        <v>1537.944</v>
      </c>
      <c r="FC12" s="43">
        <v>1543.7339999999999</v>
      </c>
      <c r="FD12" s="43">
        <v>1549.0340000000001</v>
      </c>
      <c r="FE12" s="43">
        <v>1554.3820000000001</v>
      </c>
      <c r="FF12" s="43">
        <v>1559.2260000000001</v>
      </c>
      <c r="FG12" s="43">
        <v>1564.3520000000001</v>
      </c>
      <c r="FH12" s="43">
        <v>1569.441</v>
      </c>
      <c r="FI12" s="43">
        <v>1574.68</v>
      </c>
      <c r="FJ12" s="43">
        <v>1579.3989999999999</v>
      </c>
      <c r="FK12" s="43">
        <v>1586.7739999999999</v>
      </c>
      <c r="FL12" s="43">
        <v>1590.817</v>
      </c>
      <c r="FM12" s="43">
        <v>1594.7</v>
      </c>
      <c r="FN12" s="43">
        <v>1598.527</v>
      </c>
    </row>
    <row r="13" spans="1:170" x14ac:dyDescent="0.2">
      <c r="A13" t="str">
        <f>'Baseline QTR'!A13</f>
        <v>KS_NTRD</v>
      </c>
      <c r="B13" t="str">
        <f>'Baseline QTR'!B13</f>
        <v xml:space="preserve">   Wholesale and retail trade</v>
      </c>
      <c r="C13" s="41">
        <v>176.46666666666667</v>
      </c>
      <c r="D13" s="41">
        <v>176.73333333333332</v>
      </c>
      <c r="E13" s="41">
        <v>177.43333333333334</v>
      </c>
      <c r="F13" s="41">
        <v>179.16666666666666</v>
      </c>
      <c r="G13" s="41">
        <v>175.6</v>
      </c>
      <c r="H13" s="41">
        <v>175.66666666666666</v>
      </c>
      <c r="I13" s="41">
        <v>175.20000000000002</v>
      </c>
      <c r="J13" s="41">
        <v>174.43333333333334</v>
      </c>
      <c r="K13" s="41">
        <v>176.3</v>
      </c>
      <c r="L13" s="41">
        <v>176.33333333333334</v>
      </c>
      <c r="M13" s="41">
        <v>175.46666666666667</v>
      </c>
      <c r="N13" s="41">
        <v>175.63333333333333</v>
      </c>
      <c r="O13" s="41">
        <v>176.6</v>
      </c>
      <c r="P13" s="41">
        <v>176.93333333333334</v>
      </c>
      <c r="Q13" s="41">
        <v>180.53333333333333</v>
      </c>
      <c r="R13" s="41">
        <v>177.4</v>
      </c>
      <c r="S13" s="41">
        <v>178.16666666666666</v>
      </c>
      <c r="T13" s="41">
        <v>178.93333333333334</v>
      </c>
      <c r="U13" s="41">
        <v>180.83333333333337</v>
      </c>
      <c r="V13" s="41">
        <v>181.36666666666667</v>
      </c>
      <c r="W13" s="41">
        <v>182.8</v>
      </c>
      <c r="X13" s="41">
        <v>183.76666666666665</v>
      </c>
      <c r="Y13" s="41">
        <v>185.73333333333335</v>
      </c>
      <c r="Z13" s="41">
        <v>187.3</v>
      </c>
      <c r="AA13" s="41">
        <v>190.4</v>
      </c>
      <c r="AB13" s="41">
        <v>191.76666666666668</v>
      </c>
      <c r="AC13" s="41">
        <v>192.76666666666665</v>
      </c>
      <c r="AD13" s="41">
        <v>194.2</v>
      </c>
      <c r="AE13" s="41">
        <v>193.43333333333337</v>
      </c>
      <c r="AF13" s="41">
        <v>198.3</v>
      </c>
      <c r="AG13" s="41">
        <v>200</v>
      </c>
      <c r="AH13" s="41">
        <v>203.26666666666668</v>
      </c>
      <c r="AI13" s="41">
        <v>202.86666666666667</v>
      </c>
      <c r="AJ13" s="41">
        <v>205.2</v>
      </c>
      <c r="AK13" s="41">
        <v>207.1</v>
      </c>
      <c r="AL13" s="41">
        <v>210.86666666666667</v>
      </c>
      <c r="AM13" s="41">
        <v>211.9666666666667</v>
      </c>
      <c r="AN13" s="41">
        <v>212.86666666666667</v>
      </c>
      <c r="AO13" s="41">
        <v>215.93333333333337</v>
      </c>
      <c r="AP13" s="41">
        <v>218.93333333333337</v>
      </c>
      <c r="AQ13" s="41">
        <v>220.16666666666669</v>
      </c>
      <c r="AR13" s="41">
        <v>221.1</v>
      </c>
      <c r="AS13" s="41">
        <v>221.06666666666663</v>
      </c>
      <c r="AT13" s="41">
        <v>222.8</v>
      </c>
      <c r="AU13" s="41">
        <v>220.93333333333337</v>
      </c>
      <c r="AV13" s="41">
        <v>218.46666666666667</v>
      </c>
      <c r="AW13" s="41">
        <v>214.6</v>
      </c>
      <c r="AX13" s="41">
        <v>208.8</v>
      </c>
      <c r="AY13" s="41">
        <v>204.56666666666663</v>
      </c>
      <c r="AZ13" s="41">
        <v>201.23333333333332</v>
      </c>
      <c r="BA13" s="41">
        <v>207.46666666666667</v>
      </c>
      <c r="BB13" s="41">
        <v>206.06666666666663</v>
      </c>
      <c r="BC13" s="41">
        <v>206.33333333333331</v>
      </c>
      <c r="BD13" s="41">
        <v>204.96666666666667</v>
      </c>
      <c r="BE13" s="41">
        <v>205.43333333333337</v>
      </c>
      <c r="BF13" s="41">
        <v>205.63333333333333</v>
      </c>
      <c r="BG13" s="41">
        <v>205.33333333333337</v>
      </c>
      <c r="BH13" s="41">
        <v>206.46666666666667</v>
      </c>
      <c r="BI13" s="41">
        <v>206.26666666666665</v>
      </c>
      <c r="BJ13" s="41">
        <v>206.36666666666667</v>
      </c>
      <c r="BK13" s="41">
        <v>207.23333333333332</v>
      </c>
      <c r="BL13" s="41">
        <v>208.83333333333337</v>
      </c>
      <c r="BM13" s="41">
        <v>210.23333333333332</v>
      </c>
      <c r="BN13" s="41">
        <v>211.46666666666667</v>
      </c>
      <c r="BO13" s="41">
        <v>211.86666666666667</v>
      </c>
      <c r="BP13" s="41">
        <v>212.13333333333333</v>
      </c>
      <c r="BQ13" s="41">
        <v>212.4</v>
      </c>
      <c r="BR13" s="41">
        <v>212.16666666666663</v>
      </c>
      <c r="BS13" s="41">
        <v>214.66666666666663</v>
      </c>
      <c r="BT13" s="41">
        <v>215.4</v>
      </c>
      <c r="BU13" s="41">
        <v>216.33333333333337</v>
      </c>
      <c r="BV13" s="41">
        <v>217.46666666666667</v>
      </c>
      <c r="BW13" s="41">
        <v>219.6</v>
      </c>
      <c r="BX13" s="41">
        <v>217.96666666666667</v>
      </c>
      <c r="BY13" s="41">
        <v>217.9</v>
      </c>
      <c r="BZ13" s="41">
        <v>213.76666666666668</v>
      </c>
      <c r="CA13" s="41">
        <v>207.9</v>
      </c>
      <c r="CB13" s="41">
        <v>203.13333333333333</v>
      </c>
      <c r="CC13" s="41">
        <v>201.43333333333337</v>
      </c>
      <c r="CD13" s="41">
        <v>198.93333333333337</v>
      </c>
      <c r="CE13" s="41">
        <v>196.53333333333333</v>
      </c>
      <c r="CF13" s="41">
        <v>197.46666666666667</v>
      </c>
      <c r="CG13" s="41">
        <v>196.9</v>
      </c>
      <c r="CH13" s="41">
        <v>198</v>
      </c>
      <c r="CI13" s="41">
        <v>198.66666666666663</v>
      </c>
      <c r="CJ13" s="41">
        <v>199.8</v>
      </c>
      <c r="CK13" s="41">
        <v>199.9</v>
      </c>
      <c r="CL13" s="41">
        <v>199.86666666666667</v>
      </c>
      <c r="CM13" s="41">
        <v>200.7</v>
      </c>
      <c r="CN13" s="41">
        <v>202.56666666666663</v>
      </c>
      <c r="CO13" s="41">
        <v>203.76666666666665</v>
      </c>
      <c r="CP13" s="41">
        <v>204.93333333333337</v>
      </c>
      <c r="CQ13" s="41">
        <v>206.26666666666668</v>
      </c>
      <c r="CR13" s="41">
        <v>207.66666666666663</v>
      </c>
      <c r="CS13" s="41">
        <v>209.23333333333335</v>
      </c>
      <c r="CT13" s="41">
        <v>211.6</v>
      </c>
      <c r="CU13" s="41">
        <v>211.93333333333337</v>
      </c>
      <c r="CV13" s="41">
        <v>211.7</v>
      </c>
      <c r="CW13" s="41">
        <v>213.6</v>
      </c>
      <c r="CX13" s="41">
        <v>214.53333333333333</v>
      </c>
      <c r="CY13" s="41">
        <v>215.76666666666668</v>
      </c>
      <c r="CZ13" s="41">
        <v>216.96666666666667</v>
      </c>
      <c r="DA13" s="41">
        <v>218.4</v>
      </c>
      <c r="DB13" s="41">
        <v>218.43333333333337</v>
      </c>
      <c r="DC13" s="41">
        <v>218.23333333333332</v>
      </c>
      <c r="DD13" s="41">
        <v>219.7</v>
      </c>
      <c r="DE13" s="41">
        <v>219.9</v>
      </c>
      <c r="DF13" s="41">
        <v>220.76666666666665</v>
      </c>
      <c r="DG13" s="41">
        <v>221.2</v>
      </c>
      <c r="DH13" s="41">
        <v>222</v>
      </c>
      <c r="DI13" s="41">
        <v>222.4</v>
      </c>
      <c r="DJ13" s="41">
        <v>222.4</v>
      </c>
      <c r="DK13" s="41">
        <v>222.86666666666667</v>
      </c>
      <c r="DL13" s="41">
        <v>221.93333333333337</v>
      </c>
      <c r="DM13" s="41">
        <v>222</v>
      </c>
      <c r="DN13" s="41">
        <v>221.13333333333333</v>
      </c>
      <c r="DO13" s="41">
        <v>222.73333333333335</v>
      </c>
      <c r="DP13" s="41">
        <v>220.4</v>
      </c>
      <c r="DQ13" s="41">
        <v>219.06666666666663</v>
      </c>
      <c r="DR13" s="41">
        <v>218.86666666666667</v>
      </c>
      <c r="DS13" s="42">
        <v>218.13333333333333</v>
      </c>
      <c r="DT13" s="42">
        <v>193.3</v>
      </c>
      <c r="DU13" s="42">
        <v>206</v>
      </c>
      <c r="DV13" s="42">
        <v>210.23333333333332</v>
      </c>
      <c r="DW13" s="42">
        <v>212.16666666666663</v>
      </c>
      <c r="DX13" s="42">
        <v>215.96666666666667</v>
      </c>
      <c r="DY13" s="42">
        <v>217.6</v>
      </c>
      <c r="DZ13" s="42">
        <v>219.66666666666663</v>
      </c>
      <c r="EA13" s="42">
        <v>211.33333333333331</v>
      </c>
      <c r="EB13" s="42">
        <v>211.6</v>
      </c>
      <c r="EC13" s="42">
        <v>212.8</v>
      </c>
      <c r="ED13" s="42">
        <v>211.4</v>
      </c>
      <c r="EE13" s="42">
        <v>213.83333333333337</v>
      </c>
      <c r="EF13" s="42">
        <v>213.4</v>
      </c>
      <c r="EG13" s="42">
        <v>211.56666666666663</v>
      </c>
      <c r="EH13" s="42">
        <v>210.03333333333333</v>
      </c>
      <c r="EI13" s="42">
        <v>210.1</v>
      </c>
      <c r="EJ13" s="42">
        <v>209.33333333333337</v>
      </c>
      <c r="EK13" s="42">
        <v>207.8</v>
      </c>
      <c r="EL13" s="42">
        <v>205.73333333333335</v>
      </c>
      <c r="EM13" s="42">
        <v>206.36666666666667</v>
      </c>
      <c r="EN13" s="42">
        <v>206.73333333333332</v>
      </c>
      <c r="EO13" s="42">
        <v>204.53333333333333</v>
      </c>
      <c r="EP13" s="42">
        <v>203.43333333333337</v>
      </c>
      <c r="EQ13" s="42">
        <v>202.2</v>
      </c>
      <c r="ER13" s="43">
        <v>202.744</v>
      </c>
      <c r="ES13" s="43">
        <v>199.6396</v>
      </c>
      <c r="ET13" s="43">
        <v>199.18950000000001</v>
      </c>
      <c r="EU13" s="43">
        <v>199.06970000000001</v>
      </c>
      <c r="EV13" s="43">
        <v>198.87450000000001</v>
      </c>
      <c r="EW13" s="43">
        <v>199.03809999999999</v>
      </c>
      <c r="EX13" s="43">
        <v>199.67500000000001</v>
      </c>
      <c r="EY13" s="43">
        <v>200.76599999999999</v>
      </c>
      <c r="EZ13" s="43">
        <v>202.10079999999999</v>
      </c>
      <c r="FA13" s="43">
        <v>203.27189999999999</v>
      </c>
      <c r="FB13" s="43">
        <v>204.38630000000001</v>
      </c>
      <c r="FC13" s="43">
        <v>204.9973</v>
      </c>
      <c r="FD13" s="43">
        <v>205.5377</v>
      </c>
      <c r="FE13" s="43">
        <v>205.9666</v>
      </c>
      <c r="FF13" s="43">
        <v>206.21440000000001</v>
      </c>
      <c r="FG13" s="43">
        <v>206.5624</v>
      </c>
      <c r="FH13" s="43">
        <v>206.83240000000001</v>
      </c>
      <c r="FI13" s="43">
        <v>207.1644</v>
      </c>
      <c r="FJ13" s="43">
        <v>207.55250000000001</v>
      </c>
      <c r="FK13" s="43">
        <v>207.94550000000001</v>
      </c>
      <c r="FL13" s="43">
        <v>208.34100000000001</v>
      </c>
      <c r="FM13" s="43">
        <v>208.48259999999999</v>
      </c>
      <c r="FN13" s="43">
        <v>208.619</v>
      </c>
    </row>
    <row r="14" spans="1:170" x14ac:dyDescent="0.2">
      <c r="A14" t="str">
        <f>'Baseline QTR'!A14</f>
        <v>KS_NTWU</v>
      </c>
      <c r="B14" t="str">
        <f>'Baseline QTR'!B14</f>
        <v xml:space="preserve">   Transportation and public utilities</v>
      </c>
      <c r="C14" s="41">
        <v>45.866666666666667</v>
      </c>
      <c r="D14" s="41">
        <v>47.1</v>
      </c>
      <c r="E14" s="41">
        <v>47.56666666666667</v>
      </c>
      <c r="F14" s="41">
        <v>46.866666666666667</v>
      </c>
      <c r="G14" s="41">
        <v>48.133333333333333</v>
      </c>
      <c r="H14" s="41">
        <v>47.766666666666666</v>
      </c>
      <c r="I14" s="41">
        <v>48.466666666666661</v>
      </c>
      <c r="J14" s="41">
        <v>47.9</v>
      </c>
      <c r="K14" s="41">
        <v>47.733333333333334</v>
      </c>
      <c r="L14" s="41">
        <v>47.733333333333334</v>
      </c>
      <c r="M14" s="41">
        <v>47.2</v>
      </c>
      <c r="N14" s="41">
        <v>46.933333333333337</v>
      </c>
      <c r="O14" s="41">
        <v>47.333333333333336</v>
      </c>
      <c r="P14" s="41">
        <v>46.400000000000006</v>
      </c>
      <c r="Q14" s="41">
        <v>47.333333333333329</v>
      </c>
      <c r="R14" s="41">
        <v>45.866666666666667</v>
      </c>
      <c r="S14" s="41">
        <v>47.166666666666671</v>
      </c>
      <c r="T14" s="41">
        <v>47.2</v>
      </c>
      <c r="U14" s="41">
        <v>47.266666666666666</v>
      </c>
      <c r="V14" s="41">
        <v>47.766666666666666</v>
      </c>
      <c r="W14" s="41">
        <v>47.5</v>
      </c>
      <c r="X14" s="41">
        <v>47.3</v>
      </c>
      <c r="Y14" s="41">
        <v>48.400000000000006</v>
      </c>
      <c r="Z14" s="41">
        <v>48.5</v>
      </c>
      <c r="AA14" s="41">
        <v>49.833333333333329</v>
      </c>
      <c r="AB14" s="41">
        <v>47.666666666666671</v>
      </c>
      <c r="AC14" s="41">
        <v>50.333333333333336</v>
      </c>
      <c r="AD14" s="41">
        <v>51.666666666666664</v>
      </c>
      <c r="AE14" s="41">
        <v>51.733333333333327</v>
      </c>
      <c r="AF14" s="41">
        <v>52.3</v>
      </c>
      <c r="AG14" s="41">
        <v>51.43333333333333</v>
      </c>
      <c r="AH14" s="41">
        <v>48.93333333333333</v>
      </c>
      <c r="AI14" s="41">
        <v>53.099999999999994</v>
      </c>
      <c r="AJ14" s="41">
        <v>54.033333333333331</v>
      </c>
      <c r="AK14" s="41">
        <v>54.466666666666669</v>
      </c>
      <c r="AL14" s="41">
        <v>54.233333333333334</v>
      </c>
      <c r="AM14" s="41">
        <v>54.033333333333331</v>
      </c>
      <c r="AN14" s="41">
        <v>54.266666666666666</v>
      </c>
      <c r="AO14" s="41">
        <v>54.233333333333334</v>
      </c>
      <c r="AP14" s="41">
        <v>55.2</v>
      </c>
      <c r="AQ14" s="41">
        <v>54.2</v>
      </c>
      <c r="AR14" s="41">
        <v>53.866666666666667</v>
      </c>
      <c r="AS14" s="41">
        <v>53.8</v>
      </c>
      <c r="AT14" s="41">
        <v>54.9</v>
      </c>
      <c r="AU14" s="41">
        <v>53.3</v>
      </c>
      <c r="AV14" s="41">
        <v>52.43333333333333</v>
      </c>
      <c r="AW14" s="41">
        <v>51</v>
      </c>
      <c r="AX14" s="41">
        <v>49.166666666666664</v>
      </c>
      <c r="AY14" s="41">
        <v>48.533333333333331</v>
      </c>
      <c r="AZ14" s="41">
        <v>49.4</v>
      </c>
      <c r="BA14" s="41">
        <v>50</v>
      </c>
      <c r="BB14" s="41">
        <v>49.466666666666669</v>
      </c>
      <c r="BC14" s="41">
        <v>49.366666666666667</v>
      </c>
      <c r="BD14" s="41">
        <v>48.6</v>
      </c>
      <c r="BE14" s="41">
        <v>48.666666666666664</v>
      </c>
      <c r="BF14" s="41">
        <v>48.5</v>
      </c>
      <c r="BG14" s="41">
        <v>48.6</v>
      </c>
      <c r="BH14" s="41">
        <v>49.166666666666671</v>
      </c>
      <c r="BI14" s="41">
        <v>49.266666666666666</v>
      </c>
      <c r="BJ14" s="41">
        <v>49.766666666666666</v>
      </c>
      <c r="BK14" s="41">
        <v>49.06666666666667</v>
      </c>
      <c r="BL14" s="41">
        <v>49.4</v>
      </c>
      <c r="BM14" s="41">
        <v>48.966666666666661</v>
      </c>
      <c r="BN14" s="41">
        <v>49.333333333333336</v>
      </c>
      <c r="BO14" s="41">
        <v>49.866666666666667</v>
      </c>
      <c r="BP14" s="41">
        <v>50.033333333333331</v>
      </c>
      <c r="BQ14" s="41">
        <v>50.066666666666663</v>
      </c>
      <c r="BR14" s="41">
        <v>50.1</v>
      </c>
      <c r="BS14" s="41">
        <v>50.900000000000006</v>
      </c>
      <c r="BT14" s="41">
        <v>51.133333333333333</v>
      </c>
      <c r="BU14" s="41">
        <v>51.2</v>
      </c>
      <c r="BV14" s="41">
        <v>51.3</v>
      </c>
      <c r="BW14" s="41">
        <v>51.3</v>
      </c>
      <c r="BX14" s="41">
        <v>51.1</v>
      </c>
      <c r="BY14" s="41">
        <v>50.533333333333331</v>
      </c>
      <c r="BZ14" s="41">
        <v>49.4</v>
      </c>
      <c r="CA14" s="41">
        <v>47.733333333333334</v>
      </c>
      <c r="CB14" s="41">
        <v>46.066666666666663</v>
      </c>
      <c r="CC14" s="41">
        <v>45.4</v>
      </c>
      <c r="CD14" s="41">
        <v>44.900000000000006</v>
      </c>
      <c r="CE14" s="41">
        <v>44.6</v>
      </c>
      <c r="CF14" s="41">
        <v>44.633333333333333</v>
      </c>
      <c r="CG14" s="41">
        <v>45.133333333333333</v>
      </c>
      <c r="CH14" s="41">
        <v>45.8</v>
      </c>
      <c r="CI14" s="41">
        <v>46.4</v>
      </c>
      <c r="CJ14" s="41">
        <v>46.9</v>
      </c>
      <c r="CK14" s="41">
        <v>47.433333333333337</v>
      </c>
      <c r="CL14" s="41">
        <v>47.266666666666666</v>
      </c>
      <c r="CM14" s="41">
        <v>47.466666666666661</v>
      </c>
      <c r="CN14" s="41">
        <v>47.86666666666666</v>
      </c>
      <c r="CO14" s="41">
        <v>47.833333333333329</v>
      </c>
      <c r="CP14" s="41">
        <v>47.599999999999994</v>
      </c>
      <c r="CQ14" s="41">
        <v>47.766666666666666</v>
      </c>
      <c r="CR14" s="41">
        <v>48.166666666666664</v>
      </c>
      <c r="CS14" s="41">
        <v>48.766666666666666</v>
      </c>
      <c r="CT14" s="41">
        <v>49.533333333333339</v>
      </c>
      <c r="CU14" s="41">
        <v>50.7</v>
      </c>
      <c r="CV14" s="41">
        <v>51.9</v>
      </c>
      <c r="CW14" s="41">
        <v>52.533333333333331</v>
      </c>
      <c r="CX14" s="41">
        <v>53.366666666666667</v>
      </c>
      <c r="CY14" s="41">
        <v>54.133333333333333</v>
      </c>
      <c r="CZ14" s="41">
        <v>54.433333333333337</v>
      </c>
      <c r="DA14" s="41">
        <v>55.1</v>
      </c>
      <c r="DB14" s="41">
        <v>56.333333333333336</v>
      </c>
      <c r="DC14" s="41">
        <v>56.4</v>
      </c>
      <c r="DD14" s="41">
        <v>57.5</v>
      </c>
      <c r="DE14" s="41">
        <v>58.56666666666667</v>
      </c>
      <c r="DF14" s="41">
        <v>59.266666666666666</v>
      </c>
      <c r="DG14" s="41">
        <v>59.966666666666661</v>
      </c>
      <c r="DH14" s="41">
        <v>60.833333333333336</v>
      </c>
      <c r="DI14" s="41">
        <v>61.633333333333333</v>
      </c>
      <c r="DJ14" s="41">
        <v>62.466666666666661</v>
      </c>
      <c r="DK14" s="41">
        <v>62.93333333333333</v>
      </c>
      <c r="DL14" s="41">
        <v>63.033333333333331</v>
      </c>
      <c r="DM14" s="41">
        <v>63.066666666666663</v>
      </c>
      <c r="DN14" s="41">
        <v>63.766666666666666</v>
      </c>
      <c r="DO14" s="41">
        <v>64.066666666666663</v>
      </c>
      <c r="DP14" s="41">
        <v>64.966666666666669</v>
      </c>
      <c r="DQ14" s="41">
        <v>65.833333333333329</v>
      </c>
      <c r="DR14" s="41">
        <v>66.333333333333329</v>
      </c>
      <c r="DS14" s="42">
        <v>66.666666666666671</v>
      </c>
      <c r="DT14" s="42">
        <v>60.833333333333336</v>
      </c>
      <c r="DU14" s="42">
        <v>61.333333333333336</v>
      </c>
      <c r="DV14" s="42">
        <v>62.8</v>
      </c>
      <c r="DW14" s="42">
        <v>62.93333333333333</v>
      </c>
      <c r="DX14" s="42">
        <v>62.1</v>
      </c>
      <c r="DY14" s="42">
        <v>63.466666666666669</v>
      </c>
      <c r="DZ14" s="42">
        <v>66.400000000000006</v>
      </c>
      <c r="EA14" s="42">
        <v>68.899999999999991</v>
      </c>
      <c r="EB14" s="42">
        <v>69.666666666666671</v>
      </c>
      <c r="EC14" s="42">
        <v>70.566666666666663</v>
      </c>
      <c r="ED14" s="42">
        <v>71.066666666666663</v>
      </c>
      <c r="EE14" s="42">
        <v>70.600000000000009</v>
      </c>
      <c r="EF14" s="42">
        <v>69.833333333333329</v>
      </c>
      <c r="EG14" s="42">
        <v>69.466666666666669</v>
      </c>
      <c r="EH14" s="42">
        <v>69.233333333333334</v>
      </c>
      <c r="EI14" s="42">
        <v>68.5</v>
      </c>
      <c r="EJ14" s="42">
        <v>68.366666666666674</v>
      </c>
      <c r="EK14" s="42">
        <v>68.63333333333334</v>
      </c>
      <c r="EL14" s="42">
        <v>69.166666666666671</v>
      </c>
      <c r="EM14" s="42">
        <v>69.566666666666663</v>
      </c>
      <c r="EN14" s="42">
        <v>69.833333333333329</v>
      </c>
      <c r="EO14" s="42">
        <v>69.900000000000006</v>
      </c>
      <c r="EP14" s="42">
        <v>70.86666666666666</v>
      </c>
      <c r="EQ14" s="42">
        <v>70.466666666666669</v>
      </c>
      <c r="ER14" s="43">
        <v>70.338880000000003</v>
      </c>
      <c r="ES14" s="43">
        <v>69.822059999999993</v>
      </c>
      <c r="ET14" s="43">
        <v>68.374200000000002</v>
      </c>
      <c r="EU14" s="43">
        <v>68.051630000000003</v>
      </c>
      <c r="EV14" s="43">
        <v>67.787430000000001</v>
      </c>
      <c r="EW14" s="43">
        <v>67.56747</v>
      </c>
      <c r="EX14" s="43">
        <v>67.616150000000005</v>
      </c>
      <c r="EY14" s="43">
        <v>67.812190000000001</v>
      </c>
      <c r="EZ14" s="43">
        <v>68.06344</v>
      </c>
      <c r="FA14" s="43">
        <v>68.397710000000004</v>
      </c>
      <c r="FB14" s="43">
        <v>68.792150000000007</v>
      </c>
      <c r="FC14" s="43">
        <v>69.094570000000004</v>
      </c>
      <c r="FD14" s="43">
        <v>69.25309</v>
      </c>
      <c r="FE14" s="43">
        <v>69.522000000000006</v>
      </c>
      <c r="FF14" s="43">
        <v>69.799109999999999</v>
      </c>
      <c r="FG14" s="43">
        <v>70.054509999999993</v>
      </c>
      <c r="FH14" s="43">
        <v>70.330240000000003</v>
      </c>
      <c r="FI14" s="43">
        <v>70.575959999999995</v>
      </c>
      <c r="FJ14" s="43">
        <v>70.813869999999994</v>
      </c>
      <c r="FK14" s="43">
        <v>71.097549999999998</v>
      </c>
      <c r="FL14" s="43">
        <v>71.313370000000006</v>
      </c>
      <c r="FM14" s="43">
        <v>71.403229999999994</v>
      </c>
      <c r="FN14" s="43">
        <v>71.522679999999994</v>
      </c>
    </row>
    <row r="15" spans="1:170" x14ac:dyDescent="0.2">
      <c r="A15" t="str">
        <f>'Baseline QTR'!A15</f>
        <v>KS_NINF</v>
      </c>
      <c r="B15" t="str">
        <f>'Baseline QTR'!B15</f>
        <v xml:space="preserve">   Information</v>
      </c>
      <c r="C15" s="41">
        <v>31.733333333333334</v>
      </c>
      <c r="D15" s="41">
        <v>31.533333333333335</v>
      </c>
      <c r="E15" s="41">
        <v>32.06666666666667</v>
      </c>
      <c r="F15" s="41">
        <v>31.566666666666663</v>
      </c>
      <c r="G15" s="41">
        <v>32.233333333333334</v>
      </c>
      <c r="H15" s="41">
        <v>32.9</v>
      </c>
      <c r="I15" s="41">
        <v>33.466666666666669</v>
      </c>
      <c r="J15" s="41">
        <v>34.200000000000003</v>
      </c>
      <c r="K15" s="41">
        <v>34.700000000000003</v>
      </c>
      <c r="L15" s="41">
        <v>34.866666666666667</v>
      </c>
      <c r="M15" s="41">
        <v>35.333333333333336</v>
      </c>
      <c r="N15" s="41">
        <v>36.06666666666667</v>
      </c>
      <c r="O15" s="41">
        <v>36.9</v>
      </c>
      <c r="P15" s="41">
        <v>37.666666666666664</v>
      </c>
      <c r="Q15" s="41">
        <v>39</v>
      </c>
      <c r="R15" s="41">
        <v>38.56666666666667</v>
      </c>
      <c r="S15" s="41">
        <v>39.266666666666666</v>
      </c>
      <c r="T15" s="41">
        <v>39.866666666666667</v>
      </c>
      <c r="U15" s="41">
        <v>40.133333333333333</v>
      </c>
      <c r="V15" s="41">
        <v>42.8</v>
      </c>
      <c r="W15" s="41">
        <v>43.5</v>
      </c>
      <c r="X15" s="41">
        <v>45.133333333333333</v>
      </c>
      <c r="Y15" s="41">
        <v>46.6</v>
      </c>
      <c r="Z15" s="41">
        <v>48.4</v>
      </c>
      <c r="AA15" s="41">
        <v>49.066666666666663</v>
      </c>
      <c r="AB15" s="41">
        <v>50.266666666666666</v>
      </c>
      <c r="AC15" s="41">
        <v>49.933333333333337</v>
      </c>
      <c r="AD15" s="41">
        <v>50.733333333333334</v>
      </c>
      <c r="AE15" s="41">
        <v>51.86666666666666</v>
      </c>
      <c r="AF15" s="41">
        <v>52.933333333333337</v>
      </c>
      <c r="AG15" s="41">
        <v>54.733333333333334</v>
      </c>
      <c r="AH15" s="41">
        <v>55.1</v>
      </c>
      <c r="AI15" s="41">
        <v>56</v>
      </c>
      <c r="AJ15" s="41">
        <v>56.333333333333336</v>
      </c>
      <c r="AK15" s="41">
        <v>57.9</v>
      </c>
      <c r="AL15" s="41">
        <v>58.93333333333333</v>
      </c>
      <c r="AM15" s="41">
        <v>61.8</v>
      </c>
      <c r="AN15" s="41">
        <v>62.533333333333339</v>
      </c>
      <c r="AO15" s="41">
        <v>66.433333333333337</v>
      </c>
      <c r="AP15" s="41">
        <v>66.933333333333337</v>
      </c>
      <c r="AQ15" s="41">
        <v>71.466666666666669</v>
      </c>
      <c r="AR15" s="41">
        <v>74.266666666666666</v>
      </c>
      <c r="AS15" s="41">
        <v>77.866666666666674</v>
      </c>
      <c r="AT15" s="41">
        <v>79.099999999999994</v>
      </c>
      <c r="AU15" s="41">
        <v>79.099999999999994</v>
      </c>
      <c r="AV15" s="41">
        <v>77.5</v>
      </c>
      <c r="AW15" s="41">
        <v>75.899999999999991</v>
      </c>
      <c r="AX15" s="41">
        <v>75.133333333333326</v>
      </c>
      <c r="AY15" s="41">
        <v>73.666666666666657</v>
      </c>
      <c r="AZ15" s="41">
        <v>73.100000000000009</v>
      </c>
      <c r="BA15" s="41">
        <v>72.7</v>
      </c>
      <c r="BB15" s="41">
        <v>72.533333333333331</v>
      </c>
      <c r="BC15" s="41">
        <v>71.866666666666674</v>
      </c>
      <c r="BD15" s="41">
        <v>71.3</v>
      </c>
      <c r="BE15" s="41">
        <v>71.599999999999994</v>
      </c>
      <c r="BF15" s="41">
        <v>72.100000000000009</v>
      </c>
      <c r="BG15" s="41">
        <v>72.400000000000006</v>
      </c>
      <c r="BH15" s="41">
        <v>72.733333333333334</v>
      </c>
      <c r="BI15" s="41">
        <v>72.5</v>
      </c>
      <c r="BJ15" s="41">
        <v>73.133333333333326</v>
      </c>
      <c r="BK15" s="41">
        <v>73.866666666666674</v>
      </c>
      <c r="BL15" s="41">
        <v>74.133333333333326</v>
      </c>
      <c r="BM15" s="41">
        <v>74.400000000000006</v>
      </c>
      <c r="BN15" s="41">
        <v>74.733333333333334</v>
      </c>
      <c r="BO15" s="41">
        <v>75.266666666666666</v>
      </c>
      <c r="BP15" s="41">
        <v>77.13333333333334</v>
      </c>
      <c r="BQ15" s="41">
        <v>78.86666666666666</v>
      </c>
      <c r="BR15" s="41">
        <v>79.800000000000011</v>
      </c>
      <c r="BS15" s="41">
        <v>80.699999999999989</v>
      </c>
      <c r="BT15" s="41">
        <v>81.633333333333326</v>
      </c>
      <c r="BU15" s="41">
        <v>81.766666666666666</v>
      </c>
      <c r="BV15" s="41">
        <v>82.4</v>
      </c>
      <c r="BW15" s="41">
        <v>83.633333333333326</v>
      </c>
      <c r="BX15" s="41">
        <v>84.7</v>
      </c>
      <c r="BY15" s="41">
        <v>86.166666666666657</v>
      </c>
      <c r="BZ15" s="41">
        <v>86.833333333333329</v>
      </c>
      <c r="CA15" s="41">
        <v>86.6</v>
      </c>
      <c r="CB15" s="41">
        <v>85.399999999999991</v>
      </c>
      <c r="CC15" s="41">
        <v>84.4</v>
      </c>
      <c r="CD15" s="41">
        <v>84.3</v>
      </c>
      <c r="CE15" s="41">
        <v>84.533333333333331</v>
      </c>
      <c r="CF15" s="41">
        <v>84.466666666666669</v>
      </c>
      <c r="CG15" s="41">
        <v>84.63333333333334</v>
      </c>
      <c r="CH15" s="41">
        <v>85.433333333333337</v>
      </c>
      <c r="CI15" s="41">
        <v>85.3</v>
      </c>
      <c r="CJ15" s="41">
        <v>85.63333333333334</v>
      </c>
      <c r="CK15" s="41">
        <v>86.233333333333334</v>
      </c>
      <c r="CL15" s="41">
        <v>86.5</v>
      </c>
      <c r="CM15" s="41">
        <v>87.033333333333331</v>
      </c>
      <c r="CN15" s="41">
        <v>87.2</v>
      </c>
      <c r="CO15" s="41">
        <v>86.5</v>
      </c>
      <c r="CP15" s="41">
        <v>86.733333333333334</v>
      </c>
      <c r="CQ15" s="41">
        <v>87.233333333333334</v>
      </c>
      <c r="CR15" s="41">
        <v>87.733333333333334</v>
      </c>
      <c r="CS15" s="41">
        <v>88.333333333333329</v>
      </c>
      <c r="CT15" s="41">
        <v>89.333333333333329</v>
      </c>
      <c r="CU15" s="41">
        <v>90.166666666666657</v>
      </c>
      <c r="CV15" s="41">
        <v>91.066666666666663</v>
      </c>
      <c r="CW15" s="41">
        <v>92.76666666666668</v>
      </c>
      <c r="CX15" s="41">
        <v>92.6</v>
      </c>
      <c r="CY15" s="41">
        <v>92.366666666666674</v>
      </c>
      <c r="CZ15" s="41">
        <v>93.433333333333337</v>
      </c>
      <c r="DA15" s="41">
        <v>95.466666666666683</v>
      </c>
      <c r="DB15" s="41">
        <v>97.4</v>
      </c>
      <c r="DC15" s="41">
        <v>98.933333333333337</v>
      </c>
      <c r="DD15" s="41">
        <v>101.13333333333334</v>
      </c>
      <c r="DE15" s="41">
        <v>103.36666666666666</v>
      </c>
      <c r="DF15" s="41">
        <v>105.2</v>
      </c>
      <c r="DG15" s="41">
        <v>106.63333333333333</v>
      </c>
      <c r="DH15" s="41">
        <v>107.93333333333334</v>
      </c>
      <c r="DI15" s="41">
        <v>109.2</v>
      </c>
      <c r="DJ15" s="41">
        <v>110.53333333333332</v>
      </c>
      <c r="DK15" s="41">
        <v>111.76666666666668</v>
      </c>
      <c r="DL15" s="41">
        <v>115.1</v>
      </c>
      <c r="DM15" s="41">
        <v>118.16666666666669</v>
      </c>
      <c r="DN15" s="41">
        <v>120</v>
      </c>
      <c r="DO15" s="41">
        <v>122.46666666666668</v>
      </c>
      <c r="DP15" s="41">
        <v>125</v>
      </c>
      <c r="DQ15" s="41">
        <v>128.33333333333331</v>
      </c>
      <c r="DR15" s="41">
        <v>128.93333333333334</v>
      </c>
      <c r="DS15" s="42">
        <v>130.80000000000001</v>
      </c>
      <c r="DT15" s="42">
        <v>130.76666666666665</v>
      </c>
      <c r="DU15" s="42">
        <v>130.96666666666667</v>
      </c>
      <c r="DV15" s="42">
        <v>133.70000000000002</v>
      </c>
      <c r="DW15" s="42">
        <v>134.16666666666666</v>
      </c>
      <c r="DX15" s="42">
        <v>135.80000000000001</v>
      </c>
      <c r="DY15" s="42">
        <v>137.69999999999999</v>
      </c>
      <c r="DZ15" s="42">
        <v>142.46666666666667</v>
      </c>
      <c r="EA15" s="42">
        <v>142.70000000000002</v>
      </c>
      <c r="EB15" s="42">
        <v>146.06666666666666</v>
      </c>
      <c r="EC15" s="42">
        <v>145.46666666666667</v>
      </c>
      <c r="ED15" s="42">
        <v>144.96666666666667</v>
      </c>
      <c r="EE15" s="42">
        <v>143.30000000000001</v>
      </c>
      <c r="EF15" s="42">
        <v>140.16666666666666</v>
      </c>
      <c r="EG15" s="42">
        <v>136.73333333333335</v>
      </c>
      <c r="EH15" s="42">
        <v>134.36666666666667</v>
      </c>
      <c r="EI15" s="42">
        <v>133.76666666666665</v>
      </c>
      <c r="EJ15" s="42">
        <v>132.66666666666666</v>
      </c>
      <c r="EK15" s="42">
        <v>132</v>
      </c>
      <c r="EL15" s="42">
        <v>131.23333333333332</v>
      </c>
      <c r="EM15" s="42">
        <v>130.06666666666666</v>
      </c>
      <c r="EN15" s="42">
        <v>129.9</v>
      </c>
      <c r="EO15" s="42">
        <v>128.69999999999999</v>
      </c>
      <c r="EP15" s="42">
        <v>126.76666666666668</v>
      </c>
      <c r="EQ15" s="42">
        <v>126.63333333333333</v>
      </c>
      <c r="ER15" s="43">
        <v>125.378</v>
      </c>
      <c r="ES15" s="43">
        <v>122.676</v>
      </c>
      <c r="ET15" s="43">
        <v>122.0556</v>
      </c>
      <c r="EU15" s="43">
        <v>121.96380000000001</v>
      </c>
      <c r="EV15" s="43">
        <v>121.9494</v>
      </c>
      <c r="EW15" s="43">
        <v>122.06789999999999</v>
      </c>
      <c r="EX15" s="43">
        <v>122.37990000000001</v>
      </c>
      <c r="EY15" s="43">
        <v>122.88939999999999</v>
      </c>
      <c r="EZ15" s="43">
        <v>123.51349999999999</v>
      </c>
      <c r="FA15" s="43">
        <v>124.1347</v>
      </c>
      <c r="FB15" s="43">
        <v>124.8441</v>
      </c>
      <c r="FC15" s="43">
        <v>125.5809</v>
      </c>
      <c r="FD15" s="43">
        <v>126.3173</v>
      </c>
      <c r="FE15" s="43">
        <v>127.0427</v>
      </c>
      <c r="FF15" s="43">
        <v>127.765</v>
      </c>
      <c r="FG15" s="43">
        <v>128.5692</v>
      </c>
      <c r="FH15" s="43">
        <v>129.3733</v>
      </c>
      <c r="FI15" s="43">
        <v>130.2063</v>
      </c>
      <c r="FJ15" s="43">
        <v>131.0744</v>
      </c>
      <c r="FK15" s="43">
        <v>131.97630000000001</v>
      </c>
      <c r="FL15" s="43">
        <v>132.91919999999999</v>
      </c>
      <c r="FM15" s="43">
        <v>133.79929999999999</v>
      </c>
      <c r="FN15" s="43">
        <v>134.64359999999999</v>
      </c>
    </row>
    <row r="16" spans="1:170" x14ac:dyDescent="0.2">
      <c r="A16" t="str">
        <f>'Baseline QTR'!A16</f>
        <v>KS_NFIN</v>
      </c>
      <c r="B16" t="str">
        <f>'Baseline QTR'!B16</f>
        <v xml:space="preserve">   Financial activities</v>
      </c>
      <c r="C16" s="41">
        <v>70.566666666666663</v>
      </c>
      <c r="D16" s="41">
        <v>70.933333333333337</v>
      </c>
      <c r="E16" s="41">
        <v>71.033333333333331</v>
      </c>
      <c r="F16" s="41">
        <v>70.5</v>
      </c>
      <c r="G16" s="41">
        <v>70.599999999999994</v>
      </c>
      <c r="H16" s="41">
        <v>71.133333333333326</v>
      </c>
      <c r="I16" s="41">
        <v>70.7</v>
      </c>
      <c r="J16" s="41">
        <v>70.533333333333331</v>
      </c>
      <c r="K16" s="41">
        <v>71.366666666666674</v>
      </c>
      <c r="L16" s="41">
        <v>71.400000000000006</v>
      </c>
      <c r="M16" s="41">
        <v>72.13333333333334</v>
      </c>
      <c r="N16" s="41">
        <v>73.533333333333331</v>
      </c>
      <c r="O16" s="41">
        <v>73.7</v>
      </c>
      <c r="P16" s="41">
        <v>73.833333333333329</v>
      </c>
      <c r="Q16" s="41">
        <v>76</v>
      </c>
      <c r="R16" s="41">
        <v>75.466666666666669</v>
      </c>
      <c r="S16" s="41">
        <v>77.866666666666674</v>
      </c>
      <c r="T16" s="41">
        <v>76.233333333333334</v>
      </c>
      <c r="U16" s="41">
        <v>75.466666666666669</v>
      </c>
      <c r="V16" s="41">
        <v>73.86666666666666</v>
      </c>
      <c r="W16" s="41">
        <v>73.466666666666669</v>
      </c>
      <c r="X16" s="41">
        <v>73.033333333333331</v>
      </c>
      <c r="Y16" s="41">
        <v>74.2</v>
      </c>
      <c r="Z16" s="41">
        <v>74.899999999999991</v>
      </c>
      <c r="AA16" s="41">
        <v>75.466666666666669</v>
      </c>
      <c r="AB16" s="41">
        <v>75.766666666666666</v>
      </c>
      <c r="AC16" s="41">
        <v>76.233333333333334</v>
      </c>
      <c r="AD16" s="41">
        <v>76.233333333333334</v>
      </c>
      <c r="AE16" s="41">
        <v>76.266666666666666</v>
      </c>
      <c r="AF16" s="41">
        <v>77.366666666666674</v>
      </c>
      <c r="AG16" s="41">
        <v>78.399999999999991</v>
      </c>
      <c r="AH16" s="41">
        <v>80.36666666666666</v>
      </c>
      <c r="AI16" s="41">
        <v>79.566666666666663</v>
      </c>
      <c r="AJ16" s="41">
        <v>83.066666666666677</v>
      </c>
      <c r="AK16" s="41">
        <v>84.766666666666666</v>
      </c>
      <c r="AL16" s="41">
        <v>87.533333333333331</v>
      </c>
      <c r="AM16" s="41">
        <v>87.7</v>
      </c>
      <c r="AN16" s="41">
        <v>88.399999999999991</v>
      </c>
      <c r="AO16" s="41">
        <v>89.2</v>
      </c>
      <c r="AP16" s="41">
        <v>88.833333333333329</v>
      </c>
      <c r="AQ16" s="41">
        <v>88.86666666666666</v>
      </c>
      <c r="AR16" s="41">
        <v>88.466666666666669</v>
      </c>
      <c r="AS16" s="41">
        <v>88.266666666666666</v>
      </c>
      <c r="AT16" s="41">
        <v>88.6</v>
      </c>
      <c r="AU16" s="41">
        <v>89.8</v>
      </c>
      <c r="AV16" s="41">
        <v>89.833333333333329</v>
      </c>
      <c r="AW16" s="41">
        <v>91.63333333333334</v>
      </c>
      <c r="AX16" s="41">
        <v>91.166666666666657</v>
      </c>
      <c r="AY16" s="41">
        <v>89.533333333333331</v>
      </c>
      <c r="AZ16" s="41">
        <v>89.800000000000011</v>
      </c>
      <c r="BA16" s="41">
        <v>90.066666666666663</v>
      </c>
      <c r="BB16" s="41">
        <v>90.73333333333332</v>
      </c>
      <c r="BC16" s="41">
        <v>91.76666666666668</v>
      </c>
      <c r="BD16" s="41">
        <v>92.366666666666674</v>
      </c>
      <c r="BE16" s="41">
        <v>93.3</v>
      </c>
      <c r="BF16" s="41">
        <v>92.833333333333314</v>
      </c>
      <c r="BG16" s="41">
        <v>92.3</v>
      </c>
      <c r="BH16" s="41">
        <v>91.7</v>
      </c>
      <c r="BI16" s="41">
        <v>91.566666666666663</v>
      </c>
      <c r="BJ16" s="41">
        <v>91.566666666666677</v>
      </c>
      <c r="BK16" s="41">
        <v>90.9</v>
      </c>
      <c r="BL16" s="41">
        <v>91.533333333333317</v>
      </c>
      <c r="BM16" s="41">
        <v>93.2</v>
      </c>
      <c r="BN16" s="41">
        <v>94</v>
      </c>
      <c r="BO16" s="41">
        <v>94</v>
      </c>
      <c r="BP16" s="41">
        <v>94.166666666666686</v>
      </c>
      <c r="BQ16" s="41">
        <v>93.833333333333343</v>
      </c>
      <c r="BR16" s="41">
        <v>93.7</v>
      </c>
      <c r="BS16" s="41">
        <v>93.566666666666663</v>
      </c>
      <c r="BT16" s="41">
        <v>93.73333333333332</v>
      </c>
      <c r="BU16" s="41">
        <v>93.1</v>
      </c>
      <c r="BV16" s="41">
        <v>93.23333333333332</v>
      </c>
      <c r="BW16" s="41">
        <v>93.066666666666663</v>
      </c>
      <c r="BX16" s="41">
        <v>92.433333333333337</v>
      </c>
      <c r="BY16" s="41">
        <v>91.333333333333314</v>
      </c>
      <c r="BZ16" s="41">
        <v>89.433333333333323</v>
      </c>
      <c r="CA16" s="41">
        <v>86.966666666666669</v>
      </c>
      <c r="CB16" s="41">
        <v>85.2</v>
      </c>
      <c r="CC16" s="41">
        <v>83.2</v>
      </c>
      <c r="CD16" s="41">
        <v>81.633333333333326</v>
      </c>
      <c r="CE16" s="41">
        <v>80.3</v>
      </c>
      <c r="CF16" s="41">
        <v>80.233333333333334</v>
      </c>
      <c r="CG16" s="41">
        <v>79.966666666666669</v>
      </c>
      <c r="CH16" s="41">
        <v>79.899999999999991</v>
      </c>
      <c r="CI16" s="41">
        <v>79.400000000000006</v>
      </c>
      <c r="CJ16" s="41">
        <v>78.8</v>
      </c>
      <c r="CK16" s="41">
        <v>78</v>
      </c>
      <c r="CL16" s="41">
        <v>77.833333333333329</v>
      </c>
      <c r="CM16" s="41">
        <v>77.433333333333323</v>
      </c>
      <c r="CN16" s="41">
        <v>77.633333333333326</v>
      </c>
      <c r="CO16" s="41">
        <v>77.866666666666674</v>
      </c>
      <c r="CP16" s="41">
        <v>78.466666666666669</v>
      </c>
      <c r="CQ16" s="41">
        <v>79.566666666666663</v>
      </c>
      <c r="CR16" s="41">
        <v>80.199999999999989</v>
      </c>
      <c r="CS16" s="41">
        <v>80.5</v>
      </c>
      <c r="CT16" s="41">
        <v>80.766666666666666</v>
      </c>
      <c r="CU16" s="41">
        <v>80.566666666666663</v>
      </c>
      <c r="CV16" s="41">
        <v>80.733333333333334</v>
      </c>
      <c r="CW16" s="41">
        <v>81.100000000000009</v>
      </c>
      <c r="CX16" s="41">
        <v>81.599999999999994</v>
      </c>
      <c r="CY16" s="41">
        <v>81.76666666666668</v>
      </c>
      <c r="CZ16" s="41">
        <v>81.866666666666674</v>
      </c>
      <c r="DA16" s="41">
        <v>82.2</v>
      </c>
      <c r="DB16" s="41">
        <v>82.36666666666666</v>
      </c>
      <c r="DC16" s="41">
        <v>83</v>
      </c>
      <c r="DD16" s="41">
        <v>83.033333333333331</v>
      </c>
      <c r="DE16" s="41">
        <v>83.566666666666663</v>
      </c>
      <c r="DF16" s="41">
        <v>83.333333333333343</v>
      </c>
      <c r="DG16" s="41">
        <v>83.466666666666669</v>
      </c>
      <c r="DH16" s="41">
        <v>84.1</v>
      </c>
      <c r="DI16" s="41">
        <v>84.5</v>
      </c>
      <c r="DJ16" s="41">
        <v>85.1</v>
      </c>
      <c r="DK16" s="41">
        <v>86.166666666666657</v>
      </c>
      <c r="DL16" s="41">
        <v>86.766666666666666</v>
      </c>
      <c r="DM16" s="41">
        <v>86.8</v>
      </c>
      <c r="DN16" s="41">
        <v>86.866666666666674</v>
      </c>
      <c r="DO16" s="41">
        <v>87.466666666666669</v>
      </c>
      <c r="DP16" s="41">
        <v>88.166666666666671</v>
      </c>
      <c r="DQ16" s="41">
        <v>88.666666666666671</v>
      </c>
      <c r="DR16" s="41">
        <v>89.033333333333331</v>
      </c>
      <c r="DS16" s="42">
        <v>88.2</v>
      </c>
      <c r="DT16" s="42">
        <v>85.066666666666663</v>
      </c>
      <c r="DU16" s="42">
        <v>85.1</v>
      </c>
      <c r="DV16" s="42">
        <v>86.433333333333337</v>
      </c>
      <c r="DW16" s="42">
        <v>86.466666666666669</v>
      </c>
      <c r="DX16" s="42">
        <v>86.733333333333334</v>
      </c>
      <c r="DY16" s="42">
        <v>87.033333333333331</v>
      </c>
      <c r="DZ16" s="42">
        <v>88.566666666666663</v>
      </c>
      <c r="EA16" s="42">
        <v>89.833333333333329</v>
      </c>
      <c r="EB16" s="42">
        <v>89.433333333333337</v>
      </c>
      <c r="EC16" s="42">
        <v>89.033333333333331</v>
      </c>
      <c r="ED16" s="42">
        <v>88.533333333333331</v>
      </c>
      <c r="EE16" s="42">
        <v>88.066666666666663</v>
      </c>
      <c r="EF16" s="42">
        <v>87.966666666666669</v>
      </c>
      <c r="EG16" s="42">
        <v>87.366666666666674</v>
      </c>
      <c r="EH16" s="42">
        <v>86.933333333333337</v>
      </c>
      <c r="EI16" s="42">
        <v>86.6</v>
      </c>
      <c r="EJ16" s="42">
        <v>85.8</v>
      </c>
      <c r="EK16" s="42">
        <v>85.9</v>
      </c>
      <c r="EL16" s="42">
        <v>85.766666666666666</v>
      </c>
      <c r="EM16" s="42">
        <v>86.2</v>
      </c>
      <c r="EN16" s="42">
        <v>86.333333333333329</v>
      </c>
      <c r="EO16" s="42">
        <v>86</v>
      </c>
      <c r="EP16" s="42">
        <v>85.36666666666666</v>
      </c>
      <c r="EQ16" s="42">
        <v>83.766666666666666</v>
      </c>
      <c r="ER16" s="43">
        <v>83.369929999999997</v>
      </c>
      <c r="ES16" s="43">
        <v>82.368840000000006</v>
      </c>
      <c r="ET16" s="43">
        <v>82.024730000000005</v>
      </c>
      <c r="EU16" s="43">
        <v>81.900350000000003</v>
      </c>
      <c r="EV16" s="43">
        <v>81.7483</v>
      </c>
      <c r="EW16" s="43">
        <v>81.789249999999996</v>
      </c>
      <c r="EX16" s="43">
        <v>82.033799999999999</v>
      </c>
      <c r="EY16" s="43">
        <v>82.451229999999995</v>
      </c>
      <c r="EZ16" s="43">
        <v>82.956299999999999</v>
      </c>
      <c r="FA16" s="43">
        <v>83.440880000000007</v>
      </c>
      <c r="FB16" s="43">
        <v>83.894660000000002</v>
      </c>
      <c r="FC16" s="43">
        <v>84.128699999999995</v>
      </c>
      <c r="FD16" s="43">
        <v>84.31917</v>
      </c>
      <c r="FE16" s="43">
        <v>84.487139999999997</v>
      </c>
      <c r="FF16" s="43">
        <v>84.579859999999996</v>
      </c>
      <c r="FG16" s="43">
        <v>84.715639999999993</v>
      </c>
      <c r="FH16" s="43">
        <v>84.802899999999994</v>
      </c>
      <c r="FI16" s="43">
        <v>84.914019999999994</v>
      </c>
      <c r="FJ16" s="43">
        <v>85.047020000000003</v>
      </c>
      <c r="FK16" s="43">
        <v>85.174670000000006</v>
      </c>
      <c r="FL16" s="43">
        <v>85.316540000000003</v>
      </c>
      <c r="FM16" s="43">
        <v>85.355509999999995</v>
      </c>
      <c r="FN16" s="43">
        <v>85.390100000000004</v>
      </c>
    </row>
    <row r="17" spans="1:170" x14ac:dyDescent="0.2">
      <c r="A17" t="str">
        <f>'Baseline QTR'!A17</f>
        <v>KS_NPBS</v>
      </c>
      <c r="B17" t="str">
        <f>'Baseline QTR'!B17</f>
        <v xml:space="preserve">   Professional and business services</v>
      </c>
      <c r="C17" s="41">
        <v>121.93333333333334</v>
      </c>
      <c r="D17" s="41">
        <v>124.33333333333331</v>
      </c>
      <c r="E17" s="41">
        <v>126.13333333333334</v>
      </c>
      <c r="F17" s="41">
        <v>125.53333333333332</v>
      </c>
      <c r="G17" s="41">
        <v>124.76666666666668</v>
      </c>
      <c r="H17" s="41">
        <v>123.76666666666668</v>
      </c>
      <c r="I17" s="41">
        <v>124.03333333333332</v>
      </c>
      <c r="J17" s="41">
        <v>124.66666666666669</v>
      </c>
      <c r="K17" s="41">
        <v>128.36666666666667</v>
      </c>
      <c r="L17" s="41">
        <v>126.56666666666666</v>
      </c>
      <c r="M17" s="41">
        <v>124.1</v>
      </c>
      <c r="N17" s="41">
        <v>124.5</v>
      </c>
      <c r="O17" s="41">
        <v>129.56666666666666</v>
      </c>
      <c r="P17" s="41">
        <v>130.86666666666667</v>
      </c>
      <c r="Q17" s="41">
        <v>134.06666666666666</v>
      </c>
      <c r="R17" s="41">
        <v>133.36666666666667</v>
      </c>
      <c r="S17" s="41">
        <v>136.06666666666666</v>
      </c>
      <c r="T17" s="41">
        <v>139.23333333333335</v>
      </c>
      <c r="U17" s="41">
        <v>141.69999999999999</v>
      </c>
      <c r="V17" s="41">
        <v>145.16666666666669</v>
      </c>
      <c r="W17" s="41">
        <v>145.26666666666668</v>
      </c>
      <c r="X17" s="41">
        <v>144.30000000000001</v>
      </c>
      <c r="Y17" s="41">
        <v>145.63333333333333</v>
      </c>
      <c r="Z17" s="41">
        <v>148.76666666666668</v>
      </c>
      <c r="AA17" s="41">
        <v>153.13333333333333</v>
      </c>
      <c r="AB17" s="41">
        <v>153.33333333333334</v>
      </c>
      <c r="AC17" s="41">
        <v>156.36666666666667</v>
      </c>
      <c r="AD17" s="41">
        <v>160.5</v>
      </c>
      <c r="AE17" s="41">
        <v>164.6</v>
      </c>
      <c r="AF17" s="41">
        <v>169.3</v>
      </c>
      <c r="AG17" s="41">
        <v>170.20000000000002</v>
      </c>
      <c r="AH17" s="41">
        <v>173.6</v>
      </c>
      <c r="AI17" s="41">
        <v>177.66666666666666</v>
      </c>
      <c r="AJ17" s="41">
        <v>177.93333333333334</v>
      </c>
      <c r="AK17" s="41">
        <v>179.73333333333335</v>
      </c>
      <c r="AL17" s="41">
        <v>181.03333333333333</v>
      </c>
      <c r="AM17" s="41">
        <v>183.46666666666667</v>
      </c>
      <c r="AN17" s="41">
        <v>187.93333333333337</v>
      </c>
      <c r="AO17" s="41">
        <v>191.66666666666663</v>
      </c>
      <c r="AP17" s="41">
        <v>195.9</v>
      </c>
      <c r="AQ17" s="41">
        <v>198.86666666666665</v>
      </c>
      <c r="AR17" s="41">
        <v>200.46666666666667</v>
      </c>
      <c r="AS17" s="41">
        <v>204.63333333333333</v>
      </c>
      <c r="AT17" s="41">
        <v>205.33333333333337</v>
      </c>
      <c r="AU17" s="41">
        <v>198.46666666666667</v>
      </c>
      <c r="AV17" s="41">
        <v>194.4</v>
      </c>
      <c r="AW17" s="41">
        <v>187.33333333333337</v>
      </c>
      <c r="AX17" s="41">
        <v>182.13333333333333</v>
      </c>
      <c r="AY17" s="41">
        <v>180.56666666666663</v>
      </c>
      <c r="AZ17" s="41">
        <v>179.86666666666667</v>
      </c>
      <c r="BA17" s="41">
        <v>179.9</v>
      </c>
      <c r="BB17" s="41">
        <v>179.6</v>
      </c>
      <c r="BC17" s="41">
        <v>178.7</v>
      </c>
      <c r="BD17" s="41">
        <v>177.2</v>
      </c>
      <c r="BE17" s="41">
        <v>176.86666666666667</v>
      </c>
      <c r="BF17" s="41">
        <v>178.06666666666666</v>
      </c>
      <c r="BG17" s="41">
        <v>180.53333333333333</v>
      </c>
      <c r="BH17" s="41">
        <v>182.46666666666667</v>
      </c>
      <c r="BI17" s="41">
        <v>184.2</v>
      </c>
      <c r="BJ17" s="41">
        <v>187.13333333333333</v>
      </c>
      <c r="BK17" s="41">
        <v>189.6</v>
      </c>
      <c r="BL17" s="41">
        <v>191.93333333333337</v>
      </c>
      <c r="BM17" s="41">
        <v>195.26666666666668</v>
      </c>
      <c r="BN17" s="41">
        <v>197.93333333333337</v>
      </c>
      <c r="BO17" s="41">
        <v>200.13333333333333</v>
      </c>
      <c r="BP17" s="41">
        <v>204.03333333333333</v>
      </c>
      <c r="BQ17" s="41">
        <v>207.26666666666665</v>
      </c>
      <c r="BR17" s="41">
        <v>210.03333333333333</v>
      </c>
      <c r="BS17" s="41">
        <v>213.13333333333333</v>
      </c>
      <c r="BT17" s="41">
        <v>214.93333333333337</v>
      </c>
      <c r="BU17" s="41">
        <v>216.63333333333335</v>
      </c>
      <c r="BV17" s="41">
        <v>218.7</v>
      </c>
      <c r="BW17" s="41">
        <v>221.26666666666665</v>
      </c>
      <c r="BX17" s="41">
        <v>222.3</v>
      </c>
      <c r="BY17" s="41">
        <v>220.93333333333337</v>
      </c>
      <c r="BZ17" s="41">
        <v>215.96666666666667</v>
      </c>
      <c r="CA17" s="41">
        <v>209.8</v>
      </c>
      <c r="CB17" s="41">
        <v>200.43333333333337</v>
      </c>
      <c r="CC17" s="41">
        <v>197.23333333333335</v>
      </c>
      <c r="CD17" s="41">
        <v>197.36666666666667</v>
      </c>
      <c r="CE17" s="41">
        <v>198.5</v>
      </c>
      <c r="CF17" s="41">
        <v>200.46666666666667</v>
      </c>
      <c r="CG17" s="41">
        <v>202.3</v>
      </c>
      <c r="CH17" s="41">
        <v>205</v>
      </c>
      <c r="CI17" s="41">
        <v>207.7</v>
      </c>
      <c r="CJ17" s="41">
        <v>210.26666666666665</v>
      </c>
      <c r="CK17" s="41">
        <v>213.53333333333333</v>
      </c>
      <c r="CL17" s="41">
        <v>216.36666666666667</v>
      </c>
      <c r="CM17" s="41">
        <v>218.8</v>
      </c>
      <c r="CN17" s="41">
        <v>223.4</v>
      </c>
      <c r="CO17" s="41">
        <v>224.83333333333337</v>
      </c>
      <c r="CP17" s="41">
        <v>228.96666666666667</v>
      </c>
      <c r="CQ17" s="41">
        <v>232.1</v>
      </c>
      <c r="CR17" s="41">
        <v>234.16666666666663</v>
      </c>
      <c r="CS17" s="41">
        <v>236.46666666666667</v>
      </c>
      <c r="CT17" s="41">
        <v>239.63333333333333</v>
      </c>
      <c r="CU17" s="41">
        <v>242.13333333333333</v>
      </c>
      <c r="CV17" s="41">
        <v>243.3</v>
      </c>
      <c r="CW17" s="41">
        <v>248.33333333333337</v>
      </c>
      <c r="CX17" s="41">
        <v>251.33333333333337</v>
      </c>
      <c r="CY17" s="41">
        <v>253.66666666666663</v>
      </c>
      <c r="CZ17" s="41">
        <v>257.33333333333331</v>
      </c>
      <c r="DA17" s="41">
        <v>261.3</v>
      </c>
      <c r="DB17" s="41">
        <v>264.03333333333336</v>
      </c>
      <c r="DC17" s="41">
        <v>267.23333333333329</v>
      </c>
      <c r="DD17" s="41">
        <v>271.09999999999997</v>
      </c>
      <c r="DE17" s="41">
        <v>274.53333333333336</v>
      </c>
      <c r="DF17" s="41">
        <v>276.7</v>
      </c>
      <c r="DG17" s="41">
        <v>280.93333333333334</v>
      </c>
      <c r="DH17" s="41">
        <v>286.39999999999998</v>
      </c>
      <c r="DI17" s="41">
        <v>290.39999999999998</v>
      </c>
      <c r="DJ17" s="41">
        <v>292.06666666666666</v>
      </c>
      <c r="DK17" s="41">
        <v>295.16666666666669</v>
      </c>
      <c r="DL17" s="41">
        <v>295.63333333333333</v>
      </c>
      <c r="DM17" s="41">
        <v>298.2</v>
      </c>
      <c r="DN17" s="41">
        <v>301.86666666666667</v>
      </c>
      <c r="DO17" s="41">
        <v>302.0333333333333</v>
      </c>
      <c r="DP17" s="41">
        <v>308.13333333333333</v>
      </c>
      <c r="DQ17" s="41">
        <v>313.96666666666664</v>
      </c>
      <c r="DR17" s="41">
        <v>318.46666666666664</v>
      </c>
      <c r="DS17" s="42">
        <v>321.96666666666664</v>
      </c>
      <c r="DT17" s="42">
        <v>305.5</v>
      </c>
      <c r="DU17" s="42">
        <v>311.43333333333334</v>
      </c>
      <c r="DV17" s="42">
        <v>320.53333333333336</v>
      </c>
      <c r="DW17" s="42">
        <v>319</v>
      </c>
      <c r="DX17" s="42">
        <v>318.9666666666667</v>
      </c>
      <c r="DY17" s="42">
        <v>326.53333333333336</v>
      </c>
      <c r="DZ17" s="42">
        <v>337.6</v>
      </c>
      <c r="EA17" s="42">
        <v>352.23333333333335</v>
      </c>
      <c r="EB17" s="42">
        <v>356.33333333333331</v>
      </c>
      <c r="EC17" s="42">
        <v>355.46666666666664</v>
      </c>
      <c r="ED17" s="42">
        <v>354.06666666666666</v>
      </c>
      <c r="EE17" s="42">
        <v>350.6</v>
      </c>
      <c r="EF17" s="42">
        <v>345.23333333333335</v>
      </c>
      <c r="EG17" s="42">
        <v>342.90000000000003</v>
      </c>
      <c r="EH17" s="42">
        <v>343.73333333333335</v>
      </c>
      <c r="EI17" s="42">
        <v>343.63333333333333</v>
      </c>
      <c r="EJ17" s="42">
        <v>342.66666666666669</v>
      </c>
      <c r="EK17" s="42">
        <v>343.16666666666663</v>
      </c>
      <c r="EL17" s="42">
        <v>341.3</v>
      </c>
      <c r="EM17" s="42">
        <v>338.36666666666667</v>
      </c>
      <c r="EN17" s="42">
        <v>338.86666666666667</v>
      </c>
      <c r="EO17" s="42">
        <v>340.06666666666666</v>
      </c>
      <c r="EP17" s="42">
        <v>340.13333333333333</v>
      </c>
      <c r="EQ17" s="42">
        <v>340.6</v>
      </c>
      <c r="ER17" s="43">
        <v>340.51650000000001</v>
      </c>
      <c r="ES17" s="43">
        <v>336.74400000000003</v>
      </c>
      <c r="ET17" s="43">
        <v>333.29579999999999</v>
      </c>
      <c r="EU17" s="43">
        <v>330.87110000000001</v>
      </c>
      <c r="EV17" s="43">
        <v>329.22550000000001</v>
      </c>
      <c r="EW17" s="43">
        <v>328.65800000000002</v>
      </c>
      <c r="EX17" s="43">
        <v>329.49470000000002</v>
      </c>
      <c r="EY17" s="43">
        <v>331.11079999999998</v>
      </c>
      <c r="EZ17" s="43">
        <v>333.19720000000001</v>
      </c>
      <c r="FA17" s="43">
        <v>335.58629999999999</v>
      </c>
      <c r="FB17" s="43">
        <v>338.34879999999998</v>
      </c>
      <c r="FC17" s="43">
        <v>340.67660000000001</v>
      </c>
      <c r="FD17" s="43">
        <v>342.7201</v>
      </c>
      <c r="FE17" s="43">
        <v>344.59570000000002</v>
      </c>
      <c r="FF17" s="43">
        <v>346.5693</v>
      </c>
      <c r="FG17" s="43">
        <v>348.52620000000002</v>
      </c>
      <c r="FH17" s="43">
        <v>350.10899999999998</v>
      </c>
      <c r="FI17" s="43">
        <v>351.6284</v>
      </c>
      <c r="FJ17" s="43">
        <v>353.53230000000002</v>
      </c>
      <c r="FK17" s="43">
        <v>355.37650000000002</v>
      </c>
      <c r="FL17" s="43">
        <v>357.04250000000002</v>
      </c>
      <c r="FM17" s="43">
        <v>358.41160000000002</v>
      </c>
      <c r="FN17" s="43">
        <v>360.03570000000002</v>
      </c>
    </row>
    <row r="18" spans="1:170" x14ac:dyDescent="0.2">
      <c r="A18" t="str">
        <f>'Baseline QTR'!A18</f>
        <v>KS_NLHS</v>
      </c>
      <c r="B18" t="str">
        <f>'Baseline QTR'!B18</f>
        <v xml:space="preserve">   Leisure and Hospitality services</v>
      </c>
      <c r="C18" s="41">
        <v>89.966666666666669</v>
      </c>
      <c r="D18" s="41">
        <v>90.86666666666666</v>
      </c>
      <c r="E18" s="41">
        <v>91.4</v>
      </c>
      <c r="F18" s="41">
        <v>91.13333333333334</v>
      </c>
      <c r="G18" s="41">
        <v>92.8</v>
      </c>
      <c r="H18" s="41">
        <v>92.3</v>
      </c>
      <c r="I18" s="41">
        <v>90.73333333333332</v>
      </c>
      <c r="J18" s="41">
        <v>91.466666666666683</v>
      </c>
      <c r="K18" s="41">
        <v>92.4</v>
      </c>
      <c r="L18" s="41">
        <v>92.866666666666674</v>
      </c>
      <c r="M18" s="41">
        <v>94</v>
      </c>
      <c r="N18" s="41">
        <v>94.566666666666663</v>
      </c>
      <c r="O18" s="41">
        <v>95.4</v>
      </c>
      <c r="P18" s="41">
        <v>96.3</v>
      </c>
      <c r="Q18" s="41">
        <v>97.8</v>
      </c>
      <c r="R18" s="41">
        <v>96.86666666666666</v>
      </c>
      <c r="S18" s="41">
        <v>97.7</v>
      </c>
      <c r="T18" s="41">
        <v>99</v>
      </c>
      <c r="U18" s="41">
        <v>98.633333333333326</v>
      </c>
      <c r="V18" s="41">
        <v>100.56666666666666</v>
      </c>
      <c r="W18" s="41">
        <v>102.3</v>
      </c>
      <c r="X18" s="41">
        <v>102.8</v>
      </c>
      <c r="Y18" s="41">
        <v>102.33333333333331</v>
      </c>
      <c r="Z18" s="41">
        <v>104.63333333333334</v>
      </c>
      <c r="AA18" s="41">
        <v>103.6</v>
      </c>
      <c r="AB18" s="41">
        <v>105.93333333333332</v>
      </c>
      <c r="AC18" s="41">
        <v>107.56666666666668</v>
      </c>
      <c r="AD18" s="41">
        <v>108.33333333333331</v>
      </c>
      <c r="AE18" s="41">
        <v>108.46666666666668</v>
      </c>
      <c r="AF18" s="41">
        <v>108.3</v>
      </c>
      <c r="AG18" s="41">
        <v>109.93333333333332</v>
      </c>
      <c r="AH18" s="41">
        <v>112.26666666666668</v>
      </c>
      <c r="AI18" s="41">
        <v>111.96666666666668</v>
      </c>
      <c r="AJ18" s="41">
        <v>113.73333333333332</v>
      </c>
      <c r="AK18" s="41">
        <v>114.76666666666668</v>
      </c>
      <c r="AL18" s="41">
        <v>113.86666666666666</v>
      </c>
      <c r="AM18" s="41">
        <v>118.4</v>
      </c>
      <c r="AN18" s="41">
        <v>118.56666666666666</v>
      </c>
      <c r="AO18" s="41">
        <v>119.13333333333334</v>
      </c>
      <c r="AP18" s="41">
        <v>120.7</v>
      </c>
      <c r="AQ18" s="41">
        <v>121.43333333333334</v>
      </c>
      <c r="AR18" s="41">
        <v>120.66666666666669</v>
      </c>
      <c r="AS18" s="41">
        <v>118.83333333333331</v>
      </c>
      <c r="AT18" s="41">
        <v>121.46666666666668</v>
      </c>
      <c r="AU18" s="41">
        <v>121.43333333333332</v>
      </c>
      <c r="AV18" s="41">
        <v>120.9</v>
      </c>
      <c r="AW18" s="41">
        <v>119.9</v>
      </c>
      <c r="AX18" s="41">
        <v>117.06666666666666</v>
      </c>
      <c r="AY18" s="41">
        <v>116.63333333333333</v>
      </c>
      <c r="AZ18" s="41">
        <v>117.4</v>
      </c>
      <c r="BA18" s="41">
        <v>118</v>
      </c>
      <c r="BB18" s="41">
        <v>117.86666666666666</v>
      </c>
      <c r="BC18" s="41">
        <v>118.33333333333334</v>
      </c>
      <c r="BD18" s="41">
        <v>118.46666666666668</v>
      </c>
      <c r="BE18" s="41">
        <v>119.83333333333331</v>
      </c>
      <c r="BF18" s="41">
        <v>121.8</v>
      </c>
      <c r="BG18" s="41">
        <v>121.83333333333331</v>
      </c>
      <c r="BH18" s="41">
        <v>123.1</v>
      </c>
      <c r="BI18" s="41">
        <v>122.8</v>
      </c>
      <c r="BJ18" s="41">
        <v>124.06666666666666</v>
      </c>
      <c r="BK18" s="41">
        <v>124.66666666666669</v>
      </c>
      <c r="BL18" s="41">
        <v>126.36666666666666</v>
      </c>
      <c r="BM18" s="41">
        <v>127.1</v>
      </c>
      <c r="BN18" s="41">
        <v>128.16666666666669</v>
      </c>
      <c r="BO18" s="41">
        <v>129.23333333333335</v>
      </c>
      <c r="BP18" s="41">
        <v>129.76666666666668</v>
      </c>
      <c r="BQ18" s="41">
        <v>131.4</v>
      </c>
      <c r="BR18" s="41">
        <v>132.5</v>
      </c>
      <c r="BS18" s="41">
        <v>133.9</v>
      </c>
      <c r="BT18" s="41">
        <v>134.66666666666666</v>
      </c>
      <c r="BU18" s="41">
        <v>135.83333333333331</v>
      </c>
      <c r="BV18" s="41">
        <v>136.73333333333335</v>
      </c>
      <c r="BW18" s="41">
        <v>137.86666666666667</v>
      </c>
      <c r="BX18" s="41">
        <v>137.43333333333334</v>
      </c>
      <c r="BY18" s="41">
        <v>137.53333333333333</v>
      </c>
      <c r="BZ18" s="41">
        <v>135.33333333333334</v>
      </c>
      <c r="CA18" s="41">
        <v>132.56666666666666</v>
      </c>
      <c r="CB18" s="41">
        <v>130.13333333333335</v>
      </c>
      <c r="CC18" s="41">
        <v>130.23333333333332</v>
      </c>
      <c r="CD18" s="41">
        <v>129.4</v>
      </c>
      <c r="CE18" s="41">
        <v>129.26666666666668</v>
      </c>
      <c r="CF18" s="41">
        <v>130</v>
      </c>
      <c r="CG18" s="41">
        <v>130.66666666666666</v>
      </c>
      <c r="CH18" s="41">
        <v>131.93333333333334</v>
      </c>
      <c r="CI18" s="41">
        <v>132.03333333333333</v>
      </c>
      <c r="CJ18" s="41">
        <v>133.29999999999998</v>
      </c>
      <c r="CK18" s="41">
        <v>133.63333333333333</v>
      </c>
      <c r="CL18" s="41">
        <v>134.93333333333334</v>
      </c>
      <c r="CM18" s="41">
        <v>136.16666666666666</v>
      </c>
      <c r="CN18" s="41">
        <v>137.56666666666666</v>
      </c>
      <c r="CO18" s="41">
        <v>138.16666666666666</v>
      </c>
      <c r="CP18" s="41">
        <v>140.4</v>
      </c>
      <c r="CQ18" s="41">
        <v>141.6</v>
      </c>
      <c r="CR18" s="41">
        <v>143.26666666666668</v>
      </c>
      <c r="CS18" s="41">
        <v>144.76666666666665</v>
      </c>
      <c r="CT18" s="41">
        <v>146.03333333333333</v>
      </c>
      <c r="CU18" s="41">
        <v>147.6</v>
      </c>
      <c r="CV18" s="41">
        <v>148.03333333333333</v>
      </c>
      <c r="CW18" s="41">
        <v>149.26666666666665</v>
      </c>
      <c r="CX18" s="41">
        <v>149.9</v>
      </c>
      <c r="CY18" s="41">
        <v>151.93333333333334</v>
      </c>
      <c r="CZ18" s="41">
        <v>153.56666666666666</v>
      </c>
      <c r="DA18" s="41">
        <v>156.73333333333335</v>
      </c>
      <c r="DB18" s="41">
        <v>157.76666666666668</v>
      </c>
      <c r="DC18" s="41">
        <v>159.53333333333333</v>
      </c>
      <c r="DD18" s="41">
        <v>160.83333333333334</v>
      </c>
      <c r="DE18" s="41">
        <v>162.73333333333335</v>
      </c>
      <c r="DF18" s="41">
        <v>163.53333333333333</v>
      </c>
      <c r="DG18" s="41">
        <v>165</v>
      </c>
      <c r="DH18" s="41">
        <v>167.20000000000002</v>
      </c>
      <c r="DI18" s="41">
        <v>167.2</v>
      </c>
      <c r="DJ18" s="41">
        <v>167.99999999999997</v>
      </c>
      <c r="DK18" s="41">
        <v>170.33333333333334</v>
      </c>
      <c r="DL18" s="41">
        <v>171.7</v>
      </c>
      <c r="DM18" s="41">
        <v>171.5</v>
      </c>
      <c r="DN18" s="41">
        <v>172.73333333333332</v>
      </c>
      <c r="DO18" s="41">
        <v>172.8</v>
      </c>
      <c r="DP18" s="41">
        <v>173.56666666666669</v>
      </c>
      <c r="DQ18" s="41">
        <v>174.29999999999998</v>
      </c>
      <c r="DR18" s="41">
        <v>174.43333333333334</v>
      </c>
      <c r="DS18" s="42">
        <v>172.4</v>
      </c>
      <c r="DT18" s="42">
        <v>96.133333333333326</v>
      </c>
      <c r="DU18" s="42">
        <v>109.73333333333332</v>
      </c>
      <c r="DV18" s="42">
        <v>112.16666666666669</v>
      </c>
      <c r="DW18" s="42">
        <v>111.16666666666669</v>
      </c>
      <c r="DX18" s="42">
        <v>123.3</v>
      </c>
      <c r="DY18" s="42">
        <v>136.76666666666668</v>
      </c>
      <c r="DZ18" s="42">
        <v>143.86666666666667</v>
      </c>
      <c r="EA18" s="42">
        <v>147.33333333333334</v>
      </c>
      <c r="EB18" s="42">
        <v>150.13333333333333</v>
      </c>
      <c r="EC18" s="42">
        <v>154.4</v>
      </c>
      <c r="ED18" s="42">
        <v>157.03333333333333</v>
      </c>
      <c r="EE18" s="42">
        <v>160.6</v>
      </c>
      <c r="EF18" s="42">
        <v>163.1</v>
      </c>
      <c r="EG18" s="42">
        <v>164.53333333333333</v>
      </c>
      <c r="EH18" s="42">
        <v>165.23333333333335</v>
      </c>
      <c r="EI18" s="42">
        <v>165.16666666666666</v>
      </c>
      <c r="EJ18" s="42">
        <v>166.2</v>
      </c>
      <c r="EK18" s="42">
        <v>167.63333333333333</v>
      </c>
      <c r="EL18" s="42">
        <v>167.70000000000002</v>
      </c>
      <c r="EM18" s="42">
        <v>166.43333333333334</v>
      </c>
      <c r="EN18" s="42">
        <v>168.06666666666666</v>
      </c>
      <c r="EO18" s="42">
        <v>167.03333333333333</v>
      </c>
      <c r="EP18" s="42">
        <v>167.33333333333334</v>
      </c>
      <c r="EQ18" s="42">
        <v>166.23333333333335</v>
      </c>
      <c r="ER18" s="43">
        <v>171.0599</v>
      </c>
      <c r="ES18" s="43">
        <v>170.17089999999999</v>
      </c>
      <c r="ET18" s="43">
        <v>170.97980000000001</v>
      </c>
      <c r="EU18" s="43">
        <v>173.45760000000001</v>
      </c>
      <c r="EV18" s="43">
        <v>173.5488</v>
      </c>
      <c r="EW18" s="43">
        <v>175.0179</v>
      </c>
      <c r="EX18" s="43">
        <v>175.91579999999999</v>
      </c>
      <c r="EY18" s="43">
        <v>176.78309999999999</v>
      </c>
      <c r="EZ18" s="43">
        <v>177.67490000000001</v>
      </c>
      <c r="FA18" s="43">
        <v>178.95570000000001</v>
      </c>
      <c r="FB18" s="43">
        <v>180.49369999999999</v>
      </c>
      <c r="FC18" s="43">
        <v>181.26060000000001</v>
      </c>
      <c r="FD18" s="43">
        <v>181.9846</v>
      </c>
      <c r="FE18" s="43">
        <v>182.90459999999999</v>
      </c>
      <c r="FF18" s="43">
        <v>183.4281</v>
      </c>
      <c r="FG18" s="43">
        <v>183.96039999999999</v>
      </c>
      <c r="FH18" s="43">
        <v>184.8441</v>
      </c>
      <c r="FI18" s="43">
        <v>185.5915</v>
      </c>
      <c r="FJ18" s="43">
        <v>186.1182</v>
      </c>
      <c r="FK18" s="43">
        <v>188.15309999999999</v>
      </c>
      <c r="FL18" s="43">
        <v>188.08019999999999</v>
      </c>
      <c r="FM18" s="43">
        <v>188.69810000000001</v>
      </c>
      <c r="FN18" s="43">
        <v>188.9957</v>
      </c>
    </row>
    <row r="19" spans="1:170" x14ac:dyDescent="0.2">
      <c r="A19" t="str">
        <f>'Baseline QTR'!A19</f>
        <v>KS_NRSV</v>
      </c>
      <c r="B19" t="str">
        <f>'Baseline QTR'!B19</f>
        <v xml:space="preserve">   Educational and Health Services, Other services</v>
      </c>
      <c r="C19" s="41">
        <v>139.23333333333338</v>
      </c>
      <c r="D19" s="41">
        <v>142.30000000000004</v>
      </c>
      <c r="E19" s="41">
        <v>145.06666666666661</v>
      </c>
      <c r="F19" s="41">
        <v>144.93333333333328</v>
      </c>
      <c r="G19" s="41">
        <v>144.30000000000004</v>
      </c>
      <c r="H19" s="41">
        <v>146.36666666666665</v>
      </c>
      <c r="I19" s="41">
        <v>149.36666666666679</v>
      </c>
      <c r="J19" s="41">
        <v>149.96666666666655</v>
      </c>
      <c r="K19" s="41">
        <v>148.39999999999992</v>
      </c>
      <c r="L19" s="41">
        <v>150.43333333333328</v>
      </c>
      <c r="M19" s="41">
        <v>153.2999999999999</v>
      </c>
      <c r="N19" s="41">
        <v>154.23333333333338</v>
      </c>
      <c r="O19" s="41">
        <v>154.06666666666675</v>
      </c>
      <c r="P19" s="41">
        <v>158.53333333333336</v>
      </c>
      <c r="Q19" s="41">
        <v>159.79999999999987</v>
      </c>
      <c r="R19" s="41">
        <v>158</v>
      </c>
      <c r="S19" s="41">
        <v>158.46666666666673</v>
      </c>
      <c r="T19" s="41">
        <v>159.80000000000001</v>
      </c>
      <c r="U19" s="41">
        <v>162.83333333333334</v>
      </c>
      <c r="V19" s="41">
        <v>162.36666666666659</v>
      </c>
      <c r="W19" s="41">
        <v>164.39999999999986</v>
      </c>
      <c r="X19" s="41">
        <v>165.73333333333335</v>
      </c>
      <c r="Y19" s="41">
        <v>167.90000000000003</v>
      </c>
      <c r="Z19" s="41">
        <v>165.39999999999998</v>
      </c>
      <c r="AA19" s="41">
        <v>164.76666666666659</v>
      </c>
      <c r="AB19" s="41">
        <v>167.19999999999996</v>
      </c>
      <c r="AC19" s="41">
        <v>168.26666666666674</v>
      </c>
      <c r="AD19" s="41">
        <v>171.56666666666675</v>
      </c>
      <c r="AE19" s="41">
        <v>172.83333333333337</v>
      </c>
      <c r="AF19" s="41">
        <v>175.96666666666658</v>
      </c>
      <c r="AG19" s="41">
        <v>176.99999999999997</v>
      </c>
      <c r="AH19" s="41">
        <v>178.99999999999974</v>
      </c>
      <c r="AI19" s="41">
        <v>180.26666666666662</v>
      </c>
      <c r="AJ19" s="41">
        <v>184.16666666666671</v>
      </c>
      <c r="AK19" s="41">
        <v>184.70000000000002</v>
      </c>
      <c r="AL19" s="41">
        <v>187.50000000000011</v>
      </c>
      <c r="AM19" s="41">
        <v>186.23333333333323</v>
      </c>
      <c r="AN19" s="41">
        <v>185.89999999999989</v>
      </c>
      <c r="AO19" s="41">
        <v>186.83333333333334</v>
      </c>
      <c r="AP19" s="41">
        <v>188.86666666666659</v>
      </c>
      <c r="AQ19" s="41">
        <v>190.56666666666646</v>
      </c>
      <c r="AR19" s="41">
        <v>191.16666666666666</v>
      </c>
      <c r="AS19" s="41">
        <v>194.30000000000018</v>
      </c>
      <c r="AT19" s="41">
        <v>194.69999999999987</v>
      </c>
      <c r="AU19" s="41">
        <v>194.06666666666669</v>
      </c>
      <c r="AV19" s="41">
        <v>196.03333333333342</v>
      </c>
      <c r="AW19" s="41">
        <v>196.53333333333322</v>
      </c>
      <c r="AX19" s="41">
        <v>198.26666666666671</v>
      </c>
      <c r="AY19" s="41">
        <v>199.5666666666668</v>
      </c>
      <c r="AZ19" s="41">
        <v>199.06666666666649</v>
      </c>
      <c r="BA19" s="41">
        <v>199.40000000000003</v>
      </c>
      <c r="BB19" s="41">
        <v>200.83333333333317</v>
      </c>
      <c r="BC19" s="41">
        <v>201.70000000000005</v>
      </c>
      <c r="BD19" s="41">
        <v>202.63333333333313</v>
      </c>
      <c r="BE19" s="41">
        <v>202.96666666666667</v>
      </c>
      <c r="BF19" s="41">
        <v>203.46666666666664</v>
      </c>
      <c r="BG19" s="41">
        <v>201.99999999999997</v>
      </c>
      <c r="BH19" s="41">
        <v>202.73333333333343</v>
      </c>
      <c r="BI19" s="41">
        <v>204.26666666666657</v>
      </c>
      <c r="BJ19" s="41">
        <v>204.83333333333337</v>
      </c>
      <c r="BK19" s="41">
        <v>205.93333333333314</v>
      </c>
      <c r="BL19" s="41">
        <v>206.16666666666683</v>
      </c>
      <c r="BM19" s="41">
        <v>207.9666666666667</v>
      </c>
      <c r="BN19" s="41">
        <v>207.86666666666667</v>
      </c>
      <c r="BO19" s="41">
        <v>208.23333333333329</v>
      </c>
      <c r="BP19" s="41">
        <v>208.39999999999995</v>
      </c>
      <c r="BQ19" s="41">
        <v>209.56666666666669</v>
      </c>
      <c r="BR19" s="41">
        <v>209.86666666666687</v>
      </c>
      <c r="BS19" s="41">
        <v>211.46666666666678</v>
      </c>
      <c r="BT19" s="41">
        <v>212.40000000000006</v>
      </c>
      <c r="BU19" s="41">
        <v>215.00000000000003</v>
      </c>
      <c r="BV19" s="41">
        <v>217.13333333333324</v>
      </c>
      <c r="BW19" s="41">
        <v>218.36666666666687</v>
      </c>
      <c r="BX19" s="41">
        <v>220.16666666666643</v>
      </c>
      <c r="BY19" s="41">
        <v>223.8</v>
      </c>
      <c r="BZ19" s="41">
        <v>225.0333333333333</v>
      </c>
      <c r="CA19" s="41">
        <v>228.06666666666661</v>
      </c>
      <c r="CB19" s="41">
        <v>228.16666666666671</v>
      </c>
      <c r="CC19" s="41">
        <v>230.33333333333329</v>
      </c>
      <c r="CD19" s="41">
        <v>232.13333333333335</v>
      </c>
      <c r="CE19" s="41">
        <v>232.06666666666655</v>
      </c>
      <c r="CF19" s="41">
        <v>232.83333333333326</v>
      </c>
      <c r="CG19" s="41">
        <v>235.50000000000003</v>
      </c>
      <c r="CH19" s="41">
        <v>238.33333333333314</v>
      </c>
      <c r="CI19" s="41">
        <v>239.6333333333333</v>
      </c>
      <c r="CJ19" s="41">
        <v>241.03333333333313</v>
      </c>
      <c r="CK19" s="41">
        <v>242.86666666666662</v>
      </c>
      <c r="CL19" s="41">
        <v>243.50000000000023</v>
      </c>
      <c r="CM19" s="41">
        <v>244.8666666666665</v>
      </c>
      <c r="CN19" s="41">
        <v>245.56666666666649</v>
      </c>
      <c r="CO19" s="41">
        <v>245.93333333333342</v>
      </c>
      <c r="CP19" s="41">
        <v>247.23333333333326</v>
      </c>
      <c r="CQ19" s="41">
        <v>247.03333333333327</v>
      </c>
      <c r="CR19" s="41">
        <v>248.20000000000007</v>
      </c>
      <c r="CS19" s="41">
        <v>248.86666666666648</v>
      </c>
      <c r="CT19" s="41">
        <v>250.93333333333339</v>
      </c>
      <c r="CU19" s="41">
        <v>253.50000000000003</v>
      </c>
      <c r="CV19" s="41">
        <v>253.00000000000003</v>
      </c>
      <c r="CW19" s="41">
        <v>254.66666666666657</v>
      </c>
      <c r="CX19" s="41">
        <v>254.96666666666661</v>
      </c>
      <c r="CY19" s="41">
        <v>255.96666666666664</v>
      </c>
      <c r="CZ19" s="41">
        <v>257.93333333333334</v>
      </c>
      <c r="DA19" s="41">
        <v>258.26666666666671</v>
      </c>
      <c r="DB19" s="41">
        <v>260.69999999999993</v>
      </c>
      <c r="DC19" s="41">
        <v>264.63333333333344</v>
      </c>
      <c r="DD19" s="41">
        <v>267.16666666666652</v>
      </c>
      <c r="DE19" s="41">
        <v>267.83333333333326</v>
      </c>
      <c r="DF19" s="41">
        <v>269.9666666666667</v>
      </c>
      <c r="DG19" s="41">
        <v>271.49999999999977</v>
      </c>
      <c r="DH19" s="41">
        <v>273.00000000000011</v>
      </c>
      <c r="DI19" s="41">
        <v>274.63333333333338</v>
      </c>
      <c r="DJ19" s="41">
        <v>277.26666666666665</v>
      </c>
      <c r="DK19" s="41">
        <v>280.43333333333328</v>
      </c>
      <c r="DL19" s="41">
        <v>281.46666666666664</v>
      </c>
      <c r="DM19" s="41">
        <v>283.43333333333328</v>
      </c>
      <c r="DN19" s="41">
        <v>286.06666666666672</v>
      </c>
      <c r="DO19" s="41">
        <v>289.00000000000023</v>
      </c>
      <c r="DP19" s="41">
        <v>290.90000000000009</v>
      </c>
      <c r="DQ19" s="41">
        <v>292.70000000000027</v>
      </c>
      <c r="DR19" s="41">
        <v>295.00000000000023</v>
      </c>
      <c r="DS19" s="42">
        <v>293.46666666666675</v>
      </c>
      <c r="DT19" s="42">
        <v>258.60000000000014</v>
      </c>
      <c r="DU19" s="42">
        <v>270.63333333333355</v>
      </c>
      <c r="DV19" s="42">
        <v>273.5</v>
      </c>
      <c r="DW19" s="42">
        <v>272.83333333333343</v>
      </c>
      <c r="DX19" s="42">
        <v>276.66666666666646</v>
      </c>
      <c r="DY19" s="42">
        <v>280.26666666666677</v>
      </c>
      <c r="DZ19" s="42">
        <v>283.73333333333346</v>
      </c>
      <c r="EA19" s="42">
        <v>283.10000000000008</v>
      </c>
      <c r="EB19" s="42">
        <v>285.80000000000007</v>
      </c>
      <c r="EC19" s="42">
        <v>289.29999999999995</v>
      </c>
      <c r="ED19" s="42">
        <v>289.46666666666675</v>
      </c>
      <c r="EE19" s="42">
        <v>292.0333333333333</v>
      </c>
      <c r="EF19" s="42">
        <v>293.26666666666665</v>
      </c>
      <c r="EG19" s="42">
        <v>295.09999999999997</v>
      </c>
      <c r="EH19" s="42">
        <v>297.9000000000002</v>
      </c>
      <c r="EI19" s="42">
        <v>297.90000000000009</v>
      </c>
      <c r="EJ19" s="42">
        <v>299.76666666666659</v>
      </c>
      <c r="EK19" s="42">
        <v>301.16666666666674</v>
      </c>
      <c r="EL19" s="42">
        <v>303.0999999999998</v>
      </c>
      <c r="EM19" s="42">
        <v>303.80000000000018</v>
      </c>
      <c r="EN19" s="42">
        <v>306.46666666666664</v>
      </c>
      <c r="EO19" s="42">
        <v>306.99999999999989</v>
      </c>
      <c r="EP19" s="42">
        <v>306.03333333333342</v>
      </c>
      <c r="EQ19" s="42">
        <v>304.5333333333333</v>
      </c>
      <c r="ER19" s="43">
        <v>306.94869999999997</v>
      </c>
      <c r="ES19" s="43">
        <v>304.4443</v>
      </c>
      <c r="ET19" s="43">
        <v>303.15910000000002</v>
      </c>
      <c r="EU19" s="43">
        <v>303.44749999999999</v>
      </c>
      <c r="EV19" s="43">
        <v>303.43340000000001</v>
      </c>
      <c r="EW19" s="43">
        <v>304.64249999999998</v>
      </c>
      <c r="EX19" s="43">
        <v>306.28910000000002</v>
      </c>
      <c r="EY19" s="43">
        <v>308.02199999999999</v>
      </c>
      <c r="EZ19" s="43">
        <v>309.76310000000001</v>
      </c>
      <c r="FA19" s="43">
        <v>311.48939999999999</v>
      </c>
      <c r="FB19" s="43">
        <v>313.15559999999999</v>
      </c>
      <c r="FC19" s="43">
        <v>313.94760000000002</v>
      </c>
      <c r="FD19" s="43">
        <v>314.65280000000001</v>
      </c>
      <c r="FE19" s="43">
        <v>315.40649999999999</v>
      </c>
      <c r="FF19" s="43">
        <v>315.99790000000002</v>
      </c>
      <c r="FG19" s="43">
        <v>316.67579999999998</v>
      </c>
      <c r="FH19" s="43">
        <v>317.33330000000001</v>
      </c>
      <c r="FI19" s="43">
        <v>318.03579999999999</v>
      </c>
      <c r="FJ19" s="43">
        <v>318.67770000000002</v>
      </c>
      <c r="FK19" s="43">
        <v>319.78800000000001</v>
      </c>
      <c r="FL19" s="43">
        <v>320.25220000000002</v>
      </c>
      <c r="FM19" s="43">
        <v>320.6456</v>
      </c>
      <c r="FN19" s="43">
        <v>321.09969999999998</v>
      </c>
    </row>
    <row r="20" spans="1:170" x14ac:dyDescent="0.2">
      <c r="A20" t="str">
        <f>'Baseline QTR'!A20</f>
        <v>KS_NGOV</v>
      </c>
      <c r="B20" t="str">
        <f>'Baseline QTR'!B20</f>
        <v xml:space="preserve">   Government</v>
      </c>
      <c r="C20" s="41">
        <v>145.09999999999997</v>
      </c>
      <c r="D20" s="41">
        <v>146.26666666666668</v>
      </c>
      <c r="E20" s="41">
        <v>149.80000000000001</v>
      </c>
      <c r="F20" s="41">
        <v>148.69999999999999</v>
      </c>
      <c r="G20" s="41">
        <v>149.46666666666664</v>
      </c>
      <c r="H20" s="41">
        <v>152.89999999999998</v>
      </c>
      <c r="I20" s="41">
        <v>155</v>
      </c>
      <c r="J20" s="41">
        <v>154.66666666666666</v>
      </c>
      <c r="K20" s="41">
        <v>157.39999999999998</v>
      </c>
      <c r="L20" s="41">
        <v>158.26666666666665</v>
      </c>
      <c r="M20" s="41">
        <v>158.36666666666667</v>
      </c>
      <c r="N20" s="41">
        <v>160.9</v>
      </c>
      <c r="O20" s="41">
        <v>160.26666666666665</v>
      </c>
      <c r="P20" s="41">
        <v>161.33333333333334</v>
      </c>
      <c r="Q20" s="41">
        <v>162.53333333333333</v>
      </c>
      <c r="R20" s="41">
        <v>163.50000000000003</v>
      </c>
      <c r="S20" s="41">
        <v>163.4</v>
      </c>
      <c r="T20" s="41">
        <v>164.36666666666667</v>
      </c>
      <c r="U20" s="41">
        <v>163.46666666666664</v>
      </c>
      <c r="V20" s="41">
        <v>166.79999999999998</v>
      </c>
      <c r="W20" s="41">
        <v>167.73333333333335</v>
      </c>
      <c r="X20" s="41">
        <v>167.86666666666667</v>
      </c>
      <c r="Y20" s="41">
        <v>167.20000000000002</v>
      </c>
      <c r="Z20" s="41">
        <v>168.63333333333333</v>
      </c>
      <c r="AA20" s="41">
        <v>171.03333333333336</v>
      </c>
      <c r="AB20" s="41">
        <v>170.46666666666667</v>
      </c>
      <c r="AC20" s="41">
        <v>170.4</v>
      </c>
      <c r="AD20" s="41">
        <v>170.79999999999998</v>
      </c>
      <c r="AE20" s="41">
        <v>171</v>
      </c>
      <c r="AF20" s="41">
        <v>174.43333333333334</v>
      </c>
      <c r="AG20" s="41">
        <v>174.66666666666666</v>
      </c>
      <c r="AH20" s="41">
        <v>175.16666666666666</v>
      </c>
      <c r="AI20" s="41">
        <v>176.60000000000002</v>
      </c>
      <c r="AJ20" s="41">
        <v>178.06666666666666</v>
      </c>
      <c r="AK20" s="41">
        <v>179.20000000000002</v>
      </c>
      <c r="AL20" s="41">
        <v>180.16666666666666</v>
      </c>
      <c r="AM20" s="41">
        <v>180.66666666666669</v>
      </c>
      <c r="AN20" s="41">
        <v>182.16666666666666</v>
      </c>
      <c r="AO20" s="41">
        <v>183.96666666666667</v>
      </c>
      <c r="AP20" s="41">
        <v>184.0333333333333</v>
      </c>
      <c r="AQ20" s="41">
        <v>185.03333333333333</v>
      </c>
      <c r="AR20" s="41">
        <v>186.8</v>
      </c>
      <c r="AS20" s="41">
        <v>185.79999999999998</v>
      </c>
      <c r="AT20" s="41">
        <v>185.73333333333335</v>
      </c>
      <c r="AU20" s="41">
        <v>189.66666666666666</v>
      </c>
      <c r="AV20" s="41">
        <v>191.4</v>
      </c>
      <c r="AW20" s="41">
        <v>192.43333333333334</v>
      </c>
      <c r="AX20" s="41">
        <v>194</v>
      </c>
      <c r="AY20" s="41">
        <v>194.83333333333331</v>
      </c>
      <c r="AZ20" s="41">
        <v>195.63333333333333</v>
      </c>
      <c r="BA20" s="41">
        <v>195.9</v>
      </c>
      <c r="BB20" s="41">
        <v>197.03333333333333</v>
      </c>
      <c r="BC20" s="41">
        <v>197.66666666666666</v>
      </c>
      <c r="BD20" s="41">
        <v>198.76666666666668</v>
      </c>
      <c r="BE20" s="41">
        <v>197.36666666666665</v>
      </c>
      <c r="BF20" s="41">
        <v>198.13333333333333</v>
      </c>
      <c r="BG20" s="41">
        <v>197.46666666666667</v>
      </c>
      <c r="BH20" s="41">
        <v>197.79999999999998</v>
      </c>
      <c r="BI20" s="41">
        <v>198.26666666666665</v>
      </c>
      <c r="BJ20" s="41">
        <v>198.33333333333331</v>
      </c>
      <c r="BK20" s="41">
        <v>197.33333333333334</v>
      </c>
      <c r="BL20" s="41">
        <v>197.83333333333331</v>
      </c>
      <c r="BM20" s="41">
        <v>197.83333333333334</v>
      </c>
      <c r="BN20" s="41">
        <v>198.23333333333335</v>
      </c>
      <c r="BO20" s="41">
        <v>198.7</v>
      </c>
      <c r="BP20" s="41">
        <v>198.36666666666665</v>
      </c>
      <c r="BQ20" s="41">
        <v>198.06666666666666</v>
      </c>
      <c r="BR20" s="41">
        <v>198.73333333333332</v>
      </c>
      <c r="BS20" s="41">
        <v>199.06666666666666</v>
      </c>
      <c r="BT20" s="41">
        <v>199.56666666666666</v>
      </c>
      <c r="BU20" s="41">
        <v>200.73333333333332</v>
      </c>
      <c r="BV20" s="41">
        <v>201.33333333333331</v>
      </c>
      <c r="BW20" s="41">
        <v>202.53333333333333</v>
      </c>
      <c r="BX20" s="41">
        <v>202.53333333333333</v>
      </c>
      <c r="BY20" s="41">
        <v>206.20000000000002</v>
      </c>
      <c r="BZ20" s="41">
        <v>206.76666666666665</v>
      </c>
      <c r="CA20" s="41">
        <v>206.1333333333333</v>
      </c>
      <c r="CB20" s="41">
        <v>206.96666666666667</v>
      </c>
      <c r="CC20" s="41">
        <v>206.03333333333333</v>
      </c>
      <c r="CD20" s="41">
        <v>205.36666666666662</v>
      </c>
      <c r="CE20" s="41">
        <v>205.03333333333336</v>
      </c>
      <c r="CF20" s="41">
        <v>208</v>
      </c>
      <c r="CG20" s="41">
        <v>206.13333333333333</v>
      </c>
      <c r="CH20" s="41">
        <v>204</v>
      </c>
      <c r="CI20" s="41">
        <v>203.16666666666666</v>
      </c>
      <c r="CJ20" s="41">
        <v>202.6</v>
      </c>
      <c r="CK20" s="41">
        <v>201.10000000000002</v>
      </c>
      <c r="CL20" s="41">
        <v>201.86666666666667</v>
      </c>
      <c r="CM20" s="41">
        <v>202.4</v>
      </c>
      <c r="CN20" s="41">
        <v>202.36666666666667</v>
      </c>
      <c r="CO20" s="41">
        <v>202.4</v>
      </c>
      <c r="CP20" s="41">
        <v>203.56666666666666</v>
      </c>
      <c r="CQ20" s="41">
        <v>204.23333333333335</v>
      </c>
      <c r="CR20" s="41">
        <v>204.23333333333335</v>
      </c>
      <c r="CS20" s="41">
        <v>204.46666666666667</v>
      </c>
      <c r="CT20" s="41">
        <v>206.2</v>
      </c>
      <c r="CU20" s="41">
        <v>206.8</v>
      </c>
      <c r="CV20" s="41">
        <v>206.93333333333334</v>
      </c>
      <c r="CW20" s="41">
        <v>207.93333333333337</v>
      </c>
      <c r="CX20" s="41">
        <v>209.26666666666668</v>
      </c>
      <c r="CY20" s="41">
        <v>210.73333333333335</v>
      </c>
      <c r="CZ20" s="41">
        <v>212.19999999999996</v>
      </c>
      <c r="DA20" s="41">
        <v>213.76666666666665</v>
      </c>
      <c r="DB20" s="41">
        <v>214.8666666666667</v>
      </c>
      <c r="DC20" s="41">
        <v>215.4666666666667</v>
      </c>
      <c r="DD20" s="41">
        <v>217.33333333333331</v>
      </c>
      <c r="DE20" s="41">
        <v>218.13333333333333</v>
      </c>
      <c r="DF20" s="41">
        <v>220.26666666666662</v>
      </c>
      <c r="DG20" s="41">
        <v>220.39999999999998</v>
      </c>
      <c r="DH20" s="41">
        <v>221.26666666666665</v>
      </c>
      <c r="DI20" s="41">
        <v>221.33333333333331</v>
      </c>
      <c r="DJ20" s="41">
        <v>222.13333333333333</v>
      </c>
      <c r="DK20" s="41">
        <v>220.23333333333335</v>
      </c>
      <c r="DL20" s="41">
        <v>218.86666666666662</v>
      </c>
      <c r="DM20" s="41">
        <v>217.56666666666669</v>
      </c>
      <c r="DN20" s="41">
        <v>217.46666666666667</v>
      </c>
      <c r="DO20" s="41">
        <v>214.3</v>
      </c>
      <c r="DP20" s="41">
        <v>215.16666666666669</v>
      </c>
      <c r="DQ20" s="41">
        <v>217.66666666666671</v>
      </c>
      <c r="DR20" s="41">
        <v>216.9666666666667</v>
      </c>
      <c r="DS20" s="42">
        <v>219.43333333333334</v>
      </c>
      <c r="DT20" s="42">
        <v>205.4</v>
      </c>
      <c r="DU20" s="42">
        <v>210.63333333333333</v>
      </c>
      <c r="DV20" s="42">
        <v>203.29999999999998</v>
      </c>
      <c r="DW20" s="42">
        <v>203.2</v>
      </c>
      <c r="DX20" s="42">
        <v>205.79999999999998</v>
      </c>
      <c r="DY20" s="42">
        <v>211.9</v>
      </c>
      <c r="DZ20" s="42">
        <v>209.16666666666671</v>
      </c>
      <c r="EA20" s="42">
        <v>201.53333333333333</v>
      </c>
      <c r="EB20" s="42">
        <v>200.29999999999998</v>
      </c>
      <c r="EC20" s="42">
        <v>210.73333333333332</v>
      </c>
      <c r="ED20" s="42">
        <v>207.70000000000002</v>
      </c>
      <c r="EE20" s="42">
        <v>207</v>
      </c>
      <c r="EF20" s="42">
        <v>214.83333333333337</v>
      </c>
      <c r="EG20" s="42">
        <v>214.93333333333334</v>
      </c>
      <c r="EH20" s="42">
        <v>215.16666666666669</v>
      </c>
      <c r="EI20" s="42">
        <v>224.60000000000002</v>
      </c>
      <c r="EJ20" s="42">
        <v>227.43333333333334</v>
      </c>
      <c r="EK20" s="42">
        <v>229.70000000000002</v>
      </c>
      <c r="EL20" s="42">
        <v>231.46666666666664</v>
      </c>
      <c r="EM20" s="42">
        <v>230.86666666666667</v>
      </c>
      <c r="EN20" s="42">
        <v>232.06666666666666</v>
      </c>
      <c r="EO20" s="42">
        <v>232.16666666666669</v>
      </c>
      <c r="EP20" s="42">
        <v>231.3666666666667</v>
      </c>
      <c r="EQ20" s="42">
        <v>230.86666666666667</v>
      </c>
      <c r="ER20" s="43">
        <v>230.92339999999999</v>
      </c>
      <c r="ES20" s="43">
        <v>230.0651</v>
      </c>
      <c r="ET20" s="43">
        <v>227.9787</v>
      </c>
      <c r="EU20" s="43">
        <v>226.16929999999999</v>
      </c>
      <c r="EV20" s="43">
        <v>224.78200000000001</v>
      </c>
      <c r="EW20" s="43">
        <v>224.36019999999999</v>
      </c>
      <c r="EX20" s="43">
        <v>224.3124</v>
      </c>
      <c r="EY20" s="43">
        <v>224.25819999999999</v>
      </c>
      <c r="EZ20" s="43">
        <v>224.13839999999999</v>
      </c>
      <c r="FA20" s="43">
        <v>224.15960000000001</v>
      </c>
      <c r="FB20" s="43">
        <v>224.02889999999999</v>
      </c>
      <c r="FC20" s="43">
        <v>224.04740000000001</v>
      </c>
      <c r="FD20" s="43">
        <v>224.24950000000001</v>
      </c>
      <c r="FE20" s="43">
        <v>224.45650000000001</v>
      </c>
      <c r="FF20" s="43">
        <v>224.87190000000001</v>
      </c>
      <c r="FG20" s="43">
        <v>225.28819999999999</v>
      </c>
      <c r="FH20" s="43">
        <v>225.81620000000001</v>
      </c>
      <c r="FI20" s="43">
        <v>226.56360000000001</v>
      </c>
      <c r="FJ20" s="43">
        <v>226.58279999999999</v>
      </c>
      <c r="FK20" s="43">
        <v>227.26249999999999</v>
      </c>
      <c r="FL20" s="43">
        <v>227.55179999999999</v>
      </c>
      <c r="FM20" s="43">
        <v>227.90440000000001</v>
      </c>
      <c r="FN20" s="43">
        <v>228.22059999999999</v>
      </c>
    </row>
    <row r="21" spans="1:170" x14ac:dyDescent="0.2">
      <c r="A21" t="str">
        <f>'Baseline QTR'!A21</f>
        <v>KS_NGOVSL</v>
      </c>
      <c r="B21" t="str">
        <f>'Baseline QTR'!B21</f>
        <v xml:space="preserve">      State and local</v>
      </c>
      <c r="C21" s="41">
        <v>123.33333333333331</v>
      </c>
      <c r="D21" s="41">
        <v>123.96666666666668</v>
      </c>
      <c r="E21" s="41">
        <v>128.03333333333333</v>
      </c>
      <c r="F21" s="41">
        <v>127.53333333333332</v>
      </c>
      <c r="G21" s="41">
        <v>128.33333333333331</v>
      </c>
      <c r="H21" s="41">
        <v>131.63333333333333</v>
      </c>
      <c r="I21" s="41">
        <v>133.23333333333332</v>
      </c>
      <c r="J21" s="41">
        <v>133.1</v>
      </c>
      <c r="K21" s="41">
        <v>135.76666666666665</v>
      </c>
      <c r="L21" s="41">
        <v>136.6</v>
      </c>
      <c r="M21" s="41">
        <v>136.56666666666666</v>
      </c>
      <c r="N21" s="41">
        <v>139</v>
      </c>
      <c r="O21" s="41">
        <v>138.1</v>
      </c>
      <c r="P21" s="41">
        <v>139.06666666666666</v>
      </c>
      <c r="Q21" s="41">
        <v>140.03333333333333</v>
      </c>
      <c r="R21" s="41">
        <v>141.13333333333335</v>
      </c>
      <c r="S21" s="41">
        <v>141.1</v>
      </c>
      <c r="T21" s="41">
        <v>142.06666666666666</v>
      </c>
      <c r="U21" s="41">
        <v>141.23333333333332</v>
      </c>
      <c r="V21" s="41">
        <v>144.6</v>
      </c>
      <c r="W21" s="41">
        <v>145.76666666666668</v>
      </c>
      <c r="X21" s="41">
        <v>145.93333333333334</v>
      </c>
      <c r="Y21" s="41">
        <v>145.33333333333334</v>
      </c>
      <c r="Z21" s="41">
        <v>146.9</v>
      </c>
      <c r="AA21" s="41">
        <v>149.33333333333334</v>
      </c>
      <c r="AB21" s="41">
        <v>148.96666666666667</v>
      </c>
      <c r="AC21" s="41">
        <v>149.03333333333333</v>
      </c>
      <c r="AD21" s="41">
        <v>149.26666666666665</v>
      </c>
      <c r="AE21" s="41">
        <v>149.4</v>
      </c>
      <c r="AF21" s="41">
        <v>152.80000000000001</v>
      </c>
      <c r="AG21" s="41">
        <v>152.66666666666666</v>
      </c>
      <c r="AH21" s="41">
        <v>153.29999999999998</v>
      </c>
      <c r="AI21" s="41">
        <v>154.33333333333334</v>
      </c>
      <c r="AJ21" s="41">
        <v>155.83333333333331</v>
      </c>
      <c r="AK21" s="41">
        <v>156.60000000000002</v>
      </c>
      <c r="AL21" s="41">
        <v>157.19999999999999</v>
      </c>
      <c r="AM21" s="41">
        <v>157.33333333333334</v>
      </c>
      <c r="AN21" s="41">
        <v>159.19999999999999</v>
      </c>
      <c r="AO21" s="41">
        <v>161.06666666666666</v>
      </c>
      <c r="AP21" s="41">
        <v>160.83333333333331</v>
      </c>
      <c r="AQ21" s="41">
        <v>161.86666666666667</v>
      </c>
      <c r="AR21" s="41">
        <v>161.23333333333335</v>
      </c>
      <c r="AS21" s="41">
        <v>162.13333333333333</v>
      </c>
      <c r="AT21" s="41">
        <v>162.56666666666669</v>
      </c>
      <c r="AU21" s="41">
        <v>166</v>
      </c>
      <c r="AV21" s="41">
        <v>167.83333333333334</v>
      </c>
      <c r="AW21" s="41">
        <v>168.73333333333335</v>
      </c>
      <c r="AX21" s="41">
        <v>170.2</v>
      </c>
      <c r="AY21" s="41">
        <v>171.06666666666666</v>
      </c>
      <c r="AZ21" s="41">
        <v>171.86666666666667</v>
      </c>
      <c r="BA21" s="41">
        <v>172.06666666666666</v>
      </c>
      <c r="BB21" s="41">
        <v>172.03333333333333</v>
      </c>
      <c r="BC21" s="41">
        <v>172.6</v>
      </c>
      <c r="BD21" s="41">
        <v>173.86666666666667</v>
      </c>
      <c r="BE21" s="41">
        <v>172.66666666666666</v>
      </c>
      <c r="BF21" s="41">
        <v>173.26666666666665</v>
      </c>
      <c r="BG21" s="41">
        <v>172.8</v>
      </c>
      <c r="BH21" s="41">
        <v>173.13333333333333</v>
      </c>
      <c r="BI21" s="41">
        <v>173.66666666666666</v>
      </c>
      <c r="BJ21" s="41">
        <v>173.63333333333333</v>
      </c>
      <c r="BK21" s="41">
        <v>173</v>
      </c>
      <c r="BL21" s="41">
        <v>173.53333333333333</v>
      </c>
      <c r="BM21" s="41">
        <v>173.5</v>
      </c>
      <c r="BN21" s="41">
        <v>174.3</v>
      </c>
      <c r="BO21" s="41">
        <v>174.93333333333334</v>
      </c>
      <c r="BP21" s="41">
        <v>174.7</v>
      </c>
      <c r="BQ21" s="41">
        <v>174.4</v>
      </c>
      <c r="BR21" s="41">
        <v>175.03333333333333</v>
      </c>
      <c r="BS21" s="41">
        <v>175.4</v>
      </c>
      <c r="BT21" s="41">
        <v>175.93333333333334</v>
      </c>
      <c r="BU21" s="41">
        <v>177.1</v>
      </c>
      <c r="BV21" s="41">
        <v>177.6</v>
      </c>
      <c r="BW21" s="41">
        <v>178.7</v>
      </c>
      <c r="BX21" s="41">
        <v>178.7</v>
      </c>
      <c r="BY21" s="41">
        <v>182.23333333333335</v>
      </c>
      <c r="BZ21" s="41">
        <v>182.7</v>
      </c>
      <c r="CA21" s="41">
        <v>181.99999999999997</v>
      </c>
      <c r="CB21" s="41">
        <v>182.1</v>
      </c>
      <c r="CC21" s="41">
        <v>181.63333333333333</v>
      </c>
      <c r="CD21" s="41">
        <v>181.16666666666663</v>
      </c>
      <c r="CE21" s="41">
        <v>181.43333333333337</v>
      </c>
      <c r="CF21" s="41">
        <v>181.76666666666668</v>
      </c>
      <c r="CG21" s="41">
        <v>182</v>
      </c>
      <c r="CH21" s="41">
        <v>180.36666666666667</v>
      </c>
      <c r="CI21" s="41">
        <v>179.5</v>
      </c>
      <c r="CJ21" s="41">
        <v>179.03333333333333</v>
      </c>
      <c r="CK21" s="41">
        <v>177.76666666666668</v>
      </c>
      <c r="CL21" s="41">
        <v>178.66666666666669</v>
      </c>
      <c r="CM21" s="41">
        <v>179.26666666666668</v>
      </c>
      <c r="CN21" s="41">
        <v>179.3</v>
      </c>
      <c r="CO21" s="41">
        <v>179.4</v>
      </c>
      <c r="CP21" s="41">
        <v>180.6</v>
      </c>
      <c r="CQ21" s="41">
        <v>181.4</v>
      </c>
      <c r="CR21" s="41">
        <v>181.66666666666669</v>
      </c>
      <c r="CS21" s="41">
        <v>182.1</v>
      </c>
      <c r="CT21" s="41">
        <v>183.96666666666667</v>
      </c>
      <c r="CU21" s="41">
        <v>184.5</v>
      </c>
      <c r="CV21" s="41">
        <v>184.73333333333332</v>
      </c>
      <c r="CW21" s="41">
        <v>185.93333333333337</v>
      </c>
      <c r="CX21" s="41">
        <v>187.36666666666667</v>
      </c>
      <c r="CY21" s="41">
        <v>188.8</v>
      </c>
      <c r="CZ21" s="41">
        <v>190.16666666666663</v>
      </c>
      <c r="DA21" s="41">
        <v>191.73333333333332</v>
      </c>
      <c r="DB21" s="41">
        <v>192.83333333333337</v>
      </c>
      <c r="DC21" s="41">
        <v>193.43333333333337</v>
      </c>
      <c r="DD21" s="41">
        <v>195.2</v>
      </c>
      <c r="DE21" s="41">
        <v>196</v>
      </c>
      <c r="DF21" s="41">
        <v>198.06666666666663</v>
      </c>
      <c r="DG21" s="41">
        <v>198.06666666666663</v>
      </c>
      <c r="DH21" s="41">
        <v>199.03333333333333</v>
      </c>
      <c r="DI21" s="41">
        <v>199.2</v>
      </c>
      <c r="DJ21" s="41">
        <v>200.1</v>
      </c>
      <c r="DK21" s="41">
        <v>198.4</v>
      </c>
      <c r="DL21" s="41">
        <v>197.16666666666663</v>
      </c>
      <c r="DM21" s="41">
        <v>195.93333333333337</v>
      </c>
      <c r="DN21" s="41">
        <v>195.96666666666667</v>
      </c>
      <c r="DO21" s="41">
        <v>193</v>
      </c>
      <c r="DP21" s="41">
        <v>193.86666666666667</v>
      </c>
      <c r="DQ21" s="41">
        <v>196.33333333333337</v>
      </c>
      <c r="DR21" s="41">
        <v>195.73333333333335</v>
      </c>
      <c r="DS21" s="42">
        <v>198.03333333333333</v>
      </c>
      <c r="DT21" s="42">
        <v>183.86666666666667</v>
      </c>
      <c r="DU21" s="42">
        <v>187.7</v>
      </c>
      <c r="DV21" s="42">
        <v>181.36666666666665</v>
      </c>
      <c r="DW21" s="42">
        <v>181.6</v>
      </c>
      <c r="DX21" s="42">
        <v>184.26666666666665</v>
      </c>
      <c r="DY21" s="42">
        <v>190.53333333333333</v>
      </c>
      <c r="DZ21" s="42">
        <v>187.83333333333337</v>
      </c>
      <c r="EA21" s="42">
        <v>180.46666666666667</v>
      </c>
      <c r="EB21" s="42">
        <v>179.63333333333333</v>
      </c>
      <c r="EC21" s="42">
        <v>190.26666666666665</v>
      </c>
      <c r="ED21" s="42">
        <v>187.13333333333335</v>
      </c>
      <c r="EE21" s="42">
        <v>186.3</v>
      </c>
      <c r="EF21" s="42">
        <v>193.93333333333337</v>
      </c>
      <c r="EG21" s="42">
        <v>193.86666666666667</v>
      </c>
      <c r="EH21" s="42">
        <v>193.93333333333337</v>
      </c>
      <c r="EI21" s="42">
        <v>203.26666666666668</v>
      </c>
      <c r="EJ21" s="42">
        <v>206</v>
      </c>
      <c r="EK21" s="42">
        <v>208.16666666666669</v>
      </c>
      <c r="EL21" s="42">
        <v>209.83333333333331</v>
      </c>
      <c r="EM21" s="42">
        <v>209.23333333333335</v>
      </c>
      <c r="EN21" s="42">
        <v>210.9</v>
      </c>
      <c r="EO21" s="42">
        <v>211.36666666666667</v>
      </c>
      <c r="EP21" s="42">
        <v>211.43333333333337</v>
      </c>
      <c r="EQ21" s="42">
        <v>211.13333333333333</v>
      </c>
      <c r="ER21" s="43">
        <v>211.12629999999999</v>
      </c>
      <c r="ES21" s="43">
        <v>210.2251</v>
      </c>
      <c r="ET21" s="43">
        <v>208.12710000000001</v>
      </c>
      <c r="EU21" s="43">
        <v>206.27199999999999</v>
      </c>
      <c r="EV21" s="43">
        <v>204.9008</v>
      </c>
      <c r="EW21" s="43">
        <v>204.48939999999999</v>
      </c>
      <c r="EX21" s="43">
        <v>204.45820000000001</v>
      </c>
      <c r="EY21" s="43">
        <v>204.43180000000001</v>
      </c>
      <c r="EZ21" s="43">
        <v>204.33349999999999</v>
      </c>
      <c r="FA21" s="43">
        <v>204.3459</v>
      </c>
      <c r="FB21" s="43">
        <v>204.19149999999999</v>
      </c>
      <c r="FC21" s="43">
        <v>204.19749999999999</v>
      </c>
      <c r="FD21" s="43">
        <v>204.387</v>
      </c>
      <c r="FE21" s="43">
        <v>204.56649999999999</v>
      </c>
      <c r="FF21" s="43">
        <v>204.94550000000001</v>
      </c>
      <c r="FG21" s="43">
        <v>205.32480000000001</v>
      </c>
      <c r="FH21" s="43">
        <v>205.80260000000001</v>
      </c>
      <c r="FI21" s="43">
        <v>206.20570000000001</v>
      </c>
      <c r="FJ21" s="43">
        <v>206.57499999999999</v>
      </c>
      <c r="FK21" s="43">
        <v>207.07679999999999</v>
      </c>
      <c r="FL21" s="43">
        <v>207.33170000000001</v>
      </c>
      <c r="FM21" s="43">
        <v>207.6362</v>
      </c>
      <c r="FN21" s="43">
        <v>207.9093</v>
      </c>
    </row>
    <row r="22" spans="1:170" x14ac:dyDescent="0.2">
      <c r="A22" t="str">
        <f>'Baseline QTR'!A22</f>
        <v>KS_NGOVFED</v>
      </c>
      <c r="B22" t="str">
        <f>'Baseline QTR'!B22</f>
        <v xml:space="preserve">      Federal</v>
      </c>
      <c r="C22" s="41">
        <v>21.766666666666666</v>
      </c>
      <c r="D22" s="41">
        <v>22.3</v>
      </c>
      <c r="E22" s="41">
        <v>21.766666666666666</v>
      </c>
      <c r="F22" s="41">
        <v>21.166666666666668</v>
      </c>
      <c r="G22" s="41">
        <v>21.133333333333333</v>
      </c>
      <c r="H22" s="41">
        <v>21.266666666666666</v>
      </c>
      <c r="I22" s="41">
        <v>21.766666666666666</v>
      </c>
      <c r="J22" s="41">
        <v>21.566666666666663</v>
      </c>
      <c r="K22" s="41">
        <v>21.633333333333333</v>
      </c>
      <c r="L22" s="41">
        <v>21.666666666666668</v>
      </c>
      <c r="M22" s="41">
        <v>21.8</v>
      </c>
      <c r="N22" s="41">
        <v>21.9</v>
      </c>
      <c r="O22" s="41">
        <v>22.166666666666668</v>
      </c>
      <c r="P22" s="41">
        <v>22.266666666666669</v>
      </c>
      <c r="Q22" s="41">
        <v>22.5</v>
      </c>
      <c r="R22" s="41">
        <v>22.366666666666667</v>
      </c>
      <c r="S22" s="41">
        <v>22.3</v>
      </c>
      <c r="T22" s="41">
        <v>22.3</v>
      </c>
      <c r="U22" s="41">
        <v>22.233333333333334</v>
      </c>
      <c r="V22" s="41">
        <v>22.2</v>
      </c>
      <c r="W22" s="41">
        <v>21.966666666666665</v>
      </c>
      <c r="X22" s="41">
        <v>21.933333333333337</v>
      </c>
      <c r="Y22" s="41">
        <v>21.866666666666667</v>
      </c>
      <c r="Z22" s="41">
        <v>21.733333333333331</v>
      </c>
      <c r="AA22" s="41">
        <v>21.700000000000003</v>
      </c>
      <c r="AB22" s="41">
        <v>21.5</v>
      </c>
      <c r="AC22" s="41">
        <v>21.366666666666667</v>
      </c>
      <c r="AD22" s="41">
        <v>21.533333333333335</v>
      </c>
      <c r="AE22" s="41">
        <v>21.6</v>
      </c>
      <c r="AF22" s="41">
        <v>21.633333333333333</v>
      </c>
      <c r="AG22" s="41">
        <v>22</v>
      </c>
      <c r="AH22" s="41">
        <v>21.866666666666667</v>
      </c>
      <c r="AI22" s="41">
        <v>22.266666666666666</v>
      </c>
      <c r="AJ22" s="41">
        <v>22.233333333333334</v>
      </c>
      <c r="AK22" s="41">
        <v>22.6</v>
      </c>
      <c r="AL22" s="41">
        <v>22.966666666666669</v>
      </c>
      <c r="AM22" s="41">
        <v>23.333333333333336</v>
      </c>
      <c r="AN22" s="41">
        <v>22.966666666666665</v>
      </c>
      <c r="AO22" s="41">
        <v>22.9</v>
      </c>
      <c r="AP22" s="41">
        <v>23.2</v>
      </c>
      <c r="AQ22" s="41">
        <v>23.166666666666668</v>
      </c>
      <c r="AR22" s="41">
        <v>25.566666666666663</v>
      </c>
      <c r="AS22" s="41">
        <v>23.666666666666668</v>
      </c>
      <c r="AT22" s="41">
        <v>23.166666666666668</v>
      </c>
      <c r="AU22" s="41">
        <v>23.666666666666668</v>
      </c>
      <c r="AV22" s="41">
        <v>23.566666666666663</v>
      </c>
      <c r="AW22" s="41">
        <v>23.7</v>
      </c>
      <c r="AX22" s="41">
        <v>23.799999999999997</v>
      </c>
      <c r="AY22" s="41">
        <v>23.766666666666666</v>
      </c>
      <c r="AZ22" s="41">
        <v>23.766666666666666</v>
      </c>
      <c r="BA22" s="41">
        <v>23.833333333333332</v>
      </c>
      <c r="BB22" s="41">
        <v>25</v>
      </c>
      <c r="BC22" s="41">
        <v>25.066666666666663</v>
      </c>
      <c r="BD22" s="41">
        <v>24.9</v>
      </c>
      <c r="BE22" s="41">
        <v>24.7</v>
      </c>
      <c r="BF22" s="41">
        <v>24.866666666666667</v>
      </c>
      <c r="BG22" s="41">
        <v>24.666666666666668</v>
      </c>
      <c r="BH22" s="41">
        <v>24.666666666666668</v>
      </c>
      <c r="BI22" s="41">
        <v>24.6</v>
      </c>
      <c r="BJ22" s="41">
        <v>24.7</v>
      </c>
      <c r="BK22" s="41">
        <v>24.333333333333332</v>
      </c>
      <c r="BL22" s="41">
        <v>24.299999999999997</v>
      </c>
      <c r="BM22" s="41">
        <v>24.333333333333332</v>
      </c>
      <c r="BN22" s="41">
        <v>23.933333333333337</v>
      </c>
      <c r="BO22" s="41">
        <v>23.766666666666666</v>
      </c>
      <c r="BP22" s="41">
        <v>23.666666666666664</v>
      </c>
      <c r="BQ22" s="41">
        <v>23.666666666666664</v>
      </c>
      <c r="BR22" s="41">
        <v>23.7</v>
      </c>
      <c r="BS22" s="41">
        <v>23.666666666666664</v>
      </c>
      <c r="BT22" s="41">
        <v>23.633333333333333</v>
      </c>
      <c r="BU22" s="41">
        <v>23.633333333333333</v>
      </c>
      <c r="BV22" s="41">
        <v>23.733333333333331</v>
      </c>
      <c r="BW22" s="41">
        <v>23.833333333333332</v>
      </c>
      <c r="BX22" s="41">
        <v>23.833333333333332</v>
      </c>
      <c r="BY22" s="41">
        <v>23.966666666666665</v>
      </c>
      <c r="BZ22" s="41">
        <v>24.066666666666663</v>
      </c>
      <c r="CA22" s="41">
        <v>24.133333333333333</v>
      </c>
      <c r="CB22" s="41">
        <v>24.866666666666667</v>
      </c>
      <c r="CC22" s="41">
        <v>24.4</v>
      </c>
      <c r="CD22" s="41">
        <v>24.2</v>
      </c>
      <c r="CE22" s="41">
        <v>23.6</v>
      </c>
      <c r="CF22" s="41">
        <v>26.233333333333334</v>
      </c>
      <c r="CG22" s="41">
        <v>24.133333333333333</v>
      </c>
      <c r="CH22" s="41">
        <v>23.633333333333333</v>
      </c>
      <c r="CI22" s="41">
        <v>23.666666666666664</v>
      </c>
      <c r="CJ22" s="41">
        <v>23.566666666666663</v>
      </c>
      <c r="CK22" s="41">
        <v>23.333333333333336</v>
      </c>
      <c r="CL22" s="41">
        <v>23.2</v>
      </c>
      <c r="CM22" s="41">
        <v>23.133333333333333</v>
      </c>
      <c r="CN22" s="41">
        <v>23.066666666666663</v>
      </c>
      <c r="CO22" s="41">
        <v>23</v>
      </c>
      <c r="CP22" s="41">
        <v>22.966666666666669</v>
      </c>
      <c r="CQ22" s="41">
        <v>22.833333333333336</v>
      </c>
      <c r="CR22" s="41">
        <v>22.566666666666663</v>
      </c>
      <c r="CS22" s="41">
        <v>22.366666666666667</v>
      </c>
      <c r="CT22" s="41">
        <v>22.233333333333334</v>
      </c>
      <c r="CU22" s="41">
        <v>22.3</v>
      </c>
      <c r="CV22" s="41">
        <v>22.200000000000003</v>
      </c>
      <c r="CW22" s="41">
        <v>22</v>
      </c>
      <c r="CX22" s="41">
        <v>21.9</v>
      </c>
      <c r="CY22" s="41">
        <v>21.933333333333337</v>
      </c>
      <c r="CZ22" s="41">
        <v>22.033333333333335</v>
      </c>
      <c r="DA22" s="41">
        <v>22.033333333333335</v>
      </c>
      <c r="DB22" s="41">
        <v>22.033333333333335</v>
      </c>
      <c r="DC22" s="41">
        <v>22.033333333333335</v>
      </c>
      <c r="DD22" s="41">
        <v>22.133333333333336</v>
      </c>
      <c r="DE22" s="41">
        <v>22.133333333333336</v>
      </c>
      <c r="DF22" s="41">
        <v>22.2</v>
      </c>
      <c r="DG22" s="41">
        <v>22.333333333333336</v>
      </c>
      <c r="DH22" s="41">
        <v>22.233333333333334</v>
      </c>
      <c r="DI22" s="41">
        <v>22.133333333333336</v>
      </c>
      <c r="DJ22" s="41">
        <v>22.033333333333335</v>
      </c>
      <c r="DK22" s="41">
        <v>21.833333333333336</v>
      </c>
      <c r="DL22" s="41">
        <v>21.700000000000003</v>
      </c>
      <c r="DM22" s="41">
        <v>21.633333333333336</v>
      </c>
      <c r="DN22" s="41">
        <v>21.5</v>
      </c>
      <c r="DO22" s="41">
        <v>21.3</v>
      </c>
      <c r="DP22" s="41">
        <v>21.3</v>
      </c>
      <c r="DQ22" s="41">
        <v>21.333333333333336</v>
      </c>
      <c r="DR22" s="41">
        <v>21.233333333333334</v>
      </c>
      <c r="DS22" s="42">
        <v>21.4</v>
      </c>
      <c r="DT22" s="42">
        <v>21.533333333333331</v>
      </c>
      <c r="DU22" s="42">
        <v>22.933333333333337</v>
      </c>
      <c r="DV22" s="42">
        <v>21.933333333333337</v>
      </c>
      <c r="DW22" s="42">
        <v>21.6</v>
      </c>
      <c r="DX22" s="42">
        <v>21.533333333333331</v>
      </c>
      <c r="DY22" s="42">
        <v>21.366666666666667</v>
      </c>
      <c r="DZ22" s="42">
        <v>21.333333333333332</v>
      </c>
      <c r="EA22" s="42">
        <v>21.066666666666663</v>
      </c>
      <c r="EB22" s="42">
        <v>20.666666666666668</v>
      </c>
      <c r="EC22" s="42">
        <v>20.466666666666669</v>
      </c>
      <c r="ED22" s="42">
        <v>20.566666666666663</v>
      </c>
      <c r="EE22" s="42">
        <v>20.7</v>
      </c>
      <c r="EF22" s="42">
        <v>20.9</v>
      </c>
      <c r="EG22" s="42">
        <v>21.066666666666663</v>
      </c>
      <c r="EH22" s="42">
        <v>21.233333333333331</v>
      </c>
      <c r="EI22" s="42">
        <v>21.333333333333332</v>
      </c>
      <c r="EJ22" s="42">
        <v>21.433333333333337</v>
      </c>
      <c r="EK22" s="42">
        <v>21.533333333333335</v>
      </c>
      <c r="EL22" s="42">
        <v>21.633333333333333</v>
      </c>
      <c r="EM22" s="42">
        <v>21.633333333333333</v>
      </c>
      <c r="EN22" s="42">
        <v>21.166666666666664</v>
      </c>
      <c r="EO22" s="42">
        <v>20.8</v>
      </c>
      <c r="EP22" s="42">
        <v>19.933333333333337</v>
      </c>
      <c r="EQ22" s="42">
        <v>19.733333333333334</v>
      </c>
      <c r="ER22" s="43">
        <v>19.797149999999998</v>
      </c>
      <c r="ES22" s="43">
        <v>19.839970000000001</v>
      </c>
      <c r="ET22" s="43">
        <v>19.85155</v>
      </c>
      <c r="EU22" s="43">
        <v>19.897320000000001</v>
      </c>
      <c r="EV22" s="43">
        <v>19.881219999999999</v>
      </c>
      <c r="EW22" s="43">
        <v>19.870809999999999</v>
      </c>
      <c r="EX22" s="43">
        <v>19.854099999999999</v>
      </c>
      <c r="EY22" s="43">
        <v>19.826350000000001</v>
      </c>
      <c r="EZ22" s="43">
        <v>19.80491</v>
      </c>
      <c r="FA22" s="43">
        <v>19.81373</v>
      </c>
      <c r="FB22" s="43">
        <v>19.837409999999998</v>
      </c>
      <c r="FC22" s="43">
        <v>19.84995</v>
      </c>
      <c r="FD22" s="43">
        <v>19.862580000000001</v>
      </c>
      <c r="FE22" s="43">
        <v>19.88993</v>
      </c>
      <c r="FF22" s="43">
        <v>19.926380000000002</v>
      </c>
      <c r="FG22" s="43">
        <v>19.963419999999999</v>
      </c>
      <c r="FH22" s="43">
        <v>20.01351</v>
      </c>
      <c r="FI22" s="43">
        <v>20.357949999999999</v>
      </c>
      <c r="FJ22" s="43">
        <v>20.007829999999998</v>
      </c>
      <c r="FK22" s="43">
        <v>20.18562</v>
      </c>
      <c r="FL22" s="43">
        <v>20.220109999999998</v>
      </c>
      <c r="FM22" s="43">
        <v>20.268260000000001</v>
      </c>
      <c r="FN22" s="43">
        <v>20.311309999999999</v>
      </c>
    </row>
    <row r="23" spans="1:170" x14ac:dyDescent="0.2">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8"/>
      <c r="ES23" s="8"/>
      <c r="ET23" s="8"/>
      <c r="EU23" s="8"/>
      <c r="EV23" s="8"/>
      <c r="EW23" s="8"/>
      <c r="EX23" s="8"/>
      <c r="EY23" s="8"/>
      <c r="EZ23" s="8"/>
      <c r="FA23" s="8"/>
      <c r="FB23" s="8"/>
      <c r="FC23" s="8"/>
      <c r="FD23" s="8"/>
      <c r="FE23" s="8"/>
      <c r="FF23" s="8"/>
      <c r="FG23" s="8"/>
      <c r="FH23" s="8"/>
      <c r="FI23" s="8"/>
      <c r="FJ23" s="8"/>
      <c r="FK23" s="8"/>
      <c r="FL23" s="8"/>
      <c r="FM23" s="8"/>
      <c r="FN23" s="8"/>
    </row>
    <row r="24" spans="1:170" x14ac:dyDescent="0.2">
      <c r="A24" t="str">
        <f>'Baseline QTR'!A24</f>
        <v>KS_PIR</v>
      </c>
      <c r="B24" t="str">
        <f>'Baseline QTR'!B24</f>
        <v>Personal income (mil. $2012)</v>
      </c>
      <c r="C24" s="5">
        <v>79325.257227183232</v>
      </c>
      <c r="D24" s="5">
        <v>80384.955191216039</v>
      </c>
      <c r="E24" s="5">
        <v>80842.957716412871</v>
      </c>
      <c r="F24" s="5">
        <v>81104.846319640099</v>
      </c>
      <c r="G24" s="5">
        <v>81505.862933284094</v>
      </c>
      <c r="H24" s="5">
        <v>82347.117385830963</v>
      </c>
      <c r="I24" s="5">
        <v>83060.919415709388</v>
      </c>
      <c r="J24" s="5">
        <v>84112.694055217493</v>
      </c>
      <c r="K24" s="5">
        <v>85620.959225722065</v>
      </c>
      <c r="L24" s="5">
        <v>86048.896730501801</v>
      </c>
      <c r="M24" s="5">
        <v>86623.463517374286</v>
      </c>
      <c r="N24" s="5">
        <v>88374.320136663664</v>
      </c>
      <c r="O24" s="5">
        <v>86775.670000891419</v>
      </c>
      <c r="P24" s="5">
        <v>87804.574006784096</v>
      </c>
      <c r="Q24" s="5">
        <v>87531.195045770481</v>
      </c>
      <c r="R24" s="5">
        <v>88259.335309231785</v>
      </c>
      <c r="S24" s="5">
        <v>89280.981571785698</v>
      </c>
      <c r="T24" s="5">
        <v>90178.002463962781</v>
      </c>
      <c r="U24" s="5">
        <v>89993.24881888651</v>
      </c>
      <c r="V24" s="5">
        <v>91270.944484774576</v>
      </c>
      <c r="W24" s="5">
        <v>92663.777073394187</v>
      </c>
      <c r="X24" s="5">
        <v>93335.379603633904</v>
      </c>
      <c r="Y24" s="5">
        <v>94187.613814190554</v>
      </c>
      <c r="Z24" s="5">
        <v>94639.655348528409</v>
      </c>
      <c r="AA24" s="5">
        <v>97884.835980063246</v>
      </c>
      <c r="AB24" s="5">
        <v>99058.050291904176</v>
      </c>
      <c r="AC24" s="5">
        <v>100000.48773920411</v>
      </c>
      <c r="AD24" s="5">
        <v>100536.66672539141</v>
      </c>
      <c r="AE24" s="5">
        <v>104253.59981392001</v>
      </c>
      <c r="AF24" s="5">
        <v>105487.25936859332</v>
      </c>
      <c r="AG24" s="5">
        <v>106392.43052360744</v>
      </c>
      <c r="AH24" s="5">
        <v>108280.04197017362</v>
      </c>
      <c r="AI24" s="5">
        <v>116462.4971352366</v>
      </c>
      <c r="AJ24" s="5">
        <v>118199.11286691565</v>
      </c>
      <c r="AK24" s="5">
        <v>119772.1896877774</v>
      </c>
      <c r="AL24" s="5">
        <v>120648.91603612677</v>
      </c>
      <c r="AM24" s="5">
        <v>126300.38423091626</v>
      </c>
      <c r="AN24" s="5">
        <v>125191.52051730557</v>
      </c>
      <c r="AO24" s="5">
        <v>127950.78759812019</v>
      </c>
      <c r="AP24" s="5">
        <v>131227.99784106249</v>
      </c>
      <c r="AQ24" s="5">
        <v>133382.7110658832</v>
      </c>
      <c r="AR24" s="5">
        <v>132163.41882764676</v>
      </c>
      <c r="AS24" s="5">
        <v>131752.58972509991</v>
      </c>
      <c r="AT24" s="5">
        <v>132849.76139845463</v>
      </c>
      <c r="AU24" s="5">
        <v>132365.90680509619</v>
      </c>
      <c r="AV24" s="5">
        <v>133947.94492436387</v>
      </c>
      <c r="AW24" s="5">
        <v>131108.21519134199</v>
      </c>
      <c r="AX24" s="5">
        <v>131372.90661468491</v>
      </c>
      <c r="AY24" s="5">
        <v>131366.66271351682</v>
      </c>
      <c r="AZ24" s="5">
        <v>131182.38376298145</v>
      </c>
      <c r="BA24" s="5">
        <v>131517.45481968485</v>
      </c>
      <c r="BB24" s="5">
        <v>132097.75644227865</v>
      </c>
      <c r="BC24" s="5">
        <v>130203.57985497199</v>
      </c>
      <c r="BD24" s="5">
        <v>132292.72222353535</v>
      </c>
      <c r="BE24" s="5">
        <v>133567.97685787227</v>
      </c>
      <c r="BF24" s="5">
        <v>133029.77988185681</v>
      </c>
      <c r="BG24" s="5">
        <v>135208.66923088065</v>
      </c>
      <c r="BH24" s="5">
        <v>137264.90318976395</v>
      </c>
      <c r="BI24" s="5">
        <v>137118.77023782619</v>
      </c>
      <c r="BJ24" s="5">
        <v>152138.96603787714</v>
      </c>
      <c r="BK24" s="5">
        <v>138264.21314144833</v>
      </c>
      <c r="BL24" s="5">
        <v>139384.23809763565</v>
      </c>
      <c r="BM24" s="5">
        <v>139594.03030507124</v>
      </c>
      <c r="BN24" s="5">
        <v>142422.3433905814</v>
      </c>
      <c r="BO24" s="5">
        <v>148522.53830361707</v>
      </c>
      <c r="BP24" s="5">
        <v>149674.04879839675</v>
      </c>
      <c r="BQ24" s="5">
        <v>150168.68241661083</v>
      </c>
      <c r="BR24" s="5">
        <v>153162.14239990077</v>
      </c>
      <c r="BS24" s="5">
        <v>156389.43795249949</v>
      </c>
      <c r="BT24" s="5">
        <v>159327.4813309577</v>
      </c>
      <c r="BU24" s="5">
        <v>160688.12546909731</v>
      </c>
      <c r="BV24" s="5">
        <v>161576.60766920238</v>
      </c>
      <c r="BW24" s="5">
        <v>159554.55044454508</v>
      </c>
      <c r="BX24" s="5">
        <v>162963.99595955614</v>
      </c>
      <c r="BY24" s="5">
        <v>160056.98957296534</v>
      </c>
      <c r="BZ24" s="5">
        <v>159788.12462939729</v>
      </c>
      <c r="CA24" s="5">
        <v>151549.78531325739</v>
      </c>
      <c r="CB24" s="5">
        <v>151334.10319497876</v>
      </c>
      <c r="CC24" s="5">
        <v>149043.20884885418</v>
      </c>
      <c r="CD24" s="5">
        <v>149221.67465244606</v>
      </c>
      <c r="CE24" s="5">
        <v>148745.95197342907</v>
      </c>
      <c r="CF24" s="5">
        <v>150857.23926956698</v>
      </c>
      <c r="CG24" s="5">
        <v>152008.84696876138</v>
      </c>
      <c r="CH24" s="5">
        <v>152506.52078158982</v>
      </c>
      <c r="CI24" s="5">
        <v>157747.7374388045</v>
      </c>
      <c r="CJ24" s="5">
        <v>157044.94655422968</v>
      </c>
      <c r="CK24" s="5">
        <v>157946.37362732255</v>
      </c>
      <c r="CL24" s="5">
        <v>159812.14749424421</v>
      </c>
      <c r="CM24" s="5">
        <v>169145.72049403592</v>
      </c>
      <c r="CN24" s="5">
        <v>171506.85600252531</v>
      </c>
      <c r="CO24" s="5">
        <v>171150.27411619734</v>
      </c>
      <c r="CP24" s="5">
        <v>176714.01121458164</v>
      </c>
      <c r="CQ24" s="5">
        <v>172261.22163265958</v>
      </c>
      <c r="CR24" s="5">
        <v>173958.51093761661</v>
      </c>
      <c r="CS24" s="5">
        <v>175771.46955253155</v>
      </c>
      <c r="CT24" s="5">
        <v>176071.56564901961</v>
      </c>
      <c r="CU24" s="5">
        <v>183016.59655580547</v>
      </c>
      <c r="CV24" s="5">
        <v>186171.17511649334</v>
      </c>
      <c r="CW24" s="5">
        <v>189811.0390596709</v>
      </c>
      <c r="CX24" s="5">
        <v>193585.32641106634</v>
      </c>
      <c r="CY24" s="5">
        <v>197334.84400245373</v>
      </c>
      <c r="CZ24" s="5">
        <v>199144.5335571162</v>
      </c>
      <c r="DA24" s="5">
        <v>201138.98278499997</v>
      </c>
      <c r="DB24" s="5">
        <v>202904.36644945934</v>
      </c>
      <c r="DC24" s="5">
        <v>208582.67367837261</v>
      </c>
      <c r="DD24" s="5">
        <v>209378.50443380675</v>
      </c>
      <c r="DE24" s="5">
        <v>211368.91975299254</v>
      </c>
      <c r="DF24" s="5">
        <v>214976.16901026791</v>
      </c>
      <c r="DG24" s="5">
        <v>219170.54595862378</v>
      </c>
      <c r="DH24" s="5">
        <v>221887.26046075099</v>
      </c>
      <c r="DI24" s="5">
        <v>224385.82686821569</v>
      </c>
      <c r="DJ24" s="5">
        <v>227109.06881642551</v>
      </c>
      <c r="DK24" s="5">
        <v>231850.31016615898</v>
      </c>
      <c r="DL24" s="5">
        <v>233042.60835569404</v>
      </c>
      <c r="DM24" s="5">
        <v>236985.22189014006</v>
      </c>
      <c r="DN24" s="5">
        <v>239719.35828856539</v>
      </c>
      <c r="DO24" s="5">
        <v>247565.57852655119</v>
      </c>
      <c r="DP24" s="5">
        <v>248541.52353034355</v>
      </c>
      <c r="DQ24" s="5">
        <v>250095.95685100392</v>
      </c>
      <c r="DR24" s="5">
        <v>252719.16012978609</v>
      </c>
      <c r="DS24" s="39">
        <v>254688.28520683965</v>
      </c>
      <c r="DT24" s="39">
        <v>273818.42949360923</v>
      </c>
      <c r="DU24" s="39">
        <v>266665.47466810653</v>
      </c>
      <c r="DV24" s="39">
        <v>263802.47543493757</v>
      </c>
      <c r="DW24" s="39">
        <v>293450.8915521832</v>
      </c>
      <c r="DX24" s="39">
        <v>279180.54818365065</v>
      </c>
      <c r="DY24" s="39">
        <v>275370.25472585531</v>
      </c>
      <c r="DZ24" s="39">
        <v>274142.67458375002</v>
      </c>
      <c r="EA24" s="39">
        <v>274555.49853426573</v>
      </c>
      <c r="EB24" s="39">
        <v>271891.54251611896</v>
      </c>
      <c r="EC24" s="39">
        <v>274711.28355615312</v>
      </c>
      <c r="ED24" s="39">
        <v>276412.29964672716</v>
      </c>
      <c r="EE24" s="39">
        <v>282828.40247167397</v>
      </c>
      <c r="EF24" s="39">
        <v>285137.34313122043</v>
      </c>
      <c r="EG24" s="39">
        <v>287245.98360529996</v>
      </c>
      <c r="EH24" s="39">
        <v>290585.28718929819</v>
      </c>
      <c r="EI24" s="39">
        <v>293489.72325262439</v>
      </c>
      <c r="EJ24" s="39">
        <v>298400.36254083877</v>
      </c>
      <c r="EK24" s="39">
        <v>298997.09536674479</v>
      </c>
      <c r="EL24" s="39">
        <v>302364.44019561401</v>
      </c>
      <c r="EM24" s="9">
        <v>304439.62962245202</v>
      </c>
      <c r="EN24" s="9">
        <v>305955.16110111686</v>
      </c>
      <c r="EO24" s="9">
        <v>308706.85198946111</v>
      </c>
      <c r="EP24" s="9">
        <v>303959.11559741141</v>
      </c>
      <c r="EQ24" s="9">
        <v>303035.30815618427</v>
      </c>
      <c r="ER24" s="9">
        <v>302841.8</v>
      </c>
      <c r="ES24" s="9">
        <v>300855.2</v>
      </c>
      <c r="ET24" s="9">
        <v>300451.90000000002</v>
      </c>
      <c r="EU24" s="9">
        <v>300068.59999999998</v>
      </c>
      <c r="EV24" s="9">
        <v>300591.09999999998</v>
      </c>
      <c r="EW24" s="9">
        <v>301341</v>
      </c>
      <c r="EX24" s="9">
        <v>302346.59999999998</v>
      </c>
      <c r="EY24" s="9">
        <v>304079.90000000002</v>
      </c>
      <c r="EZ24" s="9">
        <v>306367.2</v>
      </c>
      <c r="FA24" s="9">
        <v>309096.09999999998</v>
      </c>
      <c r="FB24" s="9">
        <v>312164</v>
      </c>
      <c r="FC24" s="9">
        <v>315331.5</v>
      </c>
      <c r="FD24" s="9">
        <v>318530.3</v>
      </c>
      <c r="FE24" s="9">
        <v>321797.40000000002</v>
      </c>
      <c r="FF24" s="9">
        <v>325140</v>
      </c>
      <c r="FG24" s="9">
        <v>328512.09999999998</v>
      </c>
      <c r="FH24" s="9">
        <v>331954.09999999998</v>
      </c>
      <c r="FI24" s="9">
        <v>335396.2</v>
      </c>
      <c r="FJ24" s="9">
        <v>338787.1</v>
      </c>
      <c r="FK24" s="9">
        <v>342092.4</v>
      </c>
      <c r="FL24" s="9">
        <v>345327</v>
      </c>
      <c r="FM24" s="9">
        <v>348620.9</v>
      </c>
      <c r="FN24" s="9">
        <v>351866</v>
      </c>
    </row>
    <row r="25" spans="1:170" x14ac:dyDescent="0.2">
      <c r="A25" t="str">
        <f>'Baseline QTR'!A25</f>
        <v>KS_PI</v>
      </c>
      <c r="B25" t="str">
        <f>'Baseline QTR'!B25</f>
        <v>Personal income (mil. $)</v>
      </c>
      <c r="C25" s="5">
        <v>46642.457997011465</v>
      </c>
      <c r="D25" s="5">
        <v>47694.805463604214</v>
      </c>
      <c r="E25" s="5">
        <v>48576.108003061003</v>
      </c>
      <c r="F25" s="5">
        <v>49378.252536323285</v>
      </c>
      <c r="G25" s="5">
        <v>49883.218232428531</v>
      </c>
      <c r="H25" s="5">
        <v>50673.122154544944</v>
      </c>
      <c r="I25" s="5">
        <v>51459.562014808595</v>
      </c>
      <c r="J25" s="5">
        <v>52489.685598217926</v>
      </c>
      <c r="K25" s="5">
        <v>53765.681345792174</v>
      </c>
      <c r="L25" s="5">
        <v>54393.228601284805</v>
      </c>
      <c r="M25" s="5">
        <v>55105.516316577654</v>
      </c>
      <c r="N25" s="5">
        <v>56611.705736345371</v>
      </c>
      <c r="O25" s="5">
        <v>55919.109505274442</v>
      </c>
      <c r="P25" s="5">
        <v>56962.33934116111</v>
      </c>
      <c r="Q25" s="5">
        <v>57030.950132071761</v>
      </c>
      <c r="R25" s="5">
        <v>57837.225021492683</v>
      </c>
      <c r="S25" s="5">
        <v>58716.530340500583</v>
      </c>
      <c r="T25" s="5">
        <v>59637.418369492509</v>
      </c>
      <c r="U25" s="5">
        <v>59941.803240795736</v>
      </c>
      <c r="V25" s="5">
        <v>61078.516049211146</v>
      </c>
      <c r="W25" s="5">
        <v>62313.610168545383</v>
      </c>
      <c r="X25" s="5">
        <v>63131.117410101935</v>
      </c>
      <c r="Y25" s="5">
        <v>63967.517921907514</v>
      </c>
      <c r="Z25" s="5">
        <v>64557.494499445173</v>
      </c>
      <c r="AA25" s="5">
        <v>67142.145543804785</v>
      </c>
      <c r="AB25" s="5">
        <v>68401.564887565677</v>
      </c>
      <c r="AC25" s="5">
        <v>69346.338227628483</v>
      </c>
      <c r="AD25" s="5">
        <v>70193.695341001032</v>
      </c>
      <c r="AE25" s="5">
        <v>73109.92194150768</v>
      </c>
      <c r="AF25" s="5">
        <v>74160.707953902165</v>
      </c>
      <c r="AG25" s="5">
        <v>74993.896427480417</v>
      </c>
      <c r="AH25" s="5">
        <v>76564.817677109764</v>
      </c>
      <c r="AI25" s="5">
        <v>82356.454849182555</v>
      </c>
      <c r="AJ25" s="5">
        <v>83735.797528309064</v>
      </c>
      <c r="AK25" s="5">
        <v>85112.513435928369</v>
      </c>
      <c r="AL25" s="5">
        <v>85961.146186579965</v>
      </c>
      <c r="AM25" s="5">
        <v>90165.844302451122</v>
      </c>
      <c r="AN25" s="5">
        <v>89882.504070604715</v>
      </c>
      <c r="AO25" s="5">
        <v>92368.953074958961</v>
      </c>
      <c r="AP25" s="5">
        <v>95309.582551985281</v>
      </c>
      <c r="AQ25" s="5">
        <v>97661.48721532902</v>
      </c>
      <c r="AR25" s="5">
        <v>97229.983963123159</v>
      </c>
      <c r="AS25" s="5">
        <v>97552.252484258483</v>
      </c>
      <c r="AT25" s="5">
        <v>98919.932337289327</v>
      </c>
      <c r="AU25" s="5">
        <v>99290.314012638759</v>
      </c>
      <c r="AV25" s="5">
        <v>100947.18973334834</v>
      </c>
      <c r="AW25" s="5">
        <v>98856.905336423777</v>
      </c>
      <c r="AX25" s="5">
        <v>99097.210917589124</v>
      </c>
      <c r="AY25" s="5">
        <v>99292.178345384556</v>
      </c>
      <c r="AZ25" s="5">
        <v>99888.82611632222</v>
      </c>
      <c r="BA25" s="5">
        <v>100662.14474443858</v>
      </c>
      <c r="BB25" s="5">
        <v>101577.8907938546</v>
      </c>
      <c r="BC25" s="5">
        <v>100886.94181482648</v>
      </c>
      <c r="BD25" s="5">
        <v>102608.8812110185</v>
      </c>
      <c r="BE25" s="5">
        <v>104280.5265722466</v>
      </c>
      <c r="BF25" s="5">
        <v>104371.1744019084</v>
      </c>
      <c r="BG25" s="5">
        <v>106898.67806731886</v>
      </c>
      <c r="BH25" s="5">
        <v>109254.62704486072</v>
      </c>
      <c r="BI25" s="5">
        <v>109674.44837472528</v>
      </c>
      <c r="BJ25" s="5">
        <v>122728.98251309511</v>
      </c>
      <c r="BK25" s="5">
        <v>112184.81725870835</v>
      </c>
      <c r="BL25" s="5">
        <v>113807.23040671952</v>
      </c>
      <c r="BM25" s="5">
        <v>115209.7450913814</v>
      </c>
      <c r="BN25" s="5">
        <v>118479.72324319076</v>
      </c>
      <c r="BO25" s="5">
        <v>124196.03175486764</v>
      </c>
      <c r="BP25" s="5">
        <v>126257.54386388759</v>
      </c>
      <c r="BQ25" s="5">
        <v>127586.31595480091</v>
      </c>
      <c r="BR25" s="5">
        <v>129915.19242644384</v>
      </c>
      <c r="BS25" s="5">
        <v>133864.66720420096</v>
      </c>
      <c r="BT25" s="5">
        <v>137537.85498413592</v>
      </c>
      <c r="BU25" s="5">
        <v>139496.57548223276</v>
      </c>
      <c r="BV25" s="5">
        <v>141692.99032943032</v>
      </c>
      <c r="BW25" s="5">
        <v>141058.98695701343</v>
      </c>
      <c r="BX25" s="5">
        <v>145476.32955313617</v>
      </c>
      <c r="BY25" s="5">
        <v>144405.01656262507</v>
      </c>
      <c r="BZ25" s="5">
        <v>141861.49492722523</v>
      </c>
      <c r="CA25" s="5">
        <v>133638.11618708351</v>
      </c>
      <c r="CB25" s="5">
        <v>133979.10824057859</v>
      </c>
      <c r="CC25" s="5">
        <v>132860.09723204561</v>
      </c>
      <c r="CD25" s="5">
        <v>134045.8303402923</v>
      </c>
      <c r="CE25" s="5">
        <v>134134.63711107912</v>
      </c>
      <c r="CF25" s="5">
        <v>136249.73279109481</v>
      </c>
      <c r="CG25" s="5">
        <v>137552.80562203217</v>
      </c>
      <c r="CH25" s="5">
        <v>138887.68847579384</v>
      </c>
      <c r="CI25" s="5">
        <v>144867.6346769261</v>
      </c>
      <c r="CJ25" s="5">
        <v>145640.34253546153</v>
      </c>
      <c r="CK25" s="5">
        <v>147153.89791736761</v>
      </c>
      <c r="CL25" s="5">
        <v>149384.40487024476</v>
      </c>
      <c r="CM25" s="5">
        <v>159155.97424165817</v>
      </c>
      <c r="CN25" s="5">
        <v>161766.98165014191</v>
      </c>
      <c r="CO25" s="5">
        <v>161899.60180021689</v>
      </c>
      <c r="CP25" s="5">
        <v>168100.97030798293</v>
      </c>
      <c r="CQ25" s="5">
        <v>164438.83955832053</v>
      </c>
      <c r="CR25" s="5">
        <v>166144.29462629886</v>
      </c>
      <c r="CS25" s="5">
        <v>168566.59701557326</v>
      </c>
      <c r="CT25" s="5">
        <v>169475.92479980734</v>
      </c>
      <c r="CU25" s="5">
        <v>176969.72820560166</v>
      </c>
      <c r="CV25" s="5">
        <v>180826.20067889884</v>
      </c>
      <c r="CW25" s="5">
        <v>184864.56338177589</v>
      </c>
      <c r="CX25" s="5">
        <v>188290.76773372368</v>
      </c>
      <c r="CY25" s="5">
        <v>191077.35609913591</v>
      </c>
      <c r="CZ25" s="5">
        <v>193791.52849510091</v>
      </c>
      <c r="DA25" s="5">
        <v>196241.24855418524</v>
      </c>
      <c r="DB25" s="5">
        <v>197811.46685157789</v>
      </c>
      <c r="DC25" s="5">
        <v>203447.36825241108</v>
      </c>
      <c r="DD25" s="5">
        <v>205519.65859709171</v>
      </c>
      <c r="DE25" s="5">
        <v>208189.93119990753</v>
      </c>
      <c r="DF25" s="5">
        <v>212712.46995058979</v>
      </c>
      <c r="DG25" s="5">
        <v>218127.29415986073</v>
      </c>
      <c r="DH25" s="5">
        <v>221274.85162187932</v>
      </c>
      <c r="DI25" s="5">
        <v>224556.3600966355</v>
      </c>
      <c r="DJ25" s="5">
        <v>228644.32612162453</v>
      </c>
      <c r="DK25" s="5">
        <v>235049.84444645196</v>
      </c>
      <c r="DL25" s="5">
        <v>237498.38302745493</v>
      </c>
      <c r="DM25" s="5">
        <v>242326.86879154385</v>
      </c>
      <c r="DN25" s="5">
        <v>246052.74373454929</v>
      </c>
      <c r="DO25" s="5">
        <v>254623.67317034316</v>
      </c>
      <c r="DP25" s="5">
        <v>257056.55612649315</v>
      </c>
      <c r="DQ25" s="5">
        <v>259286.98326527831</v>
      </c>
      <c r="DR25" s="5">
        <v>263037.68343788525</v>
      </c>
      <c r="DS25" s="39">
        <v>266009.17948428367</v>
      </c>
      <c r="DT25" s="39">
        <v>284817.71580636752</v>
      </c>
      <c r="DU25" s="39">
        <v>279558.75036830944</v>
      </c>
      <c r="DV25" s="39">
        <v>277966.03034103935</v>
      </c>
      <c r="DW25" s="39">
        <v>312721.81160041504</v>
      </c>
      <c r="DX25" s="39">
        <v>302028.68424700061</v>
      </c>
      <c r="DY25" s="39">
        <v>301957.25281963666</v>
      </c>
      <c r="DZ25" s="39">
        <v>305625.21933294786</v>
      </c>
      <c r="EA25" s="39">
        <v>311845.6263451897</v>
      </c>
      <c r="EB25" s="39">
        <v>314464.32024329284</v>
      </c>
      <c r="EC25" s="39">
        <v>321373.74218100129</v>
      </c>
      <c r="ED25" s="39">
        <v>326652.99923051632</v>
      </c>
      <c r="EE25" s="39">
        <v>337436.91042090481</v>
      </c>
      <c r="EF25" s="39">
        <v>342706.57270941383</v>
      </c>
      <c r="EG25" s="39">
        <v>347564.76770257688</v>
      </c>
      <c r="EH25" s="39">
        <v>353194.79316710442</v>
      </c>
      <c r="EI25" s="39">
        <v>359882.96844683308</v>
      </c>
      <c r="EJ25" s="39">
        <v>368252.9034080237</v>
      </c>
      <c r="EK25" s="39">
        <v>370547.10028800688</v>
      </c>
      <c r="EL25" s="39">
        <v>377057.52785713651</v>
      </c>
      <c r="EM25" s="9">
        <v>382860.23381689942</v>
      </c>
      <c r="EN25" s="9">
        <v>386800.75287047599</v>
      </c>
      <c r="EO25" s="9">
        <v>392962.21310294478</v>
      </c>
      <c r="EP25" s="9">
        <v>389675.58619588136</v>
      </c>
      <c r="EQ25" s="9">
        <v>392900.42878990073</v>
      </c>
      <c r="ER25" s="9">
        <v>397766.6</v>
      </c>
      <c r="ES25" s="9">
        <v>399354.5</v>
      </c>
      <c r="ET25" s="9">
        <v>401844.1</v>
      </c>
      <c r="EU25" s="9">
        <v>403598.2</v>
      </c>
      <c r="EV25" s="9">
        <v>406170.3</v>
      </c>
      <c r="EW25" s="9">
        <v>409251.8</v>
      </c>
      <c r="EX25" s="9">
        <v>412757</v>
      </c>
      <c r="EY25" s="9">
        <v>416904.6</v>
      </c>
      <c r="EZ25" s="9">
        <v>421641.8</v>
      </c>
      <c r="FA25" s="9">
        <v>426843.7</v>
      </c>
      <c r="FB25" s="9">
        <v>432449.2</v>
      </c>
      <c r="FC25" s="9">
        <v>438229</v>
      </c>
      <c r="FD25" s="9">
        <v>444125.9</v>
      </c>
      <c r="FE25" s="9">
        <v>450171.1</v>
      </c>
      <c r="FF25" s="9">
        <v>456349</v>
      </c>
      <c r="FG25" s="9">
        <v>462741.6</v>
      </c>
      <c r="FH25" s="9">
        <v>469304.8</v>
      </c>
      <c r="FI25" s="9">
        <v>475947.9</v>
      </c>
      <c r="FJ25" s="9">
        <v>482624.1</v>
      </c>
      <c r="FK25" s="9">
        <v>489242</v>
      </c>
      <c r="FL25" s="9">
        <v>495859.1</v>
      </c>
      <c r="FM25" s="9">
        <v>502627.1</v>
      </c>
      <c r="FN25" s="9">
        <v>509370.7</v>
      </c>
    </row>
    <row r="26" spans="1:170" x14ac:dyDescent="0.2">
      <c r="A26" t="str">
        <f>'Baseline QTR'!A26</f>
        <v>KS_PIWS</v>
      </c>
      <c r="B26" t="str">
        <f>'Baseline QTR'!B26</f>
        <v xml:space="preserve">  Wage and salary disbursements (mil. $)</v>
      </c>
      <c r="C26" s="5">
        <v>29121.106542735288</v>
      </c>
      <c r="D26" s="5">
        <v>29915.333959308737</v>
      </c>
      <c r="E26" s="5">
        <v>30518.049364989227</v>
      </c>
      <c r="F26" s="5">
        <v>30880.086132966768</v>
      </c>
      <c r="G26" s="5">
        <v>31293.958709298684</v>
      </c>
      <c r="H26" s="5">
        <v>31637.653549793496</v>
      </c>
      <c r="I26" s="5">
        <v>32239.876183046123</v>
      </c>
      <c r="J26" s="5">
        <v>32721.971557861707</v>
      </c>
      <c r="K26" s="5">
        <v>34262.138628774279</v>
      </c>
      <c r="L26" s="5">
        <v>34467.209988816423</v>
      </c>
      <c r="M26" s="5">
        <v>34853.804200464547</v>
      </c>
      <c r="N26" s="5">
        <v>35981.499181944746</v>
      </c>
      <c r="O26" s="5">
        <v>34828.009911547953</v>
      </c>
      <c r="P26" s="5">
        <v>35418.880296833697</v>
      </c>
      <c r="Q26" s="5">
        <v>35517.767000347798</v>
      </c>
      <c r="R26" s="5">
        <v>35274.114791270556</v>
      </c>
      <c r="S26" s="5">
        <v>35906.076788769176</v>
      </c>
      <c r="T26" s="5">
        <v>36506.570022515014</v>
      </c>
      <c r="U26" s="5">
        <v>36476.965150514188</v>
      </c>
      <c r="V26" s="5">
        <v>37264.856038201637</v>
      </c>
      <c r="W26" s="5">
        <v>38166.320585893343</v>
      </c>
      <c r="X26" s="5">
        <v>38596.659357412151</v>
      </c>
      <c r="Y26" s="5">
        <v>39274.878905425823</v>
      </c>
      <c r="Z26" s="5">
        <v>39205.233151268701</v>
      </c>
      <c r="AA26" s="5">
        <v>41493.861896165014</v>
      </c>
      <c r="AB26" s="5">
        <v>42233.992105640449</v>
      </c>
      <c r="AC26" s="5">
        <v>43338.84366158874</v>
      </c>
      <c r="AD26" s="5">
        <v>44195.102336605793</v>
      </c>
      <c r="AE26" s="5">
        <v>47240.149123445357</v>
      </c>
      <c r="AF26" s="5">
        <v>48619.954819820421</v>
      </c>
      <c r="AG26" s="5">
        <v>49198.895574535127</v>
      </c>
      <c r="AH26" s="5">
        <v>50485.740482199086</v>
      </c>
      <c r="AI26" s="5">
        <v>54338.460986624705</v>
      </c>
      <c r="AJ26" s="5">
        <v>55458.577056880917</v>
      </c>
      <c r="AK26" s="5">
        <v>56774.216442473662</v>
      </c>
      <c r="AL26" s="5">
        <v>57635.813514020694</v>
      </c>
      <c r="AM26" s="5">
        <v>61820.387010541977</v>
      </c>
      <c r="AN26" s="5">
        <v>61205.811146283726</v>
      </c>
      <c r="AO26" s="5">
        <v>63685.690881847091</v>
      </c>
      <c r="AP26" s="5">
        <v>66522.386961327211</v>
      </c>
      <c r="AQ26" s="5">
        <v>68370.787365514596</v>
      </c>
      <c r="AR26" s="5">
        <v>66250.7986346666</v>
      </c>
      <c r="AS26" s="5">
        <v>65692.21722840218</v>
      </c>
      <c r="AT26" s="5">
        <v>66484.428771416613</v>
      </c>
      <c r="AU26" s="5">
        <v>66198.928420782177</v>
      </c>
      <c r="AV26" s="5">
        <v>67357.565077808758</v>
      </c>
      <c r="AW26" s="5">
        <v>64696.730413156074</v>
      </c>
      <c r="AX26" s="5">
        <v>64693.244088252985</v>
      </c>
      <c r="AY26" s="5">
        <v>64574.609475269666</v>
      </c>
      <c r="AZ26" s="5">
        <v>64489.788382081075</v>
      </c>
      <c r="BA26" s="5">
        <v>64688.734152112178</v>
      </c>
      <c r="BB26" s="5">
        <v>64724.459990537078</v>
      </c>
      <c r="BC26" s="5">
        <v>63935.860156794362</v>
      </c>
      <c r="BD26" s="5">
        <v>65025.095896486389</v>
      </c>
      <c r="BE26" s="5">
        <v>66136.623351787057</v>
      </c>
      <c r="BF26" s="5">
        <v>65517.61259493215</v>
      </c>
      <c r="BG26" s="5">
        <v>65072.501377125292</v>
      </c>
      <c r="BH26" s="5">
        <v>67075.586987536604</v>
      </c>
      <c r="BI26" s="5">
        <v>67491.786522308379</v>
      </c>
      <c r="BJ26" s="5">
        <v>68625.649113029736</v>
      </c>
      <c r="BK26" s="5">
        <v>68921.709836633483</v>
      </c>
      <c r="BL26" s="5">
        <v>69706.401322369667</v>
      </c>
      <c r="BM26" s="5">
        <v>70681.794419403232</v>
      </c>
      <c r="BN26" s="5">
        <v>72868.790421593629</v>
      </c>
      <c r="BO26" s="5">
        <v>75747.226735005897</v>
      </c>
      <c r="BP26" s="5">
        <v>76606.227029062036</v>
      </c>
      <c r="BQ26" s="5">
        <v>77595.678781090173</v>
      </c>
      <c r="BR26" s="5">
        <v>79476.759454841915</v>
      </c>
      <c r="BS26" s="5">
        <v>81640.348369105603</v>
      </c>
      <c r="BT26" s="5">
        <v>83406.730917842549</v>
      </c>
      <c r="BU26" s="5">
        <v>84889.700410566904</v>
      </c>
      <c r="BV26" s="5">
        <v>86236.880302485006</v>
      </c>
      <c r="BW26" s="5">
        <v>85881.603839290459</v>
      </c>
      <c r="BX26" s="5">
        <v>86126.414471169715</v>
      </c>
      <c r="BY26" s="5">
        <v>87333.088000300617</v>
      </c>
      <c r="BZ26" s="5">
        <v>86039.093689239293</v>
      </c>
      <c r="CA26" s="5">
        <v>83284.322461729098</v>
      </c>
      <c r="CB26" s="5">
        <v>83641.784613767551</v>
      </c>
      <c r="CC26" s="5">
        <v>82694.407361757461</v>
      </c>
      <c r="CD26" s="5">
        <v>82929.117562745916</v>
      </c>
      <c r="CE26" s="5">
        <v>82458.074046339636</v>
      </c>
      <c r="CF26" s="5">
        <v>83871.110080537444</v>
      </c>
      <c r="CG26" s="5">
        <v>84847.219192431658</v>
      </c>
      <c r="CH26" s="5">
        <v>85762.53668069125</v>
      </c>
      <c r="CI26" s="5">
        <v>88186.747650670164</v>
      </c>
      <c r="CJ26" s="5">
        <v>88937.719576922085</v>
      </c>
      <c r="CK26" s="5">
        <v>90381.570836664745</v>
      </c>
      <c r="CL26" s="5">
        <v>91317.529935742976</v>
      </c>
      <c r="CM26" s="5">
        <v>94635.095915493963</v>
      </c>
      <c r="CN26" s="5">
        <v>95795.569880517505</v>
      </c>
      <c r="CO26" s="5">
        <v>97031.874936474924</v>
      </c>
      <c r="CP26" s="5">
        <v>98560.143267513675</v>
      </c>
      <c r="CQ26" s="5">
        <v>99645.14048816968</v>
      </c>
      <c r="CR26" s="5">
        <v>100544.30270717124</v>
      </c>
      <c r="CS26" s="5">
        <v>101614.96076262818</v>
      </c>
      <c r="CT26" s="5">
        <v>102395.62004203092</v>
      </c>
      <c r="CU26" s="5">
        <v>106952.59357074008</v>
      </c>
      <c r="CV26" s="5">
        <v>107526.99118751094</v>
      </c>
      <c r="CW26" s="5">
        <v>110068.45886099964</v>
      </c>
      <c r="CX26" s="5">
        <v>111968.71238074936</v>
      </c>
      <c r="CY26" s="5">
        <v>112659.4261764535</v>
      </c>
      <c r="CZ26" s="5">
        <v>115049.9972188087</v>
      </c>
      <c r="DA26" s="5">
        <v>116969.80920083589</v>
      </c>
      <c r="DB26" s="5">
        <v>117444.49540390188</v>
      </c>
      <c r="DC26" s="5">
        <v>121487.06209900444</v>
      </c>
      <c r="DD26" s="5">
        <v>122510.89921578256</v>
      </c>
      <c r="DE26" s="5">
        <v>123909.69506913357</v>
      </c>
      <c r="DF26" s="5">
        <v>127370.82761607943</v>
      </c>
      <c r="DG26" s="5">
        <v>130254.87024945604</v>
      </c>
      <c r="DH26" s="5">
        <v>132434.47470773882</v>
      </c>
      <c r="DI26" s="5">
        <v>135021.04127081874</v>
      </c>
      <c r="DJ26" s="5">
        <v>138360.31777198648</v>
      </c>
      <c r="DK26" s="5">
        <v>145011.78655681672</v>
      </c>
      <c r="DL26" s="5">
        <v>145920.00841301761</v>
      </c>
      <c r="DM26" s="5">
        <v>149348.79412947071</v>
      </c>
      <c r="DN26" s="5">
        <v>150700.85490069498</v>
      </c>
      <c r="DO26" s="5">
        <v>156651.97740172612</v>
      </c>
      <c r="DP26" s="5">
        <v>157817.54419624567</v>
      </c>
      <c r="DQ26" s="5">
        <v>159558.12170921196</v>
      </c>
      <c r="DR26" s="5">
        <v>163291.00869281619</v>
      </c>
      <c r="DS26" s="39">
        <v>169329.36819584522</v>
      </c>
      <c r="DT26" s="39">
        <v>160454.75039607953</v>
      </c>
      <c r="DU26" s="39">
        <v>168424.18632922575</v>
      </c>
      <c r="DV26" s="39">
        <v>172913.49907884956</v>
      </c>
      <c r="DW26" s="39">
        <v>178561.59376983985</v>
      </c>
      <c r="DX26" s="39">
        <v>184221.77851609656</v>
      </c>
      <c r="DY26" s="39">
        <v>188218.89679118249</v>
      </c>
      <c r="DZ26" s="39">
        <v>193737.97492288105</v>
      </c>
      <c r="EA26" s="39">
        <v>192817.75229596545</v>
      </c>
      <c r="EB26" s="39">
        <v>193450.49925945001</v>
      </c>
      <c r="EC26" s="39">
        <v>199077.03135856523</v>
      </c>
      <c r="ED26" s="39">
        <v>199548.71308601944</v>
      </c>
      <c r="EE26" s="39">
        <v>208061.40585968905</v>
      </c>
      <c r="EF26" s="39">
        <v>210259.37998070431</v>
      </c>
      <c r="EG26" s="39">
        <v>213856.36223968735</v>
      </c>
      <c r="EH26" s="39">
        <v>217318.23191991929</v>
      </c>
      <c r="EI26" s="39">
        <v>223203.57321790719</v>
      </c>
      <c r="EJ26" s="39">
        <v>229864.86727423081</v>
      </c>
      <c r="EK26" s="39">
        <v>229946.08764106175</v>
      </c>
      <c r="EL26" s="39">
        <v>234282.17186680023</v>
      </c>
      <c r="EM26" s="9">
        <v>237608.37820478354</v>
      </c>
      <c r="EN26" s="9">
        <v>238558.18473012163</v>
      </c>
      <c r="EO26" s="9">
        <v>244153.61804813123</v>
      </c>
      <c r="EP26" s="9">
        <v>240401.8835354741</v>
      </c>
      <c r="EQ26" s="9">
        <v>242625.6803705215</v>
      </c>
      <c r="ER26" s="9">
        <v>245344.2</v>
      </c>
      <c r="ES26" s="9">
        <v>245641.4</v>
      </c>
      <c r="ET26" s="9">
        <v>245543.1</v>
      </c>
      <c r="EU26" s="9">
        <v>245580.7</v>
      </c>
      <c r="EV26" s="9">
        <v>246235.6</v>
      </c>
      <c r="EW26" s="9">
        <v>247339.5</v>
      </c>
      <c r="EX26" s="9">
        <v>249033.3</v>
      </c>
      <c r="EY26" s="9">
        <v>251225.3</v>
      </c>
      <c r="EZ26" s="9">
        <v>253790.2</v>
      </c>
      <c r="FA26" s="9">
        <v>256626.8</v>
      </c>
      <c r="FB26" s="9">
        <v>259630</v>
      </c>
      <c r="FC26" s="9">
        <v>262604.79999999999</v>
      </c>
      <c r="FD26" s="9">
        <v>265580.79999999999</v>
      </c>
      <c r="FE26" s="9">
        <v>268563.8</v>
      </c>
      <c r="FF26" s="9">
        <v>271636.7</v>
      </c>
      <c r="FG26" s="9">
        <v>274833.09999999998</v>
      </c>
      <c r="FH26" s="9">
        <v>278037.5</v>
      </c>
      <c r="FI26" s="9">
        <v>281319.59999999998</v>
      </c>
      <c r="FJ26" s="9">
        <v>284610.7</v>
      </c>
      <c r="FK26" s="9">
        <v>287984</v>
      </c>
      <c r="FL26" s="9">
        <v>291396.7</v>
      </c>
      <c r="FM26" s="9">
        <v>294819.59999999998</v>
      </c>
      <c r="FN26" s="9">
        <v>298316.40000000002</v>
      </c>
    </row>
    <row r="27" spans="1:170" x14ac:dyDescent="0.2">
      <c r="A27" t="str">
        <f>'Baseline QTR'!A27</f>
        <v>KS_PIPC</v>
      </c>
      <c r="B27" t="str">
        <f>'Baseline QTR'!B27</f>
        <v>Per capita personal income ($)</v>
      </c>
      <c r="C27" s="5">
        <v>23641.176865616555</v>
      </c>
      <c r="D27" s="5">
        <v>23956.991178229302</v>
      </c>
      <c r="E27" s="5">
        <v>24185.685018999739</v>
      </c>
      <c r="F27" s="5">
        <v>24389.183259408484</v>
      </c>
      <c r="G27" s="5">
        <v>24475.761939224994</v>
      </c>
      <c r="H27" s="5">
        <v>24741.563583167364</v>
      </c>
      <c r="I27" s="5">
        <v>25034.830143663668</v>
      </c>
      <c r="J27" s="5">
        <v>25461.12295541733</v>
      </c>
      <c r="K27" s="5">
        <v>26005.694599741408</v>
      </c>
      <c r="L27" s="5">
        <v>26223.922520005672</v>
      </c>
      <c r="M27" s="5">
        <v>26471.396760633455</v>
      </c>
      <c r="N27" s="5">
        <v>27090.618483197381</v>
      </c>
      <c r="O27" s="5">
        <v>26654.306681592956</v>
      </c>
      <c r="P27" s="5">
        <v>27046.17480984006</v>
      </c>
      <c r="Q27" s="5">
        <v>26975.949951968534</v>
      </c>
      <c r="R27" s="5">
        <v>27256.595151873837</v>
      </c>
      <c r="S27" s="5">
        <v>27573.061114896853</v>
      </c>
      <c r="T27" s="5">
        <v>27910.931357314454</v>
      </c>
      <c r="U27" s="5">
        <v>27962.583561977688</v>
      </c>
      <c r="V27" s="5">
        <v>28403.74179640548</v>
      </c>
      <c r="W27" s="5">
        <v>28889.753873439229</v>
      </c>
      <c r="X27" s="5">
        <v>29180.956771846268</v>
      </c>
      <c r="Y27" s="5">
        <v>29479.477758333131</v>
      </c>
      <c r="Z27" s="5">
        <v>29662.548043627652</v>
      </c>
      <c r="AA27" s="5">
        <v>30757.006589505472</v>
      </c>
      <c r="AB27" s="5">
        <v>31236.976549595707</v>
      </c>
      <c r="AC27" s="5">
        <v>31564.695614142012</v>
      </c>
      <c r="AD27" s="5">
        <v>31836.111119604619</v>
      </c>
      <c r="AE27" s="5">
        <v>33026.25431530764</v>
      </c>
      <c r="AF27" s="5">
        <v>33350.768613364031</v>
      </c>
      <c r="AG27" s="5">
        <v>33562.167571118553</v>
      </c>
      <c r="AH27" s="5">
        <v>34092.889847350336</v>
      </c>
      <c r="AI27" s="5">
        <v>36486.727514100698</v>
      </c>
      <c r="AJ27" s="5">
        <v>36914.764744611515</v>
      </c>
      <c r="AK27" s="5">
        <v>37340.174398119358</v>
      </c>
      <c r="AL27" s="5">
        <v>37531.800039782043</v>
      </c>
      <c r="AM27" s="5">
        <v>39178.897388207086</v>
      </c>
      <c r="AN27" s="5">
        <v>38867.925950665143</v>
      </c>
      <c r="AO27" s="5">
        <v>39755.563058731444</v>
      </c>
      <c r="AP27" s="5">
        <v>40839.904250314015</v>
      </c>
      <c r="AQ27" s="5">
        <v>41680.994257674334</v>
      </c>
      <c r="AR27" s="5">
        <v>41353.332915208492</v>
      </c>
      <c r="AS27" s="5">
        <v>41360.924022790627</v>
      </c>
      <c r="AT27" s="5">
        <v>41813.425371357545</v>
      </c>
      <c r="AU27" s="5">
        <v>41835.495050095313</v>
      </c>
      <c r="AV27" s="5">
        <v>42383.307886429095</v>
      </c>
      <c r="AW27" s="5">
        <v>41352.879046659655</v>
      </c>
      <c r="AX27" s="5">
        <v>41305.586256337374</v>
      </c>
      <c r="AY27" s="5">
        <v>41254.835088312066</v>
      </c>
      <c r="AZ27" s="5">
        <v>41393.442855436704</v>
      </c>
      <c r="BA27" s="5">
        <v>41621.941161992101</v>
      </c>
      <c r="BB27" s="5">
        <v>41917.491356074635</v>
      </c>
      <c r="BC27" s="5">
        <v>41551.04801881138</v>
      </c>
      <c r="BD27" s="5">
        <v>42172.139800518496</v>
      </c>
      <c r="BE27" s="5">
        <v>42764.789381931107</v>
      </c>
      <c r="BF27" s="5">
        <v>42705.05760115209</v>
      </c>
      <c r="BG27" s="5">
        <v>43639.933060380557</v>
      </c>
      <c r="BH27" s="5">
        <v>44500.680801942195</v>
      </c>
      <c r="BI27" s="5">
        <v>44563.278074223381</v>
      </c>
      <c r="BJ27" s="5">
        <v>49728.193800583766</v>
      </c>
      <c r="BK27" s="5">
        <v>45302.579914635629</v>
      </c>
      <c r="BL27" s="5">
        <v>45770.910739202453</v>
      </c>
      <c r="BM27" s="5">
        <v>46124.417957070174</v>
      </c>
      <c r="BN27" s="5">
        <v>47209.238794028279</v>
      </c>
      <c r="BO27" s="5">
        <v>49258.044549759412</v>
      </c>
      <c r="BP27" s="5">
        <v>49860.660427938012</v>
      </c>
      <c r="BQ27" s="5">
        <v>50186.044528233899</v>
      </c>
      <c r="BR27" s="5">
        <v>50914.601413612996</v>
      </c>
      <c r="BS27" s="5">
        <v>52282.471416397428</v>
      </c>
      <c r="BT27" s="5">
        <v>53543.632628837513</v>
      </c>
      <c r="BU27" s="5">
        <v>54141.855531352827</v>
      </c>
      <c r="BV27" s="5">
        <v>54839.778153892934</v>
      </c>
      <c r="BW27" s="5">
        <v>54453.36319566</v>
      </c>
      <c r="BX27" s="5">
        <v>56025.505336050453</v>
      </c>
      <c r="BY27" s="5">
        <v>55486.530754848267</v>
      </c>
      <c r="BZ27" s="5">
        <v>54382.958723533673</v>
      </c>
      <c r="CA27" s="5">
        <v>51102.507471833182</v>
      </c>
      <c r="CB27" s="5">
        <v>51091.199476517948</v>
      </c>
      <c r="CC27" s="5">
        <v>50517.233527506862</v>
      </c>
      <c r="CD27" s="5">
        <v>50821.868406912923</v>
      </c>
      <c r="CE27" s="5">
        <v>50720.50542205471</v>
      </c>
      <c r="CF27" s="5">
        <v>51401.448331106483</v>
      </c>
      <c r="CG27" s="5">
        <v>51790.246253992962</v>
      </c>
      <c r="CH27" s="5">
        <v>52203.070467616286</v>
      </c>
      <c r="CI27" s="5">
        <v>54368.31397188508</v>
      </c>
      <c r="CJ27" s="5">
        <v>54582.184289253688</v>
      </c>
      <c r="CK27" s="5">
        <v>55069.894162160526</v>
      </c>
      <c r="CL27" s="5">
        <v>55810.56027601099</v>
      </c>
      <c r="CM27" s="5">
        <v>59335.635179382676</v>
      </c>
      <c r="CN27" s="5">
        <v>60147.216470967476</v>
      </c>
      <c r="CO27" s="5">
        <v>60003.442055112813</v>
      </c>
      <c r="CP27" s="5">
        <v>62075.117047301384</v>
      </c>
      <c r="CQ27" s="5">
        <v>60481.293684405071</v>
      </c>
      <c r="CR27" s="5">
        <v>60850.317702447304</v>
      </c>
      <c r="CS27" s="5">
        <v>61466.237534412037</v>
      </c>
      <c r="CT27" s="5">
        <v>61520.804392020662</v>
      </c>
      <c r="CU27" s="5">
        <v>63952.37956397314</v>
      </c>
      <c r="CV27" s="5">
        <v>65053.291363701632</v>
      </c>
      <c r="CW27" s="5">
        <v>66197.902339450287</v>
      </c>
      <c r="CX27" s="5">
        <v>67087.376650547187</v>
      </c>
      <c r="CY27" s="5">
        <v>67700.046555634835</v>
      </c>
      <c r="CZ27" s="5">
        <v>68232.676923936218</v>
      </c>
      <c r="DA27" s="5">
        <v>68645.077029257227</v>
      </c>
      <c r="DB27" s="5">
        <v>68760.18652503159</v>
      </c>
      <c r="DC27" s="5">
        <v>70327.488794783523</v>
      </c>
      <c r="DD27" s="5">
        <v>70725.819959862405</v>
      </c>
      <c r="DE27" s="5">
        <v>71378.743677605613</v>
      </c>
      <c r="DF27" s="5">
        <v>72681.419559200411</v>
      </c>
      <c r="DG27" s="5">
        <v>74268.589904093067</v>
      </c>
      <c r="DH27" s="5">
        <v>75039.626436933235</v>
      </c>
      <c r="DI27" s="5">
        <v>75820.422045499829</v>
      </c>
      <c r="DJ27" s="5">
        <v>76850.600812441829</v>
      </c>
      <c r="DK27" s="5">
        <v>78646.629450648325</v>
      </c>
      <c r="DL27" s="5">
        <v>79118.718772268039</v>
      </c>
      <c r="DM27" s="5">
        <v>80379.273623024143</v>
      </c>
      <c r="DN27" s="5">
        <v>81256.316185224103</v>
      </c>
      <c r="DO27" s="5">
        <v>83697.932192682987</v>
      </c>
      <c r="DP27" s="5">
        <v>84083.267050530776</v>
      </c>
      <c r="DQ27" s="5">
        <v>84398.239586387281</v>
      </c>
      <c r="DR27" s="5">
        <v>85234.089202431904</v>
      </c>
      <c r="DS27" s="39">
        <v>85875.010163984509</v>
      </c>
      <c r="DT27" s="39">
        <v>91694.609011923283</v>
      </c>
      <c r="DU27" s="39">
        <v>89815.129912275326</v>
      </c>
      <c r="DV27" s="39">
        <v>89138.304365562872</v>
      </c>
      <c r="DW27" s="39">
        <v>100075.7833497336</v>
      </c>
      <c r="DX27" s="39">
        <v>96398.738661668904</v>
      </c>
      <c r="DY27" s="39">
        <v>96074.778423094089</v>
      </c>
      <c r="DZ27" s="39">
        <v>96908.398446062158</v>
      </c>
      <c r="EA27" s="39">
        <v>98529.423805747138</v>
      </c>
      <c r="EB27" s="39">
        <v>99006.805997090909</v>
      </c>
      <c r="EC27" s="39">
        <v>100835.43280908983</v>
      </c>
      <c r="ED27" s="39">
        <v>102154.78599975594</v>
      </c>
      <c r="EE27" s="39">
        <v>105199.18643874075</v>
      </c>
      <c r="EF27" s="39">
        <v>106530.48811684486</v>
      </c>
      <c r="EG27" s="39">
        <v>107735.3952253352</v>
      </c>
      <c r="EH27" s="39">
        <v>109166.96183139215</v>
      </c>
      <c r="EI27" s="39">
        <v>110897.00740996952</v>
      </c>
      <c r="EJ27" s="39">
        <v>113106.06413967154</v>
      </c>
      <c r="EK27" s="39">
        <v>113434.55345637814</v>
      </c>
      <c r="EL27" s="39">
        <v>115069.55005209897</v>
      </c>
      <c r="EM27" s="9">
        <v>116530.27965816449</v>
      </c>
      <c r="EN27" s="9">
        <v>117490.18000735622</v>
      </c>
      <c r="EO27" s="9">
        <v>119180.4701294258</v>
      </c>
      <c r="EP27" s="9">
        <v>118044.76457872405</v>
      </c>
      <c r="EQ27" s="9">
        <v>118900.80962014457</v>
      </c>
      <c r="ER27" s="9">
        <v>120250</v>
      </c>
      <c r="ES27" s="9">
        <v>120602.5</v>
      </c>
      <c r="ET27" s="9">
        <v>121224.5</v>
      </c>
      <c r="EU27" s="9">
        <v>121283</v>
      </c>
      <c r="EV27" s="9">
        <v>121885.8</v>
      </c>
      <c r="EW27" s="9">
        <v>122640.5</v>
      </c>
      <c r="EX27" s="9">
        <v>123510.3</v>
      </c>
      <c r="EY27" s="9">
        <v>124547.2</v>
      </c>
      <c r="EZ27" s="9">
        <v>125771.7</v>
      </c>
      <c r="FA27" s="9">
        <v>127139.4</v>
      </c>
      <c r="FB27" s="9">
        <v>128641.3</v>
      </c>
      <c r="FC27" s="9">
        <v>130219.7</v>
      </c>
      <c r="FD27" s="9">
        <v>131820.70000000001</v>
      </c>
      <c r="FE27" s="9">
        <v>133447.6</v>
      </c>
      <c r="FF27" s="9">
        <v>135084.1</v>
      </c>
      <c r="FG27" s="9">
        <v>136739.6</v>
      </c>
      <c r="FH27" s="9">
        <v>138427.4</v>
      </c>
      <c r="FI27" s="9">
        <v>140124</v>
      </c>
      <c r="FJ27" s="9">
        <v>141823.70000000001</v>
      </c>
      <c r="FK27" s="9">
        <v>143516.20000000001</v>
      </c>
      <c r="FL27" s="9">
        <v>145202.1</v>
      </c>
      <c r="FM27" s="9">
        <v>146926.39999999999</v>
      </c>
      <c r="FN27" s="9">
        <v>148638.9</v>
      </c>
    </row>
    <row r="28" spans="1:170" x14ac:dyDescent="0.2">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8"/>
      <c r="ES28" s="8"/>
      <c r="ET28" s="8"/>
      <c r="EU28" s="8"/>
      <c r="EV28" s="8"/>
      <c r="EW28" s="8"/>
      <c r="EX28" s="8"/>
      <c r="EY28" s="8"/>
      <c r="EZ28" s="8"/>
      <c r="FA28" s="8"/>
      <c r="FB28" s="8"/>
      <c r="FC28" s="8"/>
      <c r="FD28" s="8"/>
      <c r="FE28" s="8"/>
      <c r="FF28" s="8"/>
      <c r="FG28" s="8"/>
      <c r="FH28" s="8"/>
      <c r="FI28" s="8"/>
      <c r="FJ28" s="8"/>
      <c r="FK28" s="8"/>
      <c r="FL28" s="8"/>
      <c r="FM28" s="8"/>
      <c r="FN28" s="8"/>
    </row>
    <row r="29" spans="1:170" x14ac:dyDescent="0.2">
      <c r="A29" t="str">
        <f>'Baseline QTR'!A29</f>
        <v>KSP_CPIU</v>
      </c>
      <c r="B29" t="str">
        <f>'Baseline QTR'!B29</f>
        <v>Seattle MSA CPI-U (1982-1984=100)</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v>166.5</v>
      </c>
      <c r="AJ29" s="3">
        <v>166.95</v>
      </c>
      <c r="AK29" s="3">
        <v>168.5</v>
      </c>
      <c r="AL29" s="3">
        <v>169.35000000000002</v>
      </c>
      <c r="AM29" s="3">
        <v>170.6</v>
      </c>
      <c r="AN29" s="3">
        <v>172.45</v>
      </c>
      <c r="AO29" s="3">
        <v>173.4</v>
      </c>
      <c r="AP29" s="3">
        <v>174.55</v>
      </c>
      <c r="AQ29" s="3">
        <v>176.1</v>
      </c>
      <c r="AR29" s="3">
        <v>178.5</v>
      </c>
      <c r="AS29" s="3">
        <v>180.3</v>
      </c>
      <c r="AT29" s="3">
        <v>181.8</v>
      </c>
      <c r="AU29" s="3">
        <v>184</v>
      </c>
      <c r="AV29" s="3">
        <v>185.25</v>
      </c>
      <c r="AW29" s="3">
        <v>186.8</v>
      </c>
      <c r="AX29" s="3">
        <v>187</v>
      </c>
      <c r="AY29" s="3">
        <v>187.6</v>
      </c>
      <c r="AZ29" s="3">
        <v>189.1</v>
      </c>
      <c r="BA29" s="3">
        <v>190.3</v>
      </c>
      <c r="BB29" s="3">
        <v>190.45</v>
      </c>
      <c r="BC29" s="3">
        <v>191.3</v>
      </c>
      <c r="BD29" s="3">
        <v>192</v>
      </c>
      <c r="BE29" s="3">
        <v>194.4</v>
      </c>
      <c r="BF29" s="3">
        <v>192.35</v>
      </c>
      <c r="BG29" s="3">
        <v>193.5</v>
      </c>
      <c r="BH29" s="3">
        <v>194.8</v>
      </c>
      <c r="BI29" s="3">
        <v>194.6</v>
      </c>
      <c r="BJ29" s="3">
        <v>195.8</v>
      </c>
      <c r="BK29" s="3">
        <v>197.6</v>
      </c>
      <c r="BL29" s="3">
        <v>200.55</v>
      </c>
      <c r="BM29" s="3">
        <v>199.9</v>
      </c>
      <c r="BN29" s="3">
        <v>202.1</v>
      </c>
      <c r="BO29" s="3">
        <v>203.6</v>
      </c>
      <c r="BP29" s="3">
        <v>207.8</v>
      </c>
      <c r="BQ29" s="3">
        <v>209.6</v>
      </c>
      <c r="BR29" s="3">
        <v>209.55</v>
      </c>
      <c r="BS29" s="3">
        <v>211.70400000000001</v>
      </c>
      <c r="BT29" s="3">
        <v>215.63849999999999</v>
      </c>
      <c r="BU29" s="3">
        <v>215.97800000000001</v>
      </c>
      <c r="BV29" s="3">
        <v>218.69649999999999</v>
      </c>
      <c r="BW29" s="3">
        <v>221.72800000000001</v>
      </c>
      <c r="BX29" s="3">
        <v>225.63200000000001</v>
      </c>
      <c r="BY29" s="3">
        <v>227.745</v>
      </c>
      <c r="BZ29" s="3">
        <v>224.2475</v>
      </c>
      <c r="CA29" s="3">
        <v>224.73699999999999</v>
      </c>
      <c r="CB29" s="3">
        <v>226.58750000000001</v>
      </c>
      <c r="CC29" s="3">
        <v>227.13800000000001</v>
      </c>
      <c r="CD29" s="3">
        <v>225.9365</v>
      </c>
      <c r="CE29" s="3">
        <v>226.08500000000001</v>
      </c>
      <c r="CF29" s="3">
        <v>226.31549999999999</v>
      </c>
      <c r="CG29" s="3">
        <v>227.64500000000001</v>
      </c>
      <c r="CH29" s="3">
        <v>227.0565</v>
      </c>
      <c r="CI29" s="3">
        <v>229.482</v>
      </c>
      <c r="CJ29" s="3">
        <v>232.28200000000001</v>
      </c>
      <c r="CK29" s="3">
        <v>233.81</v>
      </c>
      <c r="CL29" s="3">
        <v>235.364</v>
      </c>
      <c r="CM29" s="3">
        <v>235.744</v>
      </c>
      <c r="CN29" s="3">
        <v>238.7355</v>
      </c>
      <c r="CO29" s="3">
        <v>240.21299999999999</v>
      </c>
      <c r="CP29" s="3">
        <v>239.67400000000001</v>
      </c>
      <c r="CQ29" s="3">
        <v>239.898</v>
      </c>
      <c r="CR29" s="3">
        <v>241.82149999999999</v>
      </c>
      <c r="CS29" s="3">
        <v>242.767</v>
      </c>
      <c r="CT29" s="3">
        <v>241.92099999999999</v>
      </c>
      <c r="CU29" s="3">
        <v>242.77</v>
      </c>
      <c r="CV29" s="3">
        <v>247.12899999999999</v>
      </c>
      <c r="CW29" s="3">
        <v>247.185</v>
      </c>
      <c r="CX29" s="3">
        <v>246.452</v>
      </c>
      <c r="CY29" s="3">
        <v>245.49600000000001</v>
      </c>
      <c r="CZ29" s="3">
        <v>249.6165</v>
      </c>
      <c r="DA29" s="3">
        <v>251.61699999999999</v>
      </c>
      <c r="DB29" s="3">
        <v>250.608</v>
      </c>
      <c r="DC29" s="3">
        <v>250.94200000000001</v>
      </c>
      <c r="DD29" s="3">
        <v>254.95650000000001</v>
      </c>
      <c r="DE29" s="3">
        <v>256.90699999999998</v>
      </c>
      <c r="DF29" s="3">
        <v>256.88099999999997</v>
      </c>
      <c r="DG29" s="3">
        <v>259.50299999999999</v>
      </c>
      <c r="DH29" s="3">
        <v>262.65800000000002</v>
      </c>
      <c r="DI29" s="3">
        <v>263.33300000000003</v>
      </c>
      <c r="DJ29" s="3">
        <v>265.25150000000002</v>
      </c>
      <c r="DK29" s="3">
        <v>268.03100000000001</v>
      </c>
      <c r="DL29" s="3">
        <v>271.35199999999998</v>
      </c>
      <c r="DM29" s="3">
        <v>271.625</v>
      </c>
      <c r="DN29" s="3">
        <v>273.04899999999998</v>
      </c>
      <c r="DO29" s="3">
        <v>275.30399999999997</v>
      </c>
      <c r="DP29" s="3">
        <v>277.69799999999998</v>
      </c>
      <c r="DQ29" s="3">
        <v>280.286</v>
      </c>
      <c r="DR29" s="3">
        <v>279.05150000000003</v>
      </c>
      <c r="DS29" s="3">
        <v>282.11500000000001</v>
      </c>
      <c r="DT29" s="3">
        <v>280.76949999999999</v>
      </c>
      <c r="DU29" s="3">
        <v>284.90499999999997</v>
      </c>
      <c r="DV29" s="3">
        <v>283.95699999999999</v>
      </c>
      <c r="DW29" s="3">
        <v>286.95</v>
      </c>
      <c r="DX29" s="3">
        <v>293.32049999999998</v>
      </c>
      <c r="DY29" s="3">
        <v>299.70400000000001</v>
      </c>
      <c r="DZ29" s="3">
        <v>303.97749999999996</v>
      </c>
      <c r="EA29" s="3">
        <v>310.07799999999997</v>
      </c>
      <c r="EB29" s="3">
        <v>321.59050000000002</v>
      </c>
      <c r="EC29" s="3">
        <v>326.79599999999999</v>
      </c>
      <c r="ED29" s="3">
        <v>330.33100000000002</v>
      </c>
      <c r="EE29" s="3">
        <v>334.98700000000002</v>
      </c>
      <c r="EF29" s="3">
        <v>340.1105</v>
      </c>
      <c r="EG29" s="3">
        <v>344.44900000000001</v>
      </c>
      <c r="EH29" s="3">
        <v>345.48700000000002</v>
      </c>
      <c r="EI29" s="3">
        <v>349.28800000000001</v>
      </c>
      <c r="EJ29" s="3">
        <v>354.1635</v>
      </c>
      <c r="EK29" s="3">
        <v>355.17899999999997</v>
      </c>
      <c r="EL29" s="3">
        <v>355.28</v>
      </c>
      <c r="EM29" s="3">
        <v>358.096</v>
      </c>
      <c r="EN29" s="3">
        <v>361.87200000000001</v>
      </c>
      <c r="EO29" s="3">
        <v>365.21100000000001</v>
      </c>
      <c r="EP29" s="3">
        <v>365.447</v>
      </c>
      <c r="EQ29" s="3">
        <v>372.12099999999998</v>
      </c>
      <c r="ER29" s="8">
        <v>378.9563</v>
      </c>
      <c r="ES29" s="8">
        <v>384.30020000000002</v>
      </c>
      <c r="ET29" s="8">
        <v>384.66829999999999</v>
      </c>
      <c r="EU29" s="8">
        <v>388.91120000000001</v>
      </c>
      <c r="EV29" s="8">
        <v>393.20519999999999</v>
      </c>
      <c r="EW29" s="8">
        <v>396.07240000000002</v>
      </c>
      <c r="EX29" s="8">
        <v>395.60329999999999</v>
      </c>
      <c r="EY29" s="8">
        <v>398.78960000000001</v>
      </c>
      <c r="EZ29" s="8">
        <v>402.0754</v>
      </c>
      <c r="FA29" s="8">
        <v>403.69049999999999</v>
      </c>
      <c r="FB29" s="8">
        <v>402.38130000000001</v>
      </c>
      <c r="FC29" s="8">
        <v>405.26819999999998</v>
      </c>
      <c r="FD29" s="8">
        <v>408.49099999999999</v>
      </c>
      <c r="FE29" s="8">
        <v>410.2516</v>
      </c>
      <c r="FF29" s="8">
        <v>409.06909999999999</v>
      </c>
      <c r="FG29" s="8">
        <v>412.27640000000002</v>
      </c>
      <c r="FH29" s="8">
        <v>415.87290000000002</v>
      </c>
      <c r="FI29" s="8">
        <v>417.90679999999998</v>
      </c>
      <c r="FJ29" s="8">
        <v>417.00650000000002</v>
      </c>
      <c r="FK29" s="8">
        <v>420.42790000000002</v>
      </c>
      <c r="FL29" s="8">
        <v>424.27390000000003</v>
      </c>
      <c r="FM29" s="8">
        <v>426.45940000000002</v>
      </c>
      <c r="FN29" s="8">
        <v>425.59949999999998</v>
      </c>
    </row>
    <row r="30" spans="1:170" x14ac:dyDescent="0.2">
      <c r="A30" t="str">
        <f>'Baseline QTR'!A30</f>
        <v>KSP_CPIW</v>
      </c>
      <c r="B30" t="str">
        <f>'Baseline QTR'!B30</f>
        <v>Seattle MSA CPI-W (1982-1984=100)</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v>162.19999999999999</v>
      </c>
      <c r="AJ30" s="3">
        <v>162.35000000000002</v>
      </c>
      <c r="AK30" s="3">
        <v>163.80000000000001</v>
      </c>
      <c r="AL30" s="3">
        <v>164.9</v>
      </c>
      <c r="AM30" s="3">
        <v>166</v>
      </c>
      <c r="AN30" s="3">
        <v>167.9</v>
      </c>
      <c r="AO30" s="3">
        <v>168.8</v>
      </c>
      <c r="AP30" s="3">
        <v>170.14999999999998</v>
      </c>
      <c r="AQ30" s="3">
        <v>171.6</v>
      </c>
      <c r="AR30" s="3">
        <v>173.9</v>
      </c>
      <c r="AS30" s="3">
        <v>175.4</v>
      </c>
      <c r="AT30" s="3">
        <v>177.25</v>
      </c>
      <c r="AU30" s="3">
        <v>179.2</v>
      </c>
      <c r="AV30" s="3">
        <v>180.35</v>
      </c>
      <c r="AW30" s="3">
        <v>181.5</v>
      </c>
      <c r="AX30" s="3">
        <v>182.1</v>
      </c>
      <c r="AY30" s="3">
        <v>182.5</v>
      </c>
      <c r="AZ30" s="3">
        <v>183.85</v>
      </c>
      <c r="BA30" s="3">
        <v>184.8</v>
      </c>
      <c r="BB30" s="3">
        <v>185.05</v>
      </c>
      <c r="BC30" s="3">
        <v>186.2</v>
      </c>
      <c r="BD30" s="3">
        <v>186.35</v>
      </c>
      <c r="BE30" s="3">
        <v>188.2</v>
      </c>
      <c r="BF30" s="3">
        <v>186.55</v>
      </c>
      <c r="BG30" s="3">
        <v>187.8</v>
      </c>
      <c r="BH30" s="3">
        <v>189.75</v>
      </c>
      <c r="BI30" s="3">
        <v>189.6</v>
      </c>
      <c r="BJ30" s="3">
        <v>190.95</v>
      </c>
      <c r="BK30" s="3">
        <v>192.4</v>
      </c>
      <c r="BL30" s="3">
        <v>195.5</v>
      </c>
      <c r="BM30" s="3">
        <v>195.3</v>
      </c>
      <c r="BN30" s="3">
        <v>197.35</v>
      </c>
      <c r="BO30" s="3">
        <v>198</v>
      </c>
      <c r="BP30" s="3">
        <v>203.15</v>
      </c>
      <c r="BQ30" s="3">
        <v>205.1</v>
      </c>
      <c r="BR30" s="3">
        <v>204.1</v>
      </c>
      <c r="BS30" s="3">
        <v>205.74600000000001</v>
      </c>
      <c r="BT30" s="3">
        <v>210.46899999999999</v>
      </c>
      <c r="BU30" s="3">
        <v>210.22</v>
      </c>
      <c r="BV30" s="3">
        <v>213.56549999999999</v>
      </c>
      <c r="BW30" s="3">
        <v>216.33199999999999</v>
      </c>
      <c r="BX30" s="3">
        <v>221.02799999999999</v>
      </c>
      <c r="BY30" s="3">
        <v>223.273</v>
      </c>
      <c r="BZ30" s="3">
        <v>218.55549999999999</v>
      </c>
      <c r="CA30" s="3">
        <v>218.75200000000001</v>
      </c>
      <c r="CB30" s="3">
        <v>221.10050000000001</v>
      </c>
      <c r="CC30" s="3">
        <v>221.87299999999999</v>
      </c>
      <c r="CD30" s="3">
        <v>221.12200000000001</v>
      </c>
      <c r="CE30" s="3">
        <v>221.215</v>
      </c>
      <c r="CF30" s="3">
        <v>222.083</v>
      </c>
      <c r="CG30" s="3">
        <v>223.44399999999999</v>
      </c>
      <c r="CH30" s="3">
        <v>222.98249999999999</v>
      </c>
      <c r="CI30" s="3">
        <v>225.79</v>
      </c>
      <c r="CJ30" s="3">
        <v>229.1925</v>
      </c>
      <c r="CK30" s="3">
        <v>230.55799999999999</v>
      </c>
      <c r="CL30" s="3">
        <v>231.99700000000001</v>
      </c>
      <c r="CM30" s="3">
        <v>232.08099999999999</v>
      </c>
      <c r="CN30" s="3">
        <v>235.51499999999999</v>
      </c>
      <c r="CO30" s="3">
        <v>236.75</v>
      </c>
      <c r="CP30" s="3">
        <v>236.26750000000001</v>
      </c>
      <c r="CQ30" s="3">
        <v>236.542</v>
      </c>
      <c r="CR30" s="3">
        <v>238.184</v>
      </c>
      <c r="CS30" s="3">
        <v>239.34299999999999</v>
      </c>
      <c r="CT30" s="3">
        <v>238.69200000000001</v>
      </c>
      <c r="CU30" s="3">
        <v>239.607</v>
      </c>
      <c r="CV30" s="3">
        <v>243.9915</v>
      </c>
      <c r="CW30" s="3">
        <v>244.471</v>
      </c>
      <c r="CX30" s="3">
        <v>242.50749999999999</v>
      </c>
      <c r="CY30" s="3">
        <v>240.73500000000001</v>
      </c>
      <c r="CZ30" s="3">
        <v>245.04499999999999</v>
      </c>
      <c r="DA30" s="3">
        <v>247.5</v>
      </c>
      <c r="DB30" s="3">
        <v>246.22649999999999</v>
      </c>
      <c r="DC30" s="3">
        <v>246.464</v>
      </c>
      <c r="DD30" s="3">
        <v>250.62200000000001</v>
      </c>
      <c r="DE30" s="3">
        <v>252.393</v>
      </c>
      <c r="DF30" s="3">
        <v>252.46250000000001</v>
      </c>
      <c r="DG30" s="3">
        <v>255.471</v>
      </c>
      <c r="DH30" s="3">
        <v>258.5675</v>
      </c>
      <c r="DI30" s="3">
        <v>259.52800000000002</v>
      </c>
      <c r="DJ30" s="3">
        <v>261.85149999999999</v>
      </c>
      <c r="DK30" s="3">
        <v>264.47699999999998</v>
      </c>
      <c r="DL30" s="3">
        <v>267.83850000000001</v>
      </c>
      <c r="DM30" s="3">
        <v>267.75700000000001</v>
      </c>
      <c r="DN30" s="3">
        <v>269.59450000000004</v>
      </c>
      <c r="DO30" s="3">
        <v>271.03899999999999</v>
      </c>
      <c r="DP30" s="3">
        <v>272.94049999999999</v>
      </c>
      <c r="DQ30" s="3">
        <v>274.52</v>
      </c>
      <c r="DR30" s="3">
        <v>274.65600000000001</v>
      </c>
      <c r="DS30" s="3">
        <v>278.08100000000002</v>
      </c>
      <c r="DT30" s="3">
        <v>276.33550000000002</v>
      </c>
      <c r="DU30" s="3">
        <v>281.13099999999997</v>
      </c>
      <c r="DV30" s="3">
        <v>279.73</v>
      </c>
      <c r="DW30" s="3">
        <v>282.79500000000002</v>
      </c>
      <c r="DX30" s="3">
        <v>290.15350000000001</v>
      </c>
      <c r="DY30" s="3">
        <v>295.41000000000003</v>
      </c>
      <c r="DZ30" s="3">
        <v>299.50599999999997</v>
      </c>
      <c r="EA30" s="3">
        <v>305.702</v>
      </c>
      <c r="EB30" s="3">
        <v>316.27699999999999</v>
      </c>
      <c r="EC30" s="3">
        <v>322.66399999999999</v>
      </c>
      <c r="ED30" s="3">
        <v>325.4015</v>
      </c>
      <c r="EE30" s="3">
        <v>328.61500000000001</v>
      </c>
      <c r="EF30" s="3">
        <v>334.10849999999999</v>
      </c>
      <c r="EG30" s="3">
        <v>339.03399999999999</v>
      </c>
      <c r="EH30" s="3">
        <v>339.5575</v>
      </c>
      <c r="EI30" s="3">
        <v>342.387</v>
      </c>
      <c r="EJ30" s="3">
        <v>347.68099999999998</v>
      </c>
      <c r="EK30" s="3">
        <v>349.15600000000001</v>
      </c>
      <c r="EL30" s="3">
        <v>348.99599999999998</v>
      </c>
      <c r="EM30" s="3">
        <v>351.16500000000002</v>
      </c>
      <c r="EN30" s="3">
        <v>355.24199999999996</v>
      </c>
      <c r="EO30" s="3">
        <v>360.22699999999998</v>
      </c>
      <c r="EP30" s="3">
        <v>359.29199999999997</v>
      </c>
      <c r="EQ30" s="3">
        <v>364.36399999999998</v>
      </c>
      <c r="ER30" s="8">
        <v>371.07459999999998</v>
      </c>
      <c r="ES30" s="8">
        <v>376.20319999999998</v>
      </c>
      <c r="ET30" s="8">
        <v>375.7133</v>
      </c>
      <c r="EU30" s="8">
        <v>379.24459999999999</v>
      </c>
      <c r="EV30" s="8">
        <v>381.29719999999998</v>
      </c>
      <c r="EW30" s="8">
        <v>383.70679999999999</v>
      </c>
      <c r="EX30" s="8">
        <v>382.15170000000001</v>
      </c>
      <c r="EY30" s="8">
        <v>384.39260000000002</v>
      </c>
      <c r="EZ30" s="8">
        <v>386.55090000000001</v>
      </c>
      <c r="FA30" s="8">
        <v>388.72050000000002</v>
      </c>
      <c r="FB30" s="8">
        <v>386.87529999999998</v>
      </c>
      <c r="FC30" s="8">
        <v>389.48230000000001</v>
      </c>
      <c r="FD30" s="8">
        <v>391.79759999999999</v>
      </c>
      <c r="FE30" s="8">
        <v>394.50380000000001</v>
      </c>
      <c r="FF30" s="8">
        <v>393.39179999999999</v>
      </c>
      <c r="FG30" s="8">
        <v>396.75299999999999</v>
      </c>
      <c r="FH30" s="8">
        <v>399.87400000000002</v>
      </c>
      <c r="FI30" s="8">
        <v>402.9529</v>
      </c>
      <c r="FJ30" s="8">
        <v>401.85219999999998</v>
      </c>
      <c r="FK30" s="8">
        <v>405.09219999999999</v>
      </c>
      <c r="FL30" s="8">
        <v>408.12799999999999</v>
      </c>
      <c r="FM30" s="8">
        <v>411.19009999999997</v>
      </c>
      <c r="FN30" s="8">
        <v>410.06180000000001</v>
      </c>
    </row>
    <row r="31" spans="1:170" x14ac:dyDescent="0.2">
      <c r="A31" t="str">
        <f>'Baseline QTR'!A31</f>
        <v>KSP_PHCL</v>
      </c>
      <c r="B31" t="str">
        <f>'Baseline QTR'!B31</f>
        <v>Seattle MSA S&amp;P CoreLogic Case-Shilller Home Price Index</v>
      </c>
      <c r="C31" s="3">
        <v>60.933379116223335</v>
      </c>
      <c r="D31" s="3">
        <v>66.478004935489338</v>
      </c>
      <c r="E31" s="3">
        <v>67.647474929779662</v>
      </c>
      <c r="F31" s="3">
        <v>66.986731194497665</v>
      </c>
      <c r="G31" s="3">
        <v>65.665882792247672</v>
      </c>
      <c r="H31" s="3">
        <v>65.757684601810325</v>
      </c>
      <c r="I31" s="3">
        <v>66.332472790697338</v>
      </c>
      <c r="J31" s="3">
        <v>66.142218288026669</v>
      </c>
      <c r="K31" s="3">
        <v>66.538791371822995</v>
      </c>
      <c r="L31" s="3">
        <v>67.285234066049</v>
      </c>
      <c r="M31" s="3">
        <v>67.109744123906665</v>
      </c>
      <c r="N31" s="3">
        <v>67.623706644768333</v>
      </c>
      <c r="O31" s="3">
        <v>68.547090030311338</v>
      </c>
      <c r="P31" s="3">
        <v>67.910128685279005</v>
      </c>
      <c r="Q31" s="3">
        <v>68.093404177747004</v>
      </c>
      <c r="R31" s="3">
        <v>69.570908214897329</v>
      </c>
      <c r="S31" s="3">
        <v>70.452962188486993</v>
      </c>
      <c r="T31" s="3">
        <v>71.094586807257002</v>
      </c>
      <c r="U31" s="3">
        <v>71.441501452815999</v>
      </c>
      <c r="V31" s="3">
        <v>71.939750418176999</v>
      </c>
      <c r="W31" s="3">
        <v>72.156933527592003</v>
      </c>
      <c r="X31" s="3">
        <v>71.517880752594337</v>
      </c>
      <c r="Y31" s="3">
        <v>72.307600362495009</v>
      </c>
      <c r="Z31" s="3">
        <v>72.999770695986342</v>
      </c>
      <c r="AA31" s="3">
        <v>73.39562573325334</v>
      </c>
      <c r="AB31" s="3">
        <v>73.943942832755994</v>
      </c>
      <c r="AC31" s="3">
        <v>74.242108249690332</v>
      </c>
      <c r="AD31" s="3">
        <v>74.851894018056328</v>
      </c>
      <c r="AE31" s="3">
        <v>76.308403602683995</v>
      </c>
      <c r="AF31" s="3">
        <v>78.764840877359006</v>
      </c>
      <c r="AG31" s="3">
        <v>81.155836143789998</v>
      </c>
      <c r="AH31" s="3">
        <v>82.831296880436</v>
      </c>
      <c r="AI31" s="3">
        <v>85.479391242109656</v>
      </c>
      <c r="AJ31" s="3">
        <v>87.654297716965672</v>
      </c>
      <c r="AK31" s="3">
        <v>89.801537053808005</v>
      </c>
      <c r="AL31" s="3">
        <v>91.697670573554007</v>
      </c>
      <c r="AM31" s="3">
        <v>93.23125236848</v>
      </c>
      <c r="AN31" s="3">
        <v>95.487608518632001</v>
      </c>
      <c r="AO31" s="3">
        <v>97.471784338215684</v>
      </c>
      <c r="AP31" s="3">
        <v>99.928913079550682</v>
      </c>
      <c r="AQ31" s="3">
        <v>101.89313613548832</v>
      </c>
      <c r="AR31" s="3">
        <v>104.04403900180968</v>
      </c>
      <c r="AS31" s="3">
        <v>105.25998575045099</v>
      </c>
      <c r="AT31" s="3">
        <v>106.50241111699999</v>
      </c>
      <c r="AU31" s="3">
        <v>107.94147351732867</v>
      </c>
      <c r="AV31" s="3">
        <v>109.336841895003</v>
      </c>
      <c r="AW31" s="3">
        <v>110.585496731194</v>
      </c>
      <c r="AX31" s="3">
        <v>111.89981028200133</v>
      </c>
      <c r="AY31" s="3">
        <v>113.224370701121</v>
      </c>
      <c r="AZ31" s="3">
        <v>113.76928775627566</v>
      </c>
      <c r="BA31" s="3">
        <v>114.75231059836666</v>
      </c>
      <c r="BB31" s="3">
        <v>115.99039554030701</v>
      </c>
      <c r="BC31" s="3">
        <v>117.441465530372</v>
      </c>
      <c r="BD31" s="3">
        <v>118.90429369868367</v>
      </c>
      <c r="BE31" s="3">
        <v>120.89367286243834</v>
      </c>
      <c r="BF31" s="3">
        <v>123.72990002805632</v>
      </c>
      <c r="BG31" s="3">
        <v>126.563888321519</v>
      </c>
      <c r="BH31" s="3">
        <v>129.85724043959968</v>
      </c>
      <c r="BI31" s="3">
        <v>133.20374851015134</v>
      </c>
      <c r="BJ31" s="3">
        <v>137.21230622005666</v>
      </c>
      <c r="BK31" s="3">
        <v>143.33103840625134</v>
      </c>
      <c r="BL31" s="3">
        <v>148.77623882696832</v>
      </c>
      <c r="BM31" s="3">
        <v>155.15427949703633</v>
      </c>
      <c r="BN31" s="3">
        <v>162.38118305922535</v>
      </c>
      <c r="BO31" s="3">
        <v>169.56388499518067</v>
      </c>
      <c r="BP31" s="3">
        <v>174.77211322451402</v>
      </c>
      <c r="BQ31" s="3">
        <v>179.688890578035</v>
      </c>
      <c r="BR31" s="3">
        <v>183.41760158411699</v>
      </c>
      <c r="BS31" s="3">
        <v>187.98276629169169</v>
      </c>
      <c r="BT31" s="3">
        <v>190.28775315139467</v>
      </c>
      <c r="BU31" s="3">
        <v>189.64081196213201</v>
      </c>
      <c r="BV31" s="3">
        <v>186.68987583823133</v>
      </c>
      <c r="BW31" s="3">
        <v>183.24693513261431</v>
      </c>
      <c r="BX31" s="3">
        <v>178.59717987075035</v>
      </c>
      <c r="BY31" s="3">
        <v>172.34999254050533</v>
      </c>
      <c r="BZ31" s="3">
        <v>165.04825082720001</v>
      </c>
      <c r="CA31" s="3">
        <v>155.07311108277733</v>
      </c>
      <c r="CB31" s="3">
        <v>148.95774063855532</v>
      </c>
      <c r="CC31" s="3">
        <v>146.90674592339067</v>
      </c>
      <c r="CD31" s="3">
        <v>148.04113906948834</v>
      </c>
      <c r="CE31" s="3">
        <v>147.49973831059535</v>
      </c>
      <c r="CF31" s="3">
        <v>145.73875855558666</v>
      </c>
      <c r="CG31" s="3">
        <v>143.46278637467802</v>
      </c>
      <c r="CH31" s="3">
        <v>140.923657694463</v>
      </c>
      <c r="CI31" s="3">
        <v>137.065520700082</v>
      </c>
      <c r="CJ31" s="3">
        <v>135.648978304661</v>
      </c>
      <c r="CK31" s="3">
        <v>134.24635329590399</v>
      </c>
      <c r="CL31" s="3">
        <v>132.68940673620833</v>
      </c>
      <c r="CM31" s="3">
        <v>133.36462757208332</v>
      </c>
      <c r="CN31" s="3">
        <v>135.98695740929367</v>
      </c>
      <c r="CO31" s="3">
        <v>139.25910228829198</v>
      </c>
      <c r="CP31" s="3">
        <v>142.46826541084667</v>
      </c>
      <c r="CQ31" s="3">
        <v>145.99859114257001</v>
      </c>
      <c r="CR31" s="3">
        <v>151.554541114861</v>
      </c>
      <c r="CS31" s="3">
        <v>157.44063176361968</v>
      </c>
      <c r="CT31" s="3">
        <v>160.85478744302534</v>
      </c>
      <c r="CU31" s="3">
        <v>163.44212587871766</v>
      </c>
      <c r="CV31" s="3">
        <v>165.86605070916335</v>
      </c>
      <c r="CW31" s="3">
        <v>167.92374332897631</v>
      </c>
      <c r="CX31" s="3">
        <v>171.265929610413</v>
      </c>
      <c r="CY31" s="3">
        <v>174.73199192761066</v>
      </c>
      <c r="CZ31" s="3">
        <v>177.73648412611666</v>
      </c>
      <c r="DA31" s="3">
        <v>181.11005384554335</v>
      </c>
      <c r="DB31" s="3">
        <v>187.77659059212601</v>
      </c>
      <c r="DC31" s="3">
        <v>192.98149366467263</v>
      </c>
      <c r="DD31" s="3">
        <v>196.50473114016967</v>
      </c>
      <c r="DE31" s="3">
        <v>201.66530568040167</v>
      </c>
      <c r="DF31" s="3">
        <v>208.10414700744201</v>
      </c>
      <c r="DG31" s="3">
        <v>215.47723869176937</v>
      </c>
      <c r="DH31" s="3">
        <v>222.03103870150099</v>
      </c>
      <c r="DI31" s="3">
        <v>228.62921875651199</v>
      </c>
      <c r="DJ31" s="3">
        <v>235.08298553076537</v>
      </c>
      <c r="DK31" s="3">
        <v>242.70776591252263</v>
      </c>
      <c r="DL31" s="3">
        <v>250.658792656451</v>
      </c>
      <c r="DM31" s="3">
        <v>251.33089208867199</v>
      </c>
      <c r="DN31" s="3">
        <v>250.27865553361232</v>
      </c>
      <c r="DO31" s="3">
        <v>249.29114096079201</v>
      </c>
      <c r="DP31" s="3">
        <v>248.137200787334</v>
      </c>
      <c r="DQ31" s="3">
        <v>253.10355144776301</v>
      </c>
      <c r="DR31" s="3">
        <v>258.92326938836499</v>
      </c>
      <c r="DS31" s="3">
        <v>264.35496505374402</v>
      </c>
      <c r="DT31" s="3">
        <v>264.943520356367</v>
      </c>
      <c r="DU31" s="3">
        <v>275.05683756463367</v>
      </c>
      <c r="DV31" s="3">
        <v>292.19548742295035</v>
      </c>
      <c r="DW31" s="3">
        <v>306.99483668957402</v>
      </c>
      <c r="DX31" s="3">
        <v>325.68918613861501</v>
      </c>
      <c r="DY31" s="3">
        <v>342.12715067140897</v>
      </c>
      <c r="DZ31" s="3">
        <v>360.79895468788101</v>
      </c>
      <c r="EA31" s="3">
        <v>387.95439047394865</v>
      </c>
      <c r="EB31" s="3">
        <v>399.77018640415099</v>
      </c>
      <c r="EC31" s="3">
        <v>376.75645328635932</v>
      </c>
      <c r="ED31" s="3">
        <v>365.81892295054433</v>
      </c>
      <c r="EE31" s="3">
        <v>355.21662616743765</v>
      </c>
      <c r="EF31" s="3">
        <v>358.51994541930202</v>
      </c>
      <c r="EG31" s="3">
        <v>371.76196920388242</v>
      </c>
      <c r="EH31" s="3">
        <v>376.31948116297468</v>
      </c>
      <c r="EI31" s="3">
        <v>378.95097348838738</v>
      </c>
      <c r="EJ31" s="3">
        <v>383.77064027501399</v>
      </c>
      <c r="EK31" s="3">
        <v>391.61511981755461</v>
      </c>
      <c r="EL31" s="3">
        <v>396.11214294296167</v>
      </c>
      <c r="EM31" s="3">
        <v>397.313171291142</v>
      </c>
      <c r="EN31" s="3">
        <v>391.22483278080034</v>
      </c>
      <c r="EO31" s="3">
        <v>390.86467326508068</v>
      </c>
      <c r="EP31" s="3">
        <v>395.20247523195633</v>
      </c>
      <c r="EQ31" s="3">
        <v>390.65710401271065</v>
      </c>
      <c r="ER31" s="8">
        <v>383.10090000000002</v>
      </c>
      <c r="ES31" s="8">
        <v>374.0539</v>
      </c>
      <c r="ET31" s="8">
        <v>360.18939999999998</v>
      </c>
      <c r="EU31" s="8">
        <v>347.29379999999998</v>
      </c>
      <c r="EV31" s="8">
        <v>341.27030000000002</v>
      </c>
      <c r="EW31" s="8">
        <v>343.26499999999999</v>
      </c>
      <c r="EX31" s="8">
        <v>346.83300000000003</v>
      </c>
      <c r="EY31" s="8">
        <v>346.79559999999998</v>
      </c>
      <c r="EZ31" s="8">
        <v>346.95800000000003</v>
      </c>
      <c r="FA31" s="8">
        <v>351.62889999999999</v>
      </c>
      <c r="FB31" s="8">
        <v>356.72109999999998</v>
      </c>
      <c r="FC31" s="8">
        <v>357.44069999999999</v>
      </c>
      <c r="FD31" s="8">
        <v>357.90620000000001</v>
      </c>
      <c r="FE31" s="8">
        <v>363.38979999999998</v>
      </c>
      <c r="FF31" s="8">
        <v>369.66370000000001</v>
      </c>
      <c r="FG31" s="8">
        <v>371.4606</v>
      </c>
      <c r="FH31" s="8">
        <v>372.31799999999998</v>
      </c>
      <c r="FI31" s="8">
        <v>377.52859999999998</v>
      </c>
      <c r="FJ31" s="8">
        <v>383.23610000000002</v>
      </c>
      <c r="FK31" s="8">
        <v>384.26440000000002</v>
      </c>
      <c r="FL31" s="8">
        <v>384.44639999999998</v>
      </c>
      <c r="FM31" s="8">
        <v>389.1925</v>
      </c>
      <c r="FN31" s="8">
        <v>394.59390000000002</v>
      </c>
    </row>
    <row r="32" spans="1:170" x14ac:dyDescent="0.2">
      <c r="A32" t="str">
        <f>'Baseline QTR'!A32</f>
        <v>KS_BP</v>
      </c>
      <c r="B32" t="str">
        <f>'Baseline QTR'!B32</f>
        <v>Housing permits (thous.)</v>
      </c>
      <c r="C32" s="3">
        <v>31492.58837890625</v>
      </c>
      <c r="D32" s="3">
        <v>25681.078125</v>
      </c>
      <c r="E32" s="3">
        <v>20792.19140625</v>
      </c>
      <c r="F32" s="3">
        <v>14778.14404296875</v>
      </c>
      <c r="G32" s="3">
        <v>9249.54296875</v>
      </c>
      <c r="H32" s="3">
        <v>11754.596923828125</v>
      </c>
      <c r="I32" s="3">
        <v>12274.160400390625</v>
      </c>
      <c r="J32" s="3">
        <v>8301.69970703125</v>
      </c>
      <c r="K32" s="3">
        <v>12518.42724609375</v>
      </c>
      <c r="L32" s="3">
        <v>16118.6591796875</v>
      </c>
      <c r="M32" s="3">
        <v>12684.765869140625</v>
      </c>
      <c r="N32" s="3">
        <v>12166.140869140625</v>
      </c>
      <c r="O32" s="3">
        <v>9556</v>
      </c>
      <c r="P32" s="3">
        <v>13424</v>
      </c>
      <c r="Q32" s="3">
        <v>13876</v>
      </c>
      <c r="R32" s="3">
        <v>15807.999999999998</v>
      </c>
      <c r="S32" s="3">
        <v>11644.000000000002</v>
      </c>
      <c r="T32" s="3">
        <v>15831.999999999998</v>
      </c>
      <c r="U32" s="3">
        <v>17760</v>
      </c>
      <c r="V32" s="3">
        <v>14600</v>
      </c>
      <c r="W32" s="3">
        <v>12356</v>
      </c>
      <c r="X32" s="3">
        <v>15776</v>
      </c>
      <c r="Y32" s="3">
        <v>13928</v>
      </c>
      <c r="Z32" s="3">
        <v>13796</v>
      </c>
      <c r="AA32" s="3">
        <v>13900</v>
      </c>
      <c r="AB32" s="3">
        <v>16784</v>
      </c>
      <c r="AC32" s="3">
        <v>17132</v>
      </c>
      <c r="AD32" s="3">
        <v>16308</v>
      </c>
      <c r="AE32" s="3">
        <v>15968</v>
      </c>
      <c r="AF32" s="3">
        <v>16288</v>
      </c>
      <c r="AG32" s="3">
        <v>23668</v>
      </c>
      <c r="AH32" s="3">
        <v>15584</v>
      </c>
      <c r="AI32" s="3">
        <v>17836</v>
      </c>
      <c r="AJ32" s="3">
        <v>19912</v>
      </c>
      <c r="AK32" s="3">
        <v>23524</v>
      </c>
      <c r="AL32" s="3">
        <v>22908</v>
      </c>
      <c r="AM32" s="3">
        <v>14792</v>
      </c>
      <c r="AN32" s="3">
        <v>25183.999999999996</v>
      </c>
      <c r="AO32" s="3">
        <v>20232</v>
      </c>
      <c r="AP32" s="3">
        <v>18376</v>
      </c>
      <c r="AQ32" s="3">
        <v>17884</v>
      </c>
      <c r="AR32" s="3">
        <v>19732</v>
      </c>
      <c r="AS32" s="3">
        <v>20364</v>
      </c>
      <c r="AT32" s="3">
        <v>16904</v>
      </c>
      <c r="AU32" s="3">
        <v>16224</v>
      </c>
      <c r="AV32" s="3">
        <v>18952</v>
      </c>
      <c r="AW32" s="3">
        <v>15772</v>
      </c>
      <c r="AX32" s="3">
        <v>11244</v>
      </c>
      <c r="AY32" s="3">
        <v>11748</v>
      </c>
      <c r="AZ32" s="3">
        <v>19776</v>
      </c>
      <c r="BA32" s="3">
        <v>14156</v>
      </c>
      <c r="BB32" s="3">
        <v>13592</v>
      </c>
      <c r="BC32" s="3">
        <v>13272</v>
      </c>
      <c r="BD32" s="3">
        <v>17584</v>
      </c>
      <c r="BE32" s="3">
        <v>19380</v>
      </c>
      <c r="BF32" s="3">
        <v>12148</v>
      </c>
      <c r="BG32" s="3">
        <v>15028</v>
      </c>
      <c r="BH32" s="3">
        <v>17656</v>
      </c>
      <c r="BI32" s="3">
        <v>20916</v>
      </c>
      <c r="BJ32" s="3">
        <v>16656</v>
      </c>
      <c r="BK32" s="3">
        <v>16772</v>
      </c>
      <c r="BL32" s="3">
        <v>18572</v>
      </c>
      <c r="BM32" s="3">
        <v>20360</v>
      </c>
      <c r="BN32" s="3">
        <v>19412</v>
      </c>
      <c r="BO32" s="3">
        <v>15472</v>
      </c>
      <c r="BP32" s="3">
        <v>23028</v>
      </c>
      <c r="BQ32" s="3">
        <v>25856</v>
      </c>
      <c r="BR32" s="3">
        <v>14464</v>
      </c>
      <c r="BS32" s="3">
        <v>25476</v>
      </c>
      <c r="BT32" s="3">
        <v>20304</v>
      </c>
      <c r="BU32" s="3">
        <v>22800</v>
      </c>
      <c r="BV32" s="3">
        <v>15968</v>
      </c>
      <c r="BW32" s="3">
        <v>14068</v>
      </c>
      <c r="BX32" s="3">
        <v>17080</v>
      </c>
      <c r="BY32" s="3">
        <v>13120</v>
      </c>
      <c r="BZ32" s="3">
        <v>7000</v>
      </c>
      <c r="CA32" s="3">
        <v>5292</v>
      </c>
      <c r="CB32" s="3">
        <v>5460</v>
      </c>
      <c r="CC32" s="3">
        <v>5460</v>
      </c>
      <c r="CD32" s="3">
        <v>5316</v>
      </c>
      <c r="CE32" s="3">
        <v>8552</v>
      </c>
      <c r="CF32" s="3">
        <v>6156</v>
      </c>
      <c r="CG32" s="3">
        <v>9512</v>
      </c>
      <c r="CH32" s="3">
        <v>7844</v>
      </c>
      <c r="CI32" s="3">
        <v>5132</v>
      </c>
      <c r="CJ32" s="3">
        <v>12480</v>
      </c>
      <c r="CK32" s="3">
        <v>9596</v>
      </c>
      <c r="CL32" s="3">
        <v>7568</v>
      </c>
      <c r="CM32" s="3">
        <v>11384</v>
      </c>
      <c r="CN32" s="3">
        <v>16288</v>
      </c>
      <c r="CO32" s="3">
        <v>17196</v>
      </c>
      <c r="CP32" s="3">
        <v>12936</v>
      </c>
      <c r="CQ32" s="3">
        <v>12872</v>
      </c>
      <c r="CR32" s="3">
        <v>14892</v>
      </c>
      <c r="CS32" s="3">
        <v>17400</v>
      </c>
      <c r="CT32" s="3">
        <v>16636</v>
      </c>
      <c r="CU32" s="3">
        <v>12372</v>
      </c>
      <c r="CV32" s="3">
        <v>21060</v>
      </c>
      <c r="CW32" s="3">
        <v>20628</v>
      </c>
      <c r="CX32" s="3">
        <v>17268</v>
      </c>
      <c r="CY32" s="3">
        <v>26780</v>
      </c>
      <c r="CZ32" s="3">
        <v>19572</v>
      </c>
      <c r="DA32" s="3">
        <v>23840</v>
      </c>
      <c r="DB32" s="3">
        <v>18320</v>
      </c>
      <c r="DC32" s="3">
        <v>14420</v>
      </c>
      <c r="DD32" s="3">
        <v>24680</v>
      </c>
      <c r="DE32" s="3">
        <v>21736</v>
      </c>
      <c r="DF32" s="3">
        <v>24748</v>
      </c>
      <c r="DG32" s="3">
        <v>17032</v>
      </c>
      <c r="DH32" s="3">
        <v>20104</v>
      </c>
      <c r="DI32" s="3">
        <v>22652</v>
      </c>
      <c r="DJ32" s="3">
        <v>27308</v>
      </c>
      <c r="DK32" s="3">
        <v>19804</v>
      </c>
      <c r="DL32" s="3">
        <v>19208</v>
      </c>
      <c r="DM32" s="3">
        <v>16172</v>
      </c>
      <c r="DN32" s="3">
        <v>21560</v>
      </c>
      <c r="DO32" s="3">
        <v>16180</v>
      </c>
      <c r="DP32" s="3">
        <v>25456</v>
      </c>
      <c r="DQ32" s="3">
        <v>22408</v>
      </c>
      <c r="DR32" s="3">
        <v>25884</v>
      </c>
      <c r="DS32" s="3">
        <v>16012</v>
      </c>
      <c r="DT32" s="3">
        <v>20788</v>
      </c>
      <c r="DU32" s="3">
        <v>20212</v>
      </c>
      <c r="DV32" s="3">
        <v>18640</v>
      </c>
      <c r="DW32" s="3">
        <v>22224</v>
      </c>
      <c r="DX32" s="3">
        <v>17484</v>
      </c>
      <c r="DY32" s="3">
        <v>23980</v>
      </c>
      <c r="DZ32" s="3">
        <v>32832</v>
      </c>
      <c r="EA32" s="3">
        <v>21368</v>
      </c>
      <c r="EB32" s="3">
        <v>26100</v>
      </c>
      <c r="EC32" s="3">
        <v>19796</v>
      </c>
      <c r="ED32" s="3">
        <v>17376</v>
      </c>
      <c r="EE32" s="3">
        <v>15392</v>
      </c>
      <c r="EF32" s="3">
        <v>15400</v>
      </c>
      <c r="EG32" s="3">
        <v>12204</v>
      </c>
      <c r="EH32" s="3">
        <v>14928</v>
      </c>
      <c r="EI32" s="3">
        <v>16680</v>
      </c>
      <c r="EJ32" s="3">
        <v>12400</v>
      </c>
      <c r="EK32" s="3">
        <v>13096</v>
      </c>
      <c r="EL32" s="3">
        <v>15720</v>
      </c>
      <c r="EM32" s="3">
        <v>9312</v>
      </c>
      <c r="EN32" s="3">
        <v>10412</v>
      </c>
      <c r="EO32" s="3">
        <v>11324</v>
      </c>
      <c r="EP32" s="3">
        <v>15868</v>
      </c>
      <c r="EQ32" s="3">
        <v>13332</v>
      </c>
      <c r="ER32" s="8">
        <v>16005.07</v>
      </c>
      <c r="ES32" s="8">
        <v>13996.26</v>
      </c>
      <c r="ET32" s="8">
        <v>10831.81</v>
      </c>
      <c r="EU32" s="8">
        <v>9209.02</v>
      </c>
      <c r="EV32" s="8">
        <v>10590.31</v>
      </c>
      <c r="EW32" s="8">
        <v>10497.69</v>
      </c>
      <c r="EX32" s="8">
        <v>9849.2189999999991</v>
      </c>
      <c r="EY32" s="8">
        <v>9431.3510000000006</v>
      </c>
      <c r="EZ32" s="8">
        <v>11968.82</v>
      </c>
      <c r="FA32" s="8">
        <v>12803.88</v>
      </c>
      <c r="FB32" s="8">
        <v>12114.59</v>
      </c>
      <c r="FC32" s="8">
        <v>11522.75</v>
      </c>
      <c r="FD32" s="8">
        <v>14309.1</v>
      </c>
      <c r="FE32" s="8">
        <v>14690.61</v>
      </c>
      <c r="FF32" s="8">
        <v>13498.41</v>
      </c>
      <c r="FG32" s="8">
        <v>12637.23</v>
      </c>
      <c r="FH32" s="8">
        <v>15588.33</v>
      </c>
      <c r="FI32" s="8">
        <v>15750.58</v>
      </c>
      <c r="FJ32" s="8">
        <v>14195.45</v>
      </c>
      <c r="FK32" s="8">
        <v>13016.57</v>
      </c>
      <c r="FL32" s="8">
        <v>15639.59</v>
      </c>
      <c r="FM32" s="8">
        <v>15533.53</v>
      </c>
      <c r="FN32" s="8">
        <v>13862.44</v>
      </c>
    </row>
    <row r="33" spans="1:170" x14ac:dyDescent="0.2">
      <c r="A33" t="str">
        <f>'Baseline QTR'!A33</f>
        <v>KS_POP</v>
      </c>
      <c r="B33" t="str">
        <f>'Baseline QTR'!B33</f>
        <v>Population (thous.)</v>
      </c>
      <c r="C33" s="41">
        <v>1972.933</v>
      </c>
      <c r="D33" s="41">
        <v>1990.8512345634804</v>
      </c>
      <c r="E33" s="41">
        <v>2008.4652539260596</v>
      </c>
      <c r="F33" s="41">
        <v>2024.596396325609</v>
      </c>
      <c r="G33" s="41">
        <v>2038.066</v>
      </c>
      <c r="H33" s="41">
        <v>2048.097000183926</v>
      </c>
      <c r="I33" s="41">
        <v>2055.5187200993669</v>
      </c>
      <c r="J33" s="41">
        <v>2061.5620799651242</v>
      </c>
      <c r="K33" s="41">
        <v>2067.4580000000001</v>
      </c>
      <c r="L33" s="41">
        <v>2074.1835459508152</v>
      </c>
      <c r="M33" s="41">
        <v>2081.7003656764723</v>
      </c>
      <c r="N33" s="41">
        <v>2089.7162525638932</v>
      </c>
      <c r="O33" s="41">
        <v>2097.9389999999999</v>
      </c>
      <c r="P33" s="41">
        <v>2106.1144410128127</v>
      </c>
      <c r="Q33" s="41">
        <v>2114.1405671947432</v>
      </c>
      <c r="R33" s="41">
        <v>2121.9534097793021</v>
      </c>
      <c r="S33" s="41">
        <v>2129.489</v>
      </c>
      <c r="T33" s="41">
        <v>2136.7047056229344</v>
      </c>
      <c r="U33" s="41">
        <v>2143.6432405445544</v>
      </c>
      <c r="V33" s="41">
        <v>2150.3686551938972</v>
      </c>
      <c r="W33" s="41">
        <v>2156.9450000000002</v>
      </c>
      <c r="X33" s="41">
        <v>2163.4354864954503</v>
      </c>
      <c r="Y33" s="41">
        <v>2169.8999706270392</v>
      </c>
      <c r="Z33" s="41">
        <v>2176.3974694451085</v>
      </c>
      <c r="AA33" s="41">
        <v>2182.9870000000001</v>
      </c>
      <c r="AB33" s="41">
        <v>2189.7626608952646</v>
      </c>
      <c r="AC33" s="41">
        <v>2196.9588769472898</v>
      </c>
      <c r="AD33" s="41">
        <v>2204.8451545256694</v>
      </c>
      <c r="AE33" s="41">
        <v>2213.6909999999998</v>
      </c>
      <c r="AF33" s="41">
        <v>2223.65813554849</v>
      </c>
      <c r="AG33" s="41">
        <v>2234.4771465838026</v>
      </c>
      <c r="AH33" s="41">
        <v>2245.7708343272138</v>
      </c>
      <c r="AI33" s="41">
        <v>2257.1619999999998</v>
      </c>
      <c r="AJ33" s="41">
        <v>2268.3551719107745</v>
      </c>
      <c r="AK33" s="41">
        <v>2279.3817867175003</v>
      </c>
      <c r="AL33" s="41">
        <v>2290.3550081654748</v>
      </c>
      <c r="AM33" s="41">
        <v>2301.3879999999999</v>
      </c>
      <c r="AN33" s="41">
        <v>2312.5109424334119</v>
      </c>
      <c r="AO33" s="41">
        <v>2323.4220815461981</v>
      </c>
      <c r="AP33" s="41">
        <v>2333.7366798858852</v>
      </c>
      <c r="AQ33" s="41">
        <v>2343.0700000000002</v>
      </c>
      <c r="AR33" s="41">
        <v>2351.2006677305794</v>
      </c>
      <c r="AS33" s="41">
        <v>2358.5607620977084</v>
      </c>
      <c r="AT33" s="41">
        <v>2365.7457254159831</v>
      </c>
      <c r="AU33" s="41">
        <v>2373.3510000000001</v>
      </c>
      <c r="AV33" s="41">
        <v>2381.767605394271</v>
      </c>
      <c r="AW33" s="41">
        <v>2390.5688700629685</v>
      </c>
      <c r="AX33" s="41">
        <v>2399.1236997001824</v>
      </c>
      <c r="AY33" s="41">
        <v>2406.8009999999999</v>
      </c>
      <c r="AZ33" s="41">
        <v>2413.1557856923373</v>
      </c>
      <c r="BA33" s="41">
        <v>2418.4875076504172</v>
      </c>
      <c r="BB33" s="41">
        <v>2423.281725783288</v>
      </c>
      <c r="BC33" s="41">
        <v>2428.0239999999999</v>
      </c>
      <c r="BD33" s="41">
        <v>2433.0963924613793</v>
      </c>
      <c r="BE33" s="41">
        <v>2438.4669743353629</v>
      </c>
      <c r="BF33" s="41">
        <v>2444.0003190416651</v>
      </c>
      <c r="BG33" s="41">
        <v>2449.5610000000001</v>
      </c>
      <c r="BH33" s="41">
        <v>2455.1225975871453</v>
      </c>
      <c r="BI33" s="41">
        <v>2461.0947200081309</v>
      </c>
      <c r="BJ33" s="41">
        <v>2467.9959824250518</v>
      </c>
      <c r="BK33" s="41">
        <v>2476.3449999999998</v>
      </c>
      <c r="BL33" s="41">
        <v>2486.45326406504</v>
      </c>
      <c r="BM33" s="41">
        <v>2497.8037706321124</v>
      </c>
      <c r="BN33" s="41">
        <v>2509.672391883129</v>
      </c>
      <c r="BO33" s="41">
        <v>2521.335</v>
      </c>
      <c r="BP33" s="41">
        <v>2532.207611777696</v>
      </c>
      <c r="BQ33" s="41">
        <v>2542.2668224634203</v>
      </c>
      <c r="BR33" s="41">
        <v>2551.6293719174341</v>
      </c>
      <c r="BS33" s="41">
        <v>2560.4119999999998</v>
      </c>
      <c r="BT33" s="41">
        <v>2568.7060856991766</v>
      </c>
      <c r="BU33" s="41">
        <v>2576.5015645142075</v>
      </c>
      <c r="BV33" s="41">
        <v>2583.7630110721352</v>
      </c>
      <c r="BW33" s="41">
        <v>2590.4549999999999</v>
      </c>
      <c r="BX33" s="41">
        <v>2596.608967300599</v>
      </c>
      <c r="BY33" s="41">
        <v>2602.52379447975</v>
      </c>
      <c r="BZ33" s="41">
        <v>2608.5652244190255</v>
      </c>
      <c r="CA33" s="41">
        <v>2615.0990000000002</v>
      </c>
      <c r="CB33" s="41">
        <v>2622.3519825984276</v>
      </c>
      <c r="CC33" s="41">
        <v>2629.9955075667926</v>
      </c>
      <c r="CD33" s="41">
        <v>2637.5620287517613</v>
      </c>
      <c r="CE33" s="41">
        <v>2644.5839999999998</v>
      </c>
      <c r="CF33" s="41">
        <v>2650.6983210556909</v>
      </c>
      <c r="CG33" s="41">
        <v>2655.9596752530797</v>
      </c>
      <c r="CH33" s="41">
        <v>2660.5271918239291</v>
      </c>
      <c r="CI33" s="41">
        <v>2664.56</v>
      </c>
      <c r="CJ33" s="41">
        <v>2668.2761863038095</v>
      </c>
      <c r="CK33" s="41">
        <v>2672.129666420888</v>
      </c>
      <c r="CL33" s="41">
        <v>2676.6333133275234</v>
      </c>
      <c r="CM33" s="41">
        <v>2682.3</v>
      </c>
      <c r="CN33" s="41">
        <v>2689.5173399790724</v>
      </c>
      <c r="CO33" s="41">
        <v>2698.1719090633674</v>
      </c>
      <c r="CP33" s="41">
        <v>2708.0250236159782</v>
      </c>
      <c r="CQ33" s="41">
        <v>2718.8380000000002</v>
      </c>
      <c r="CR33" s="41">
        <v>2730.3767819049003</v>
      </c>
      <c r="CS33" s="41">
        <v>2742.4258223256434</v>
      </c>
      <c r="CT33" s="41">
        <v>2754.7742015835638</v>
      </c>
      <c r="CU33" s="41">
        <v>2767.2109999999998</v>
      </c>
      <c r="CV33" s="41">
        <v>2779.6625949013251</v>
      </c>
      <c r="CW33" s="41">
        <v>2792.6045516340605</v>
      </c>
      <c r="CX33" s="41">
        <v>2806.6497325497662</v>
      </c>
      <c r="CY33" s="41">
        <v>2822.4110000000001</v>
      </c>
      <c r="CZ33" s="41">
        <v>2840.1571978647999</v>
      </c>
      <c r="DA33" s="41">
        <v>2858.7810961381142</v>
      </c>
      <c r="DB33" s="41">
        <v>2876.8314463423717</v>
      </c>
      <c r="DC33" s="41">
        <v>2892.857</v>
      </c>
      <c r="DD33" s="41">
        <v>2905.8646292644767</v>
      </c>
      <c r="DE33" s="41">
        <v>2916.6936888134819</v>
      </c>
      <c r="DF33" s="41">
        <v>2926.6416539557463</v>
      </c>
      <c r="DG33" s="41">
        <v>2937.0059999999999</v>
      </c>
      <c r="DH33" s="41">
        <v>2948.7733632022932</v>
      </c>
      <c r="DI33" s="41">
        <v>2961.6870236079571</v>
      </c>
      <c r="DJ33" s="41">
        <v>2975.1794222096423</v>
      </c>
      <c r="DK33" s="41">
        <v>2988.683</v>
      </c>
      <c r="DL33" s="41">
        <v>3001.7976366763496</v>
      </c>
      <c r="DM33" s="41">
        <v>3014.7929667546887</v>
      </c>
      <c r="DN33" s="41">
        <v>3028.1060634556834</v>
      </c>
      <c r="DO33" s="41">
        <v>3042.174</v>
      </c>
      <c r="DP33" s="41">
        <v>3057.1666057173079</v>
      </c>
      <c r="DQ33" s="41">
        <v>3072.1847343732879</v>
      </c>
      <c r="DR33" s="41">
        <v>3086.0619958426241</v>
      </c>
      <c r="DS33" s="42">
        <v>3097.6320000000001</v>
      </c>
      <c r="DT33" s="42">
        <v>3106.1555185794182</v>
      </c>
      <c r="DU33" s="42">
        <v>3112.60197075216</v>
      </c>
      <c r="DV33" s="42">
        <v>3118.3679375488209</v>
      </c>
      <c r="DW33" s="42">
        <v>3124.85</v>
      </c>
      <c r="DX33" s="42">
        <v>3133.1186324650166</v>
      </c>
      <c r="DY33" s="42">
        <v>3142.9398826180727</v>
      </c>
      <c r="DZ33" s="42">
        <v>3153.7536914620928</v>
      </c>
      <c r="EA33" s="42">
        <v>3165</v>
      </c>
      <c r="EB33" s="42">
        <v>3176.1889203105156</v>
      </c>
      <c r="EC33" s="42">
        <v>3187.111248775549</v>
      </c>
      <c r="ED33" s="42">
        <v>3197.6279528528084</v>
      </c>
      <c r="EE33" s="42">
        <v>3207.6</v>
      </c>
      <c r="EF33" s="42">
        <v>3216.9811550429217</v>
      </c>
      <c r="EG33" s="42">
        <v>3226.0963722797305</v>
      </c>
      <c r="EH33" s="42">
        <v>3235.3634033766743</v>
      </c>
      <c r="EI33" s="42">
        <v>3245.2</v>
      </c>
      <c r="EJ33" s="42">
        <v>3255.8192720177976</v>
      </c>
      <c r="EK33" s="42">
        <v>3266.6157621055277</v>
      </c>
      <c r="EL33" s="42">
        <v>3276.7793711404943</v>
      </c>
      <c r="EM33" s="42">
        <v>3285.5</v>
      </c>
      <c r="EN33" s="42">
        <v>3292.1964443858874</v>
      </c>
      <c r="EO33" s="42">
        <v>3297.2030792981573</v>
      </c>
      <c r="EP33" s="42">
        <v>3301.0831745613482</v>
      </c>
      <c r="EQ33" s="42">
        <v>3304.4386328832384</v>
      </c>
      <c r="ER33" s="43">
        <v>3307.8307826098358</v>
      </c>
      <c r="ES33" s="43">
        <v>3311.3290135286461</v>
      </c>
      <c r="ET33" s="43">
        <v>3314.8756850009499</v>
      </c>
      <c r="EU33" s="43">
        <v>3327.7402728352477</v>
      </c>
      <c r="EV33" s="43">
        <v>3332.3854257920334</v>
      </c>
      <c r="EW33" s="43">
        <v>3337.0029485909704</v>
      </c>
      <c r="EX33" s="43">
        <v>3341.8819920146821</v>
      </c>
      <c r="EY33" s="43">
        <v>3347.3617067704254</v>
      </c>
      <c r="EZ33" s="43">
        <v>3352.4368334025835</v>
      </c>
      <c r="FA33" s="43">
        <v>3357.287654168174</v>
      </c>
      <c r="FB33" s="43">
        <v>3361.6669861873429</v>
      </c>
      <c r="FC33" s="43">
        <v>3365.3054373846912</v>
      </c>
      <c r="FD33" s="43">
        <v>3369.1657504206642</v>
      </c>
      <c r="FE33" s="43">
        <v>3373.3933508542432</v>
      </c>
      <c r="FF33" s="43">
        <v>3378.2598362897406</v>
      </c>
      <c r="FG33" s="43">
        <v>3384.1084144226079</v>
      </c>
      <c r="FH33" s="43">
        <v>3390.2592139096046</v>
      </c>
      <c r="FI33" s="43">
        <v>3396.6194045567236</v>
      </c>
      <c r="FJ33" s="43">
        <v>3402.985575049976</v>
      </c>
      <c r="FK33" s="43">
        <v>3408.967426667441</v>
      </c>
      <c r="FL33" s="43">
        <v>3414.9573150390111</v>
      </c>
      <c r="FM33" s="43">
        <v>3420.9444552437735</v>
      </c>
      <c r="FN33" s="43">
        <v>3426.8997585596835</v>
      </c>
    </row>
    <row r="34" spans="1:170" x14ac:dyDescent="0.2">
      <c r="B34" s="23"/>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36"/>
      <c r="DX34" s="6"/>
      <c r="DY34" s="6"/>
      <c r="DZ34" s="6"/>
      <c r="EA34" s="36"/>
      <c r="EB34" s="36"/>
      <c r="EC34" s="36"/>
      <c r="ED34" s="36"/>
      <c r="EE34" s="36"/>
      <c r="EF34" s="36"/>
      <c r="EG34" s="36"/>
      <c r="EH34" s="36"/>
      <c r="EI34" s="36"/>
      <c r="EJ34" s="36"/>
      <c r="EK34" s="36"/>
      <c r="EL34" s="3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row>
    <row r="35" spans="1:170" x14ac:dyDescent="0.2">
      <c r="C35" s="3"/>
      <c r="D35" s="3"/>
      <c r="E35" s="3"/>
      <c r="F35" s="3"/>
      <c r="G35" s="3"/>
      <c r="H35" s="3"/>
      <c r="I35" s="3"/>
      <c r="J35" s="3"/>
      <c r="K35" s="3"/>
      <c r="L35" s="3"/>
      <c r="DP35" s="4"/>
      <c r="DT35" s="4"/>
      <c r="DU35" s="34"/>
      <c r="DX35" s="4"/>
      <c r="DY35" s="34"/>
    </row>
    <row r="36" spans="1:170" x14ac:dyDescent="0.2">
      <c r="B36" s="22" t="s">
        <v>169</v>
      </c>
      <c r="C36" s="3"/>
      <c r="D36" s="3"/>
      <c r="E36" s="3"/>
      <c r="F36" s="3"/>
      <c r="G36" s="3"/>
      <c r="H36" s="3"/>
      <c r="I36" s="3"/>
      <c r="J36" s="3"/>
      <c r="K36" s="3"/>
      <c r="L36" s="3"/>
    </row>
    <row r="37" spans="1:170" x14ac:dyDescent="0.2">
      <c r="B37" s="13" t="s">
        <v>170</v>
      </c>
      <c r="C37" s="20" t="str">
        <f t="shared" ref="C37:AH37" si="0">C4</f>
        <v>1990Q1</v>
      </c>
      <c r="D37" s="20" t="str">
        <f t="shared" si="0"/>
        <v>1990Q2</v>
      </c>
      <c r="E37" s="20" t="str">
        <f t="shared" si="0"/>
        <v>1990Q3</v>
      </c>
      <c r="F37" s="20" t="str">
        <f t="shared" si="0"/>
        <v>1990Q4</v>
      </c>
      <c r="G37" s="20" t="str">
        <f t="shared" si="0"/>
        <v>1991Q1</v>
      </c>
      <c r="H37" s="20" t="str">
        <f t="shared" si="0"/>
        <v>1991Q2</v>
      </c>
      <c r="I37" s="20" t="str">
        <f t="shared" si="0"/>
        <v>1991Q3</v>
      </c>
      <c r="J37" s="20" t="str">
        <f t="shared" si="0"/>
        <v>1991Q4</v>
      </c>
      <c r="K37" s="20" t="str">
        <f t="shared" si="0"/>
        <v>1992Q1</v>
      </c>
      <c r="L37" s="20" t="str">
        <f t="shared" si="0"/>
        <v>1992Q2</v>
      </c>
      <c r="M37" s="20" t="str">
        <f t="shared" si="0"/>
        <v>1992Q3</v>
      </c>
      <c r="N37" s="20" t="str">
        <f t="shared" si="0"/>
        <v>1992Q4</v>
      </c>
      <c r="O37" s="20" t="str">
        <f t="shared" si="0"/>
        <v>1993Q1</v>
      </c>
      <c r="P37" s="20" t="str">
        <f t="shared" si="0"/>
        <v>1993Q2</v>
      </c>
      <c r="Q37" s="20" t="str">
        <f t="shared" si="0"/>
        <v>1993Q3</v>
      </c>
      <c r="R37" s="20" t="str">
        <f t="shared" si="0"/>
        <v>1993Q4</v>
      </c>
      <c r="S37" s="20" t="str">
        <f t="shared" si="0"/>
        <v>1994Q1</v>
      </c>
      <c r="T37" s="20" t="str">
        <f t="shared" si="0"/>
        <v>1994Q2</v>
      </c>
      <c r="U37" s="20" t="str">
        <f t="shared" si="0"/>
        <v>1994Q3</v>
      </c>
      <c r="V37" s="20" t="str">
        <f t="shared" si="0"/>
        <v>1994Q4</v>
      </c>
      <c r="W37" s="20" t="str">
        <f t="shared" si="0"/>
        <v>1995Q1</v>
      </c>
      <c r="X37" s="20" t="str">
        <f t="shared" si="0"/>
        <v>1995Q2</v>
      </c>
      <c r="Y37" s="20" t="str">
        <f t="shared" si="0"/>
        <v>1995Q3</v>
      </c>
      <c r="Z37" s="20" t="str">
        <f t="shared" si="0"/>
        <v>1995Q4</v>
      </c>
      <c r="AA37" s="20" t="str">
        <f t="shared" si="0"/>
        <v>1996Q1</v>
      </c>
      <c r="AB37" s="20" t="str">
        <f t="shared" si="0"/>
        <v>1996Q2</v>
      </c>
      <c r="AC37" s="20" t="str">
        <f t="shared" si="0"/>
        <v>1996Q3</v>
      </c>
      <c r="AD37" s="20" t="str">
        <f t="shared" si="0"/>
        <v>1996Q4</v>
      </c>
      <c r="AE37" s="20" t="str">
        <f t="shared" si="0"/>
        <v>1997Q1</v>
      </c>
      <c r="AF37" s="20" t="str">
        <f t="shared" si="0"/>
        <v>1997Q2</v>
      </c>
      <c r="AG37" s="20" t="str">
        <f t="shared" si="0"/>
        <v>1997Q3</v>
      </c>
      <c r="AH37" s="20" t="str">
        <f t="shared" si="0"/>
        <v>1997Q4</v>
      </c>
      <c r="AI37" s="20" t="str">
        <f t="shared" ref="AI37:BN37" si="1">AI4</f>
        <v>1998Q1</v>
      </c>
      <c r="AJ37" s="20" t="str">
        <f t="shared" si="1"/>
        <v>1998Q2</v>
      </c>
      <c r="AK37" s="20" t="str">
        <f t="shared" si="1"/>
        <v>1998Q3</v>
      </c>
      <c r="AL37" s="20" t="str">
        <f t="shared" si="1"/>
        <v>1998Q4</v>
      </c>
      <c r="AM37" s="20" t="str">
        <f t="shared" si="1"/>
        <v>1999Q1</v>
      </c>
      <c r="AN37" s="20" t="str">
        <f t="shared" si="1"/>
        <v>1999Q2</v>
      </c>
      <c r="AO37" s="20" t="str">
        <f t="shared" si="1"/>
        <v>1999Q3</v>
      </c>
      <c r="AP37" s="20" t="str">
        <f t="shared" si="1"/>
        <v>1999Q4</v>
      </c>
      <c r="AQ37" s="20" t="str">
        <f t="shared" si="1"/>
        <v>2000Q1</v>
      </c>
      <c r="AR37" s="20" t="str">
        <f t="shared" si="1"/>
        <v>2000Q2</v>
      </c>
      <c r="AS37" s="20" t="str">
        <f t="shared" si="1"/>
        <v>2000Q3</v>
      </c>
      <c r="AT37" s="20" t="str">
        <f t="shared" si="1"/>
        <v>2000Q4</v>
      </c>
      <c r="AU37" s="20" t="str">
        <f t="shared" si="1"/>
        <v>2001Q1</v>
      </c>
      <c r="AV37" s="20" t="str">
        <f t="shared" si="1"/>
        <v>2001Q2</v>
      </c>
      <c r="AW37" s="20" t="str">
        <f t="shared" si="1"/>
        <v>2001Q3</v>
      </c>
      <c r="AX37" s="20" t="str">
        <f t="shared" si="1"/>
        <v>2001Q4</v>
      </c>
      <c r="AY37" s="20" t="str">
        <f t="shared" si="1"/>
        <v>2002Q1</v>
      </c>
      <c r="AZ37" s="20" t="str">
        <f t="shared" si="1"/>
        <v>2002Q2</v>
      </c>
      <c r="BA37" s="20" t="str">
        <f t="shared" si="1"/>
        <v>2002Q3</v>
      </c>
      <c r="BB37" s="20" t="str">
        <f t="shared" si="1"/>
        <v>2002Q4</v>
      </c>
      <c r="BC37" s="20" t="str">
        <f t="shared" si="1"/>
        <v>2003Q1</v>
      </c>
      <c r="BD37" s="20" t="str">
        <f t="shared" si="1"/>
        <v>2003Q2</v>
      </c>
      <c r="BE37" s="20" t="str">
        <f t="shared" si="1"/>
        <v>2003Q3</v>
      </c>
      <c r="BF37" s="20" t="str">
        <f t="shared" si="1"/>
        <v>2003Q4</v>
      </c>
      <c r="BG37" s="20" t="str">
        <f t="shared" si="1"/>
        <v>2004Q1</v>
      </c>
      <c r="BH37" s="20" t="str">
        <f t="shared" si="1"/>
        <v>2004Q2</v>
      </c>
      <c r="BI37" s="20" t="str">
        <f t="shared" si="1"/>
        <v>2004Q3</v>
      </c>
      <c r="BJ37" s="20" t="str">
        <f t="shared" si="1"/>
        <v>2004Q4</v>
      </c>
      <c r="BK37" s="20" t="str">
        <f t="shared" si="1"/>
        <v>2005Q1</v>
      </c>
      <c r="BL37" s="20" t="str">
        <f t="shared" si="1"/>
        <v>2005Q2</v>
      </c>
      <c r="BM37" s="20" t="str">
        <f t="shared" si="1"/>
        <v>2005Q3</v>
      </c>
      <c r="BN37" s="20" t="str">
        <f t="shared" si="1"/>
        <v>2005Q4</v>
      </c>
      <c r="BO37" s="20" t="str">
        <f t="shared" ref="BO37:CT37" si="2">BO4</f>
        <v>2006Q1</v>
      </c>
      <c r="BP37" s="20" t="str">
        <f t="shared" si="2"/>
        <v>2006Q2</v>
      </c>
      <c r="BQ37" s="20" t="str">
        <f t="shared" si="2"/>
        <v>2006Q3</v>
      </c>
      <c r="BR37" s="20" t="str">
        <f t="shared" si="2"/>
        <v>2006Q4</v>
      </c>
      <c r="BS37" s="20" t="str">
        <f t="shared" si="2"/>
        <v>2007Q1</v>
      </c>
      <c r="BT37" s="20" t="str">
        <f t="shared" si="2"/>
        <v>2007Q2</v>
      </c>
      <c r="BU37" s="20" t="str">
        <f t="shared" si="2"/>
        <v>2007Q3</v>
      </c>
      <c r="BV37" s="20" t="str">
        <f t="shared" si="2"/>
        <v>2007Q4</v>
      </c>
      <c r="BW37" s="20" t="str">
        <f t="shared" si="2"/>
        <v>2008Q1</v>
      </c>
      <c r="BX37" s="20" t="str">
        <f t="shared" si="2"/>
        <v>2008Q2</v>
      </c>
      <c r="BY37" s="20" t="str">
        <f t="shared" si="2"/>
        <v>2008Q3</v>
      </c>
      <c r="BZ37" s="20" t="str">
        <f t="shared" si="2"/>
        <v>2008Q4</v>
      </c>
      <c r="CA37" s="20" t="str">
        <f t="shared" si="2"/>
        <v>2009Q1</v>
      </c>
      <c r="CB37" s="20" t="str">
        <f t="shared" si="2"/>
        <v>2009Q2</v>
      </c>
      <c r="CC37" s="20" t="str">
        <f t="shared" si="2"/>
        <v>2009Q3</v>
      </c>
      <c r="CD37" s="20" t="str">
        <f t="shared" si="2"/>
        <v>2009Q4</v>
      </c>
      <c r="CE37" s="20" t="str">
        <f t="shared" si="2"/>
        <v>2010Q1</v>
      </c>
      <c r="CF37" s="20" t="str">
        <f t="shared" si="2"/>
        <v>2010Q2</v>
      </c>
      <c r="CG37" s="20" t="str">
        <f t="shared" si="2"/>
        <v>2010Q3</v>
      </c>
      <c r="CH37" s="20" t="str">
        <f t="shared" si="2"/>
        <v>2010Q4</v>
      </c>
      <c r="CI37" s="20" t="str">
        <f t="shared" si="2"/>
        <v>2011Q1</v>
      </c>
      <c r="CJ37" s="20" t="str">
        <f t="shared" si="2"/>
        <v>2011Q2</v>
      </c>
      <c r="CK37" s="20" t="str">
        <f t="shared" si="2"/>
        <v>2011Q3</v>
      </c>
      <c r="CL37" s="20" t="str">
        <f t="shared" si="2"/>
        <v>2011Q4</v>
      </c>
      <c r="CM37" s="20" t="str">
        <f t="shared" si="2"/>
        <v>2012Q1</v>
      </c>
      <c r="CN37" s="20" t="str">
        <f t="shared" si="2"/>
        <v>2012Q2</v>
      </c>
      <c r="CO37" s="20" t="str">
        <f t="shared" si="2"/>
        <v>2012Q3</v>
      </c>
      <c r="CP37" s="20" t="str">
        <f t="shared" si="2"/>
        <v>2012Q4</v>
      </c>
      <c r="CQ37" s="20" t="str">
        <f t="shared" si="2"/>
        <v>2013Q1</v>
      </c>
      <c r="CR37" s="20" t="str">
        <f t="shared" si="2"/>
        <v>2013Q2</v>
      </c>
      <c r="CS37" s="20" t="str">
        <f t="shared" si="2"/>
        <v>2013Q3</v>
      </c>
      <c r="CT37" s="20" t="str">
        <f t="shared" si="2"/>
        <v>2013Q4</v>
      </c>
      <c r="CU37" s="20" t="str">
        <f t="shared" ref="CU37:DZ37" si="3">CU4</f>
        <v>2014Q1</v>
      </c>
      <c r="CV37" s="20" t="str">
        <f t="shared" si="3"/>
        <v>2014Q2</v>
      </c>
      <c r="CW37" s="20" t="str">
        <f t="shared" si="3"/>
        <v>2014Q3</v>
      </c>
      <c r="CX37" s="20" t="str">
        <f t="shared" si="3"/>
        <v>2014Q4</v>
      </c>
      <c r="CY37" s="20" t="str">
        <f t="shared" si="3"/>
        <v>2015Q1</v>
      </c>
      <c r="CZ37" s="20" t="str">
        <f t="shared" si="3"/>
        <v>2015Q2</v>
      </c>
      <c r="DA37" s="20" t="str">
        <f t="shared" si="3"/>
        <v>2015Q3</v>
      </c>
      <c r="DB37" s="20" t="str">
        <f t="shared" si="3"/>
        <v>2015Q4</v>
      </c>
      <c r="DC37" s="20" t="str">
        <f t="shared" si="3"/>
        <v>2016Q1</v>
      </c>
      <c r="DD37" s="20" t="str">
        <f t="shared" si="3"/>
        <v>2016Q2</v>
      </c>
      <c r="DE37" s="20" t="str">
        <f t="shared" si="3"/>
        <v>2016Q3</v>
      </c>
      <c r="DF37" s="20" t="str">
        <f t="shared" si="3"/>
        <v>2016Q4</v>
      </c>
      <c r="DG37" s="20" t="str">
        <f t="shared" si="3"/>
        <v>2017Q1</v>
      </c>
      <c r="DH37" s="20" t="str">
        <f t="shared" si="3"/>
        <v>2017Q2</v>
      </c>
      <c r="DI37" s="20" t="str">
        <f t="shared" si="3"/>
        <v>2017Q3</v>
      </c>
      <c r="DJ37" s="20" t="str">
        <f t="shared" si="3"/>
        <v>2017Q4</v>
      </c>
      <c r="DK37" s="20" t="str">
        <f t="shared" si="3"/>
        <v>2018Q1</v>
      </c>
      <c r="DL37" s="20" t="str">
        <f t="shared" si="3"/>
        <v>2018Q2</v>
      </c>
      <c r="DM37" s="20" t="str">
        <f t="shared" si="3"/>
        <v>2018Q3</v>
      </c>
      <c r="DN37" s="20" t="str">
        <f t="shared" si="3"/>
        <v>2018Q4</v>
      </c>
      <c r="DO37" s="20" t="str">
        <f t="shared" si="3"/>
        <v>2019Q1</v>
      </c>
      <c r="DP37" s="20" t="str">
        <f t="shared" si="3"/>
        <v>2019Q2</v>
      </c>
      <c r="DQ37" s="20" t="str">
        <f t="shared" si="3"/>
        <v>2019Q3</v>
      </c>
      <c r="DR37" s="20" t="str">
        <f t="shared" si="3"/>
        <v>2019Q4</v>
      </c>
      <c r="DS37" s="20" t="str">
        <f t="shared" si="3"/>
        <v>2020Q1</v>
      </c>
      <c r="DT37" s="20" t="str">
        <f t="shared" si="3"/>
        <v>2020Q2</v>
      </c>
      <c r="DU37" s="20" t="str">
        <f t="shared" si="3"/>
        <v>2020Q3</v>
      </c>
      <c r="DV37" s="20" t="str">
        <f t="shared" si="3"/>
        <v>2020Q4</v>
      </c>
      <c r="DW37" s="20" t="str">
        <f t="shared" si="3"/>
        <v>2021Q1</v>
      </c>
      <c r="DX37" s="20" t="str">
        <f t="shared" si="3"/>
        <v>2021Q2</v>
      </c>
      <c r="DY37" s="20" t="str">
        <f t="shared" si="3"/>
        <v>2021Q3</v>
      </c>
      <c r="DZ37" s="20" t="str">
        <f t="shared" si="3"/>
        <v>2021Q4</v>
      </c>
      <c r="EA37" s="20" t="str">
        <f t="shared" ref="EA37:FJ37" si="4">EA4</f>
        <v>2022Q1</v>
      </c>
      <c r="EB37" s="20" t="str">
        <f t="shared" si="4"/>
        <v>2022Q2</v>
      </c>
      <c r="EC37" s="20" t="str">
        <f t="shared" si="4"/>
        <v>2022Q3</v>
      </c>
      <c r="ED37" s="20" t="str">
        <f t="shared" si="4"/>
        <v>2022Q4</v>
      </c>
      <c r="EE37" s="20" t="str">
        <f t="shared" si="4"/>
        <v>2023Q1</v>
      </c>
      <c r="EF37" s="20" t="str">
        <f t="shared" si="4"/>
        <v>2023Q2</v>
      </c>
      <c r="EG37" s="20" t="str">
        <f t="shared" si="4"/>
        <v>2023Q3</v>
      </c>
      <c r="EH37" s="20" t="str">
        <f t="shared" si="4"/>
        <v>2023Q4</v>
      </c>
      <c r="EI37" s="20" t="str">
        <f t="shared" si="4"/>
        <v>2024Q1</v>
      </c>
      <c r="EJ37" s="20" t="str">
        <f t="shared" si="4"/>
        <v>2024Q2</v>
      </c>
      <c r="EK37" s="20" t="str">
        <f t="shared" si="4"/>
        <v>2024Q3</v>
      </c>
      <c r="EL37" s="20" t="str">
        <f t="shared" si="4"/>
        <v>2024Q4</v>
      </c>
      <c r="EM37" s="20" t="str">
        <f t="shared" si="4"/>
        <v>2025Q1</v>
      </c>
      <c r="EN37" s="20" t="str">
        <f t="shared" si="4"/>
        <v>2025Q2</v>
      </c>
      <c r="EO37" s="20" t="str">
        <f t="shared" si="4"/>
        <v>2025Q3</v>
      </c>
      <c r="EP37" s="20" t="str">
        <f t="shared" si="4"/>
        <v>2025Q4</v>
      </c>
      <c r="EQ37" s="20" t="str">
        <f t="shared" si="4"/>
        <v>2026Q1</v>
      </c>
      <c r="ER37" s="20" t="str">
        <f t="shared" si="4"/>
        <v>2026Q2</v>
      </c>
      <c r="ES37" s="20" t="str">
        <f t="shared" si="4"/>
        <v>2026Q3</v>
      </c>
      <c r="ET37" s="20" t="str">
        <f t="shared" si="4"/>
        <v>2026Q4</v>
      </c>
      <c r="EU37" s="20" t="str">
        <f t="shared" si="4"/>
        <v>2027Q1</v>
      </c>
      <c r="EV37" s="20" t="str">
        <f t="shared" si="4"/>
        <v>2027Q2</v>
      </c>
      <c r="EW37" s="20" t="str">
        <f t="shared" si="4"/>
        <v>2027Q3</v>
      </c>
      <c r="EX37" s="20" t="str">
        <f t="shared" si="4"/>
        <v>2027Q4</v>
      </c>
      <c r="EY37" s="20" t="str">
        <f t="shared" si="4"/>
        <v>2028Q1</v>
      </c>
      <c r="EZ37" s="20" t="str">
        <f t="shared" si="4"/>
        <v>2028Q2</v>
      </c>
      <c r="FA37" s="20" t="str">
        <f t="shared" si="4"/>
        <v>2028Q3</v>
      </c>
      <c r="FB37" s="20" t="str">
        <f t="shared" si="4"/>
        <v>2028Q4</v>
      </c>
      <c r="FC37" s="20" t="str">
        <f t="shared" si="4"/>
        <v>2029Q1</v>
      </c>
      <c r="FD37" s="20" t="str">
        <f t="shared" si="4"/>
        <v>2029Q2</v>
      </c>
      <c r="FE37" s="20" t="str">
        <f t="shared" si="4"/>
        <v>2029Q3</v>
      </c>
      <c r="FF37" s="20" t="str">
        <f t="shared" si="4"/>
        <v>2029Q4</v>
      </c>
      <c r="FG37" s="20" t="str">
        <f t="shared" si="4"/>
        <v>2030Q1</v>
      </c>
      <c r="FH37" s="20" t="str">
        <f t="shared" si="4"/>
        <v>2030Q2</v>
      </c>
      <c r="FI37" s="20" t="str">
        <f t="shared" si="4"/>
        <v>2030Q3</v>
      </c>
      <c r="FJ37" s="20" t="str">
        <f t="shared" si="4"/>
        <v>2030Q4</v>
      </c>
      <c r="FK37" s="20" t="str">
        <f t="shared" ref="FK37:FN37" si="5">FK4</f>
        <v>2031Q1</v>
      </c>
      <c r="FL37" s="20" t="str">
        <f t="shared" si="5"/>
        <v>2031Q2</v>
      </c>
      <c r="FM37" s="20" t="str">
        <f t="shared" si="5"/>
        <v>2031Q3</v>
      </c>
      <c r="FN37" s="20" t="str">
        <f t="shared" si="5"/>
        <v>2031Q4</v>
      </c>
    </row>
    <row r="38" spans="1:170" x14ac:dyDescent="0.2">
      <c r="B38" t="str">
        <f t="shared" ref="B38:B53" si="6">B7</f>
        <v>Employment (thous.)</v>
      </c>
      <c r="C38" s="19"/>
      <c r="D38" s="19">
        <f t="shared" ref="D38:AI38" si="7">100*((D7/C7)^4-1)</f>
        <v>3.8056405744351318</v>
      </c>
      <c r="E38" s="19">
        <f t="shared" si="7"/>
        <v>4.4890857677041041</v>
      </c>
      <c r="F38" s="19">
        <f t="shared" si="7"/>
        <v>-3.0814862629826911</v>
      </c>
      <c r="G38" s="19">
        <f t="shared" si="7"/>
        <v>-1.1582831837853469</v>
      </c>
      <c r="H38" s="19">
        <f t="shared" si="7"/>
        <v>1.4269077486428916</v>
      </c>
      <c r="I38" s="19">
        <f t="shared" si="7"/>
        <v>2.492017035426275</v>
      </c>
      <c r="J38" s="19">
        <f t="shared" si="7"/>
        <v>-0.52310781023977571</v>
      </c>
      <c r="K38" s="19">
        <f t="shared" si="7"/>
        <v>3.1374905691175625</v>
      </c>
      <c r="L38" s="19">
        <f t="shared" si="7"/>
        <v>0.81919344310794617</v>
      </c>
      <c r="M38" s="19">
        <f t="shared" si="7"/>
        <v>-0.15346699846409129</v>
      </c>
      <c r="N38" s="19">
        <f t="shared" si="7"/>
        <v>0.66336728890736829</v>
      </c>
      <c r="O38" s="19">
        <f t="shared" si="7"/>
        <v>0.82834892966416884</v>
      </c>
      <c r="P38" s="19">
        <f t="shared" si="7"/>
        <v>1.6345530684774623</v>
      </c>
      <c r="Q38" s="19">
        <f t="shared" si="7"/>
        <v>6.1152070582576101</v>
      </c>
      <c r="R38" s="19">
        <f t="shared" si="7"/>
        <v>-5.6964862798642324</v>
      </c>
      <c r="S38" s="19">
        <f t="shared" si="7"/>
        <v>1.9008013476678798</v>
      </c>
      <c r="T38" s="19">
        <f t="shared" si="7"/>
        <v>1.9628288163965779</v>
      </c>
      <c r="U38" s="19">
        <f t="shared" si="7"/>
        <v>1.8825764368972875</v>
      </c>
      <c r="V38" s="19">
        <f t="shared" si="7"/>
        <v>3.5837291434893226</v>
      </c>
      <c r="W38" s="19">
        <f t="shared" si="7"/>
        <v>3.2230243793010871</v>
      </c>
      <c r="X38" s="19">
        <f t="shared" si="7"/>
        <v>0.31861604265648324</v>
      </c>
      <c r="Y38" s="19">
        <f t="shared" si="7"/>
        <v>1.2894776862009572</v>
      </c>
      <c r="Z38" s="19">
        <f t="shared" si="7"/>
        <v>-2.9552121842494783</v>
      </c>
      <c r="AA38" s="19">
        <f t="shared" si="7"/>
        <v>10.199928369098131</v>
      </c>
      <c r="AB38" s="19">
        <f t="shared" si="7"/>
        <v>3.2903304761485286</v>
      </c>
      <c r="AC38" s="19">
        <f t="shared" si="7"/>
        <v>5.1196076905650756</v>
      </c>
      <c r="AD38" s="19">
        <f t="shared" si="7"/>
        <v>6.6366996708761894</v>
      </c>
      <c r="AE38" s="19">
        <f t="shared" si="7"/>
        <v>4.7282677814225682</v>
      </c>
      <c r="AF38" s="19">
        <f t="shared" si="7"/>
        <v>8.2754157870984955</v>
      </c>
      <c r="AG38" s="19">
        <f t="shared" si="7"/>
        <v>4.6225445289149292</v>
      </c>
      <c r="AH38" s="19">
        <f t="shared" si="7"/>
        <v>6.2168581705272175</v>
      </c>
      <c r="AI38" s="19">
        <f t="shared" si="7"/>
        <v>3.3638100749849409</v>
      </c>
      <c r="AJ38" s="19">
        <f t="shared" ref="AJ38:BO38" si="8">100*((AJ7/AI7)^4-1)</f>
        <v>5.7660475141754208</v>
      </c>
      <c r="AK38" s="19">
        <f t="shared" si="8"/>
        <v>3.5833994339119046</v>
      </c>
      <c r="AL38" s="19">
        <f t="shared" si="8"/>
        <v>3.1892183219257575</v>
      </c>
      <c r="AM38" s="19">
        <f t="shared" si="8"/>
        <v>1.262632262297636</v>
      </c>
      <c r="AN38" s="19">
        <f t="shared" si="8"/>
        <v>1.6611752104384037</v>
      </c>
      <c r="AO38" s="19">
        <f t="shared" si="8"/>
        <v>3.3885355252544214</v>
      </c>
      <c r="AP38" s="19">
        <f t="shared" si="8"/>
        <v>2.869355847132038</v>
      </c>
      <c r="AQ38" s="19">
        <f t="shared" si="8"/>
        <v>1.4939765836321506</v>
      </c>
      <c r="AR38" s="19">
        <f t="shared" si="8"/>
        <v>2.470556351217712</v>
      </c>
      <c r="AS38" s="19">
        <f t="shared" si="8"/>
        <v>1.8230119387952159</v>
      </c>
      <c r="AT38" s="19">
        <f t="shared" si="8"/>
        <v>2.2340747312073139</v>
      </c>
      <c r="AU38" s="19">
        <f t="shared" si="8"/>
        <v>-2.4146268895864686</v>
      </c>
      <c r="AV38" s="19">
        <f t="shared" si="8"/>
        <v>-2.5675467472778712</v>
      </c>
      <c r="AW38" s="19">
        <f t="shared" si="8"/>
        <v>-3.9765398655289941</v>
      </c>
      <c r="AX38" s="19">
        <f t="shared" si="8"/>
        <v>-6.3838779446822596</v>
      </c>
      <c r="AY38" s="19">
        <f t="shared" si="8"/>
        <v>-4.8422596859962752</v>
      </c>
      <c r="AZ38" s="19">
        <f t="shared" si="8"/>
        <v>-2.2421180494682558</v>
      </c>
      <c r="BA38" s="19">
        <f t="shared" si="8"/>
        <v>1.1917635946318006</v>
      </c>
      <c r="BB38" s="19">
        <f t="shared" si="8"/>
        <v>-1.2656360794489729</v>
      </c>
      <c r="BC38" s="19">
        <f t="shared" si="8"/>
        <v>-1.2402645566958692</v>
      </c>
      <c r="BD38" s="19">
        <f t="shared" si="8"/>
        <v>-1.3816377347227293</v>
      </c>
      <c r="BE38" s="19">
        <f t="shared" si="8"/>
        <v>-0.10945953325239843</v>
      </c>
      <c r="BF38" s="19">
        <f t="shared" si="8"/>
        <v>0.99949248794253265</v>
      </c>
      <c r="BG38" s="19">
        <f t="shared" si="8"/>
        <v>-9.9292532996209104E-2</v>
      </c>
      <c r="BH38" s="19">
        <f t="shared" si="8"/>
        <v>1.8004049239638276</v>
      </c>
      <c r="BI38" s="19">
        <f t="shared" si="8"/>
        <v>1.2421439913133714</v>
      </c>
      <c r="BJ38" s="19">
        <f t="shared" si="8"/>
        <v>2.8803461944786779</v>
      </c>
      <c r="BK38" s="19">
        <f t="shared" si="8"/>
        <v>1.734376934147619</v>
      </c>
      <c r="BL38" s="19">
        <f t="shared" si="8"/>
        <v>3.6562030799533796</v>
      </c>
      <c r="BM38" s="19">
        <f t="shared" si="8"/>
        <v>2.7033087677092782</v>
      </c>
      <c r="BN38" s="19">
        <f t="shared" si="8"/>
        <v>4.5976881309619078</v>
      </c>
      <c r="BO38" s="19">
        <f t="shared" si="8"/>
        <v>2.9843328819907144</v>
      </c>
      <c r="BP38" s="19">
        <f t="shared" ref="BP38:CU38" si="9">100*((BP7/BO7)^4-1)</f>
        <v>3.0296559034776571</v>
      </c>
      <c r="BQ38" s="19">
        <f t="shared" si="9"/>
        <v>2.7585240678175138</v>
      </c>
      <c r="BR38" s="19">
        <f t="shared" si="9"/>
        <v>2.2949079860403732</v>
      </c>
      <c r="BS38" s="19">
        <f t="shared" si="9"/>
        <v>4.3924806567395391</v>
      </c>
      <c r="BT38" s="19">
        <f t="shared" si="9"/>
        <v>2.8997683380650896</v>
      </c>
      <c r="BU38" s="19">
        <f t="shared" si="9"/>
        <v>2.8418391863519465</v>
      </c>
      <c r="BV38" s="19">
        <f t="shared" si="9"/>
        <v>2.4360305810659399</v>
      </c>
      <c r="BW38" s="19">
        <f t="shared" si="9"/>
        <v>2.5763430638018781</v>
      </c>
      <c r="BX38" s="19">
        <f t="shared" si="9"/>
        <v>-0.2400025585631016</v>
      </c>
      <c r="BY38" s="19">
        <f t="shared" si="9"/>
        <v>1.0097658028613399</v>
      </c>
      <c r="BZ38" s="19">
        <f t="shared" si="9"/>
        <v>-7.1439903875215034</v>
      </c>
      <c r="CA38" s="19">
        <f t="shared" si="9"/>
        <v>-6.045429776861944</v>
      </c>
      <c r="CB38" s="19">
        <f t="shared" si="9"/>
        <v>-8.5245962918286349</v>
      </c>
      <c r="CC38" s="19">
        <f t="shared" si="9"/>
        <v>-4.1794741824201953</v>
      </c>
      <c r="CD38" s="19">
        <f t="shared" si="9"/>
        <v>-2.7534322708647085</v>
      </c>
      <c r="CE38" s="19">
        <f t="shared" si="9"/>
        <v>-1.710174361928285</v>
      </c>
      <c r="CF38" s="19">
        <f t="shared" si="9"/>
        <v>1.7302016550012178</v>
      </c>
      <c r="CG38" s="19">
        <f t="shared" si="9"/>
        <v>0.90193250122643231</v>
      </c>
      <c r="CH38" s="19">
        <f t="shared" si="9"/>
        <v>2.3193579377442486</v>
      </c>
      <c r="CI38" s="19">
        <f t="shared" si="9"/>
        <v>1.2485701022723283</v>
      </c>
      <c r="CJ38" s="19">
        <f t="shared" si="9"/>
        <v>2.5973294594229479</v>
      </c>
      <c r="CK38" s="19">
        <f t="shared" si="9"/>
        <v>2.2361915228448437</v>
      </c>
      <c r="CL38" s="19">
        <f t="shared" si="9"/>
        <v>2.299785866986892</v>
      </c>
      <c r="CM38" s="19">
        <f t="shared" si="9"/>
        <v>2.4190187133757313</v>
      </c>
      <c r="CN38" s="19">
        <f t="shared" si="9"/>
        <v>3.6702903758092598</v>
      </c>
      <c r="CO38" s="19">
        <f t="shared" si="9"/>
        <v>1.7413529078758039</v>
      </c>
      <c r="CP38" s="19">
        <f t="shared" si="9"/>
        <v>3.8458955393358751</v>
      </c>
      <c r="CQ38" s="19">
        <f t="shared" si="9"/>
        <v>2.7916121175528996</v>
      </c>
      <c r="CR38" s="19">
        <f t="shared" si="9"/>
        <v>2.4614233619280057</v>
      </c>
      <c r="CS38" s="19">
        <f t="shared" si="9"/>
        <v>2.5553218559955626</v>
      </c>
      <c r="CT38" s="19">
        <f t="shared" si="9"/>
        <v>3.5627074559012595</v>
      </c>
      <c r="CU38" s="19">
        <f t="shared" si="9"/>
        <v>2.651006239482645</v>
      </c>
      <c r="CV38" s="19">
        <f t="shared" ref="CV38:EA38" si="10">100*((CV7/CU7)^4-1)</f>
        <v>1.1827063099715485</v>
      </c>
      <c r="CW38" s="19">
        <f t="shared" si="10"/>
        <v>4.5455409755200016</v>
      </c>
      <c r="CX38" s="19">
        <f t="shared" si="10"/>
        <v>2.7368007154573215</v>
      </c>
      <c r="CY38" s="19">
        <f t="shared" si="10"/>
        <v>3.0323465446449704</v>
      </c>
      <c r="CZ38" s="19">
        <f t="shared" si="10"/>
        <v>3.2090821055285046</v>
      </c>
      <c r="DA38" s="19">
        <f t="shared" si="10"/>
        <v>3.8829220988794155</v>
      </c>
      <c r="DB38" s="19">
        <f t="shared" si="10"/>
        <v>2.8888739925575502</v>
      </c>
      <c r="DC38" s="19">
        <f t="shared" si="10"/>
        <v>3.3422264525411416</v>
      </c>
      <c r="DD38" s="19">
        <f t="shared" si="10"/>
        <v>3.8706440525218655</v>
      </c>
      <c r="DE38" s="19">
        <f t="shared" si="10"/>
        <v>2.5602381791030249</v>
      </c>
      <c r="DF38" s="19">
        <f t="shared" si="10"/>
        <v>2.1658688680767924</v>
      </c>
      <c r="DG38" s="19">
        <f t="shared" si="10"/>
        <v>2.3829708209951894</v>
      </c>
      <c r="DH38" s="19">
        <f t="shared" si="10"/>
        <v>3.2658962656699764</v>
      </c>
      <c r="DI38" s="19">
        <f t="shared" si="10"/>
        <v>1.473799847262236</v>
      </c>
      <c r="DJ38" s="19">
        <f t="shared" si="10"/>
        <v>2.1805370473757968</v>
      </c>
      <c r="DK38" s="19">
        <f t="shared" si="10"/>
        <v>2.9769620258620844</v>
      </c>
      <c r="DL38" s="19">
        <f t="shared" si="10"/>
        <v>1.5285298809759151</v>
      </c>
      <c r="DM38" s="19">
        <f t="shared" si="10"/>
        <v>1.9395650017644206</v>
      </c>
      <c r="DN38" s="19">
        <f t="shared" si="10"/>
        <v>3.0637149156901744</v>
      </c>
      <c r="DO38" s="19">
        <f t="shared" si="10"/>
        <v>1.2250061906180942</v>
      </c>
      <c r="DP38" s="19">
        <f t="shared" si="10"/>
        <v>3.2501955277268957</v>
      </c>
      <c r="DQ38" s="19">
        <f t="shared" si="10"/>
        <v>3.3094730568400177</v>
      </c>
      <c r="DR38" s="19">
        <f t="shared" si="10"/>
        <v>1.6959682657008424</v>
      </c>
      <c r="DS38" s="19">
        <f t="shared" si="10"/>
        <v>0.62329086458989824</v>
      </c>
      <c r="DT38" s="19">
        <f t="shared" si="10"/>
        <v>-37.992634887448375</v>
      </c>
      <c r="DU38" s="19">
        <f t="shared" si="10"/>
        <v>13.729661495744905</v>
      </c>
      <c r="DV38" s="19">
        <f t="shared" si="10"/>
        <v>3.7326198799440657</v>
      </c>
      <c r="DW38" s="19">
        <f t="shared" si="10"/>
        <v>-0.78227796749528178</v>
      </c>
      <c r="DX38" s="19">
        <f t="shared" si="10"/>
        <v>5.7779959952984905</v>
      </c>
      <c r="DY38" s="19">
        <f t="shared" si="10"/>
        <v>8.8970121169985603</v>
      </c>
      <c r="DZ38" s="19">
        <f t="shared" si="10"/>
        <v>7.9890755718639461</v>
      </c>
      <c r="EA38" s="19">
        <f t="shared" si="10"/>
        <v>1.1328602843061697</v>
      </c>
      <c r="EB38" s="19">
        <f t="shared" ref="EB38:FJ38" si="11">100*((EB7/EA7)^4-1)</f>
        <v>3.4412139521781349</v>
      </c>
      <c r="EC38" s="19">
        <f t="shared" si="11"/>
        <v>5.1816900702519764</v>
      </c>
      <c r="ED38" s="19">
        <f t="shared" si="11"/>
        <v>-0.52346120588059319</v>
      </c>
      <c r="EE38" s="19">
        <f t="shared" si="11"/>
        <v>0.32300139910912407</v>
      </c>
      <c r="EF38" s="19">
        <f t="shared" si="11"/>
        <v>0.37535382818312257</v>
      </c>
      <c r="EG38" s="19">
        <f t="shared" si="11"/>
        <v>-1.3264837391497863</v>
      </c>
      <c r="EH38" s="19">
        <f t="shared" si="11"/>
        <v>-0.13519347637312995</v>
      </c>
      <c r="EI38" s="19">
        <f t="shared" si="11"/>
        <v>1.6564360834013803</v>
      </c>
      <c r="EJ38" s="19">
        <f t="shared" si="11"/>
        <v>0.47247112493897792</v>
      </c>
      <c r="EK38" s="19">
        <f t="shared" si="11"/>
        <v>0.93796550023852454</v>
      </c>
      <c r="EL38" s="19">
        <f t="shared" si="11"/>
        <v>-2.8559302665483899</v>
      </c>
      <c r="EM38" s="19">
        <f t="shared" si="11"/>
        <v>1.0713045025517731</v>
      </c>
      <c r="EN38" s="19">
        <f t="shared" si="11"/>
        <v>0.82692337592877863</v>
      </c>
      <c r="EO38" s="19">
        <f t="shared" si="11"/>
        <v>-1.2801740433203701</v>
      </c>
      <c r="EP38" s="19">
        <f t="shared" si="11"/>
        <v>-0.95693092011939207</v>
      </c>
      <c r="EQ38" s="19">
        <f t="shared" si="11"/>
        <v>-0.92935476394521155</v>
      </c>
      <c r="ER38" s="18">
        <f t="shared" si="11"/>
        <v>1.7123571036748109</v>
      </c>
      <c r="ES38" s="18">
        <f t="shared" si="11"/>
        <v>-3.814058399532938</v>
      </c>
      <c r="ET38" s="18">
        <f t="shared" si="11"/>
        <v>-2.4305042930064635</v>
      </c>
      <c r="EU38" s="18">
        <f t="shared" si="11"/>
        <v>-0.9095812139932935</v>
      </c>
      <c r="EV38" s="18">
        <f t="shared" si="11"/>
        <v>-1.1685426407416433</v>
      </c>
      <c r="EW38" s="18">
        <f t="shared" si="11"/>
        <v>0.17192255028939396</v>
      </c>
      <c r="EX38" s="18">
        <f t="shared" si="11"/>
        <v>0.93089345538182044</v>
      </c>
      <c r="EY38" s="18">
        <f t="shared" si="11"/>
        <v>1.4329523229001939</v>
      </c>
      <c r="EZ38" s="18">
        <f t="shared" si="11"/>
        <v>1.7118036682653548</v>
      </c>
      <c r="FA38" s="18">
        <f t="shared" si="11"/>
        <v>1.9809210686417389</v>
      </c>
      <c r="FB38" s="18">
        <f t="shared" si="11"/>
        <v>2.1088891748128669</v>
      </c>
      <c r="FC38" s="18">
        <f t="shared" si="11"/>
        <v>1.375496559799827</v>
      </c>
      <c r="FD38" s="18">
        <f t="shared" si="11"/>
        <v>1.2898274001079457</v>
      </c>
      <c r="FE38" s="18">
        <f t="shared" si="11"/>
        <v>1.3826558783368137</v>
      </c>
      <c r="FF38" s="18">
        <f t="shared" si="11"/>
        <v>1.22001829292393</v>
      </c>
      <c r="FG38" s="18">
        <f t="shared" si="11"/>
        <v>1.2466052046865128</v>
      </c>
      <c r="FH38" s="18">
        <f t="shared" si="11"/>
        <v>1.2431797493278607</v>
      </c>
      <c r="FI38" s="18">
        <f t="shared" si="11"/>
        <v>1.3341570452276796</v>
      </c>
      <c r="FJ38" s="18">
        <f t="shared" si="11"/>
        <v>1.1858671103169627</v>
      </c>
      <c r="FK38" s="18">
        <f t="shared" ref="FK38:FK53" si="12">100*((FK7/FJ7)^4-1)</f>
        <v>1.7269520353657919</v>
      </c>
      <c r="FL38" s="18">
        <f t="shared" ref="FL38:FL53" si="13">100*((FL7/FK7)^4-1)</f>
        <v>0.96963614345837446</v>
      </c>
      <c r="FM38" s="18">
        <f t="shared" ref="FM38:FM53" si="14">100*((FM7/FL7)^4-1)</f>
        <v>0.94114552040287514</v>
      </c>
      <c r="FN38" s="18">
        <f t="shared" ref="FN38:FN53" si="15">100*((FN7/FM7)^4-1)</f>
        <v>0.88765937630745917</v>
      </c>
    </row>
    <row r="39" spans="1:170" x14ac:dyDescent="0.2">
      <c r="B39" t="str">
        <f t="shared" si="6"/>
        <v xml:space="preserve"> Goods producing</v>
      </c>
      <c r="C39" s="19"/>
      <c r="D39" s="19">
        <f t="shared" ref="D39:AI39" si="16">100*((D8/C8)^4-1)</f>
        <v>1.5975478232906015</v>
      </c>
      <c r="E39" s="19">
        <f t="shared" si="16"/>
        <v>2.6136086758165256</v>
      </c>
      <c r="F39" s="19">
        <f t="shared" si="16"/>
        <v>-9.1457841303296927</v>
      </c>
      <c r="G39" s="19">
        <f t="shared" si="16"/>
        <v>-3.9403990000000944</v>
      </c>
      <c r="H39" s="19">
        <f t="shared" si="16"/>
        <v>-1.4212847663040651</v>
      </c>
      <c r="I39" s="19">
        <f t="shared" si="16"/>
        <v>4.066005420764407</v>
      </c>
      <c r="J39" s="19">
        <f t="shared" si="16"/>
        <v>-3.3833779609105719</v>
      </c>
      <c r="K39" s="19">
        <f t="shared" si="16"/>
        <v>-0.2466850506308349</v>
      </c>
      <c r="L39" s="19">
        <f t="shared" si="16"/>
        <v>0.74326097247541245</v>
      </c>
      <c r="M39" s="19">
        <f t="shared" si="16"/>
        <v>-2.7335457853590928</v>
      </c>
      <c r="N39" s="19">
        <f t="shared" si="16"/>
        <v>-6.6795893837161007</v>
      </c>
      <c r="O39" s="19">
        <f t="shared" si="16"/>
        <v>-7.5575575728253241</v>
      </c>
      <c r="P39" s="19">
        <f t="shared" si="16"/>
        <v>-5.2031897151090467</v>
      </c>
      <c r="Q39" s="19">
        <f t="shared" si="16"/>
        <v>2.850177929290898</v>
      </c>
      <c r="R39" s="19">
        <f t="shared" si="16"/>
        <v>-12.957417951534067</v>
      </c>
      <c r="S39" s="19">
        <f t="shared" si="16"/>
        <v>-5.8278556162059347</v>
      </c>
      <c r="T39" s="19">
        <f t="shared" si="16"/>
        <v>-1.5712528935172165</v>
      </c>
      <c r="U39" s="19">
        <f t="shared" si="16"/>
        <v>-0.54607380966900099</v>
      </c>
      <c r="V39" s="19">
        <f t="shared" si="16"/>
        <v>-0.27369125254524951</v>
      </c>
      <c r="W39" s="19">
        <f t="shared" si="16"/>
        <v>5.0269645075344371</v>
      </c>
      <c r="X39" s="19">
        <f t="shared" si="16"/>
        <v>-3.2632831152175634</v>
      </c>
      <c r="Y39" s="19">
        <f t="shared" si="16"/>
        <v>-6.8613689111665543</v>
      </c>
      <c r="Z39" s="19">
        <f t="shared" si="16"/>
        <v>-25.92325563792507</v>
      </c>
      <c r="AA39" s="19">
        <f t="shared" si="16"/>
        <v>36.426730657044914</v>
      </c>
      <c r="AB39" s="19">
        <f t="shared" si="16"/>
        <v>7.9328666676967474</v>
      </c>
      <c r="AC39" s="19">
        <f t="shared" si="16"/>
        <v>9.6318855645590506</v>
      </c>
      <c r="AD39" s="19">
        <f t="shared" si="16"/>
        <v>12.741546637321811</v>
      </c>
      <c r="AE39" s="19">
        <f t="shared" si="16"/>
        <v>13.422168375992971</v>
      </c>
      <c r="AF39" s="19">
        <f t="shared" si="16"/>
        <v>10.164751389114546</v>
      </c>
      <c r="AG39" s="19">
        <f t="shared" si="16"/>
        <v>10.806246296787592</v>
      </c>
      <c r="AH39" s="19">
        <f t="shared" si="16"/>
        <v>12.483331637421035</v>
      </c>
      <c r="AI39" s="19">
        <f t="shared" si="16"/>
        <v>0.83390792747941589</v>
      </c>
      <c r="AJ39" s="19">
        <f t="shared" ref="AJ39:BO39" si="17">100*((AJ8/AI8)^4-1)</f>
        <v>5.9829420042269987</v>
      </c>
      <c r="AK39" s="19">
        <f t="shared" si="17"/>
        <v>2.4755276176086305</v>
      </c>
      <c r="AL39" s="19">
        <f t="shared" si="17"/>
        <v>-1.0791268195724069</v>
      </c>
      <c r="AM39" s="19">
        <f t="shared" si="17"/>
        <v>-7.689877859926197</v>
      </c>
      <c r="AN39" s="19">
        <f t="shared" si="17"/>
        <v>-3.688754990736498</v>
      </c>
      <c r="AO39" s="19">
        <f t="shared" si="17"/>
        <v>-4.4460341527194469</v>
      </c>
      <c r="AP39" s="19">
        <f t="shared" si="17"/>
        <v>-2.9838200590852626</v>
      </c>
      <c r="AQ39" s="19">
        <f t="shared" si="17"/>
        <v>-8.2817048837610656</v>
      </c>
      <c r="AR39" s="19">
        <f t="shared" si="17"/>
        <v>3.5416586685965257</v>
      </c>
      <c r="AS39" s="19">
        <f t="shared" si="17"/>
        <v>-1.9587343751353403</v>
      </c>
      <c r="AT39" s="19">
        <f t="shared" si="17"/>
        <v>-0.28988989274479904</v>
      </c>
      <c r="AU39" s="19">
        <f t="shared" si="17"/>
        <v>-4.0511886906680505</v>
      </c>
      <c r="AV39" s="19">
        <f t="shared" si="17"/>
        <v>-4.895843348162721</v>
      </c>
      <c r="AW39" s="19">
        <f t="shared" si="17"/>
        <v>-3.8072245466358234</v>
      </c>
      <c r="AX39" s="19">
        <f t="shared" si="17"/>
        <v>-13.148684281804057</v>
      </c>
      <c r="AY39" s="19">
        <f t="shared" si="17"/>
        <v>-13.409009410209849</v>
      </c>
      <c r="AZ39" s="19">
        <f t="shared" si="17"/>
        <v>-8.218215821491647</v>
      </c>
      <c r="BA39" s="19">
        <f t="shared" si="17"/>
        <v>-6.3182639081538872</v>
      </c>
      <c r="BB39" s="19">
        <f t="shared" si="17"/>
        <v>-8.1059589008513839</v>
      </c>
      <c r="BC39" s="19">
        <f t="shared" si="17"/>
        <v>-9.548038090877375</v>
      </c>
      <c r="BD39" s="19">
        <f t="shared" si="17"/>
        <v>-5.5458444531281348</v>
      </c>
      <c r="BE39" s="19">
        <f t="shared" si="17"/>
        <v>-3.6803159485345183</v>
      </c>
      <c r="BF39" s="19">
        <f t="shared" si="17"/>
        <v>-2.0766184639732677</v>
      </c>
      <c r="BG39" s="19">
        <f t="shared" si="17"/>
        <v>-0.48004713846350189</v>
      </c>
      <c r="BH39" s="19">
        <f t="shared" si="17"/>
        <v>0.54278051058944676</v>
      </c>
      <c r="BI39" s="19">
        <f t="shared" si="17"/>
        <v>2.1814074267806127</v>
      </c>
      <c r="BJ39" s="19">
        <f t="shared" si="17"/>
        <v>6.5517339381062856</v>
      </c>
      <c r="BK39" s="19">
        <f t="shared" si="17"/>
        <v>4.4258363679201551</v>
      </c>
      <c r="BL39" s="19">
        <f t="shared" si="17"/>
        <v>8.5251620221466151</v>
      </c>
      <c r="BM39" s="19">
        <f t="shared" si="17"/>
        <v>0.80079680479998583</v>
      </c>
      <c r="BN39" s="19">
        <f t="shared" si="17"/>
        <v>16.148148184251632</v>
      </c>
      <c r="BO39" s="19">
        <f t="shared" si="17"/>
        <v>8.1315531172187825</v>
      </c>
      <c r="BP39" s="19">
        <f t="shared" ref="BP39:CU39" si="18">100*((BP8/BO8)^4-1)</f>
        <v>6.3839361169636621</v>
      </c>
      <c r="BQ39" s="19">
        <f t="shared" si="18"/>
        <v>3.7030656422860631</v>
      </c>
      <c r="BR39" s="19">
        <f t="shared" si="18"/>
        <v>4.3715285480064425</v>
      </c>
      <c r="BS39" s="19">
        <f t="shared" si="18"/>
        <v>8.1804411725536319</v>
      </c>
      <c r="BT39" s="19">
        <f t="shared" si="18"/>
        <v>6.8886806993743832</v>
      </c>
      <c r="BU39" s="19">
        <f t="shared" si="18"/>
        <v>4.8920732240200993</v>
      </c>
      <c r="BV39" s="19">
        <f t="shared" si="18"/>
        <v>1.8424663634334593</v>
      </c>
      <c r="BW39" s="19">
        <f t="shared" si="18"/>
        <v>0.24638115832105179</v>
      </c>
      <c r="BX39" s="19">
        <f t="shared" si="18"/>
        <v>-2.7750725921522057</v>
      </c>
      <c r="BY39" s="19">
        <f t="shared" si="18"/>
        <v>-2.9398940547550878</v>
      </c>
      <c r="BZ39" s="19">
        <f t="shared" si="18"/>
        <v>-21.518816913565409</v>
      </c>
      <c r="CA39" s="19">
        <f t="shared" si="18"/>
        <v>-9.2595019527350058</v>
      </c>
      <c r="CB39" s="19">
        <f t="shared" si="18"/>
        <v>-17.752103251821371</v>
      </c>
      <c r="CC39" s="19">
        <f t="shared" si="18"/>
        <v>-12.75006214094444</v>
      </c>
      <c r="CD39" s="19">
        <f t="shared" si="18"/>
        <v>-9.4463815000013227</v>
      </c>
      <c r="CE39" s="19">
        <f t="shared" si="18"/>
        <v>-4.9878695050129762</v>
      </c>
      <c r="CF39" s="19">
        <f t="shared" si="18"/>
        <v>-2.3694550809312043</v>
      </c>
      <c r="CG39" s="19">
        <f t="shared" si="18"/>
        <v>0</v>
      </c>
      <c r="CH39" s="19">
        <f t="shared" si="18"/>
        <v>1.613120872140672</v>
      </c>
      <c r="CI39" s="19">
        <f t="shared" si="18"/>
        <v>0.86272801981144287</v>
      </c>
      <c r="CJ39" s="19">
        <f t="shared" si="18"/>
        <v>5.6954423720875891</v>
      </c>
      <c r="CK39" s="19">
        <f t="shared" si="18"/>
        <v>6.4999720896101731</v>
      </c>
      <c r="CL39" s="19">
        <f t="shared" si="18"/>
        <v>4.9078173160997496</v>
      </c>
      <c r="CM39" s="19">
        <f t="shared" si="18"/>
        <v>3.3335447322681455</v>
      </c>
      <c r="CN39" s="19">
        <f t="shared" si="18"/>
        <v>6.754527410657496</v>
      </c>
      <c r="CO39" s="19">
        <f t="shared" si="18"/>
        <v>5.5627879351846765</v>
      </c>
      <c r="CP39" s="19">
        <f t="shared" si="18"/>
        <v>5.6633592529214294</v>
      </c>
      <c r="CQ39" s="19">
        <f t="shared" si="18"/>
        <v>3.9080605506913058</v>
      </c>
      <c r="CR39" s="19">
        <f t="shared" si="18"/>
        <v>2.0616442921404188</v>
      </c>
      <c r="CS39" s="19">
        <f t="shared" si="18"/>
        <v>2.8353237361101069</v>
      </c>
      <c r="CT39" s="19">
        <f t="shared" si="18"/>
        <v>0.9869699074792404</v>
      </c>
      <c r="CU39" s="19">
        <f t="shared" si="18"/>
        <v>0.98454064576560807</v>
      </c>
      <c r="CV39" s="19">
        <f t="shared" ref="CV39:EA39" si="19">100*((CV8/CU8)^4-1)</f>
        <v>2.0266388016553893</v>
      </c>
      <c r="CW39" s="19">
        <f t="shared" si="19"/>
        <v>5.9710097298525167</v>
      </c>
      <c r="CX39" s="19">
        <f t="shared" si="19"/>
        <v>5.1062931491872687</v>
      </c>
      <c r="CY39" s="19">
        <f t="shared" si="19"/>
        <v>4.714538184361472</v>
      </c>
      <c r="CZ39" s="19">
        <f t="shared" si="19"/>
        <v>1.6760143285277307</v>
      </c>
      <c r="DA39" s="19">
        <f t="shared" si="19"/>
        <v>2.6169777133556726</v>
      </c>
      <c r="DB39" s="19">
        <f t="shared" si="19"/>
        <v>1.1897703016938266</v>
      </c>
      <c r="DC39" s="19">
        <f t="shared" si="19"/>
        <v>2.749337264969931</v>
      </c>
      <c r="DD39" s="19">
        <f t="shared" si="19"/>
        <v>1.7453386979243257</v>
      </c>
      <c r="DE39" s="19">
        <f t="shared" si="19"/>
        <v>-0.65851735894640884</v>
      </c>
      <c r="DF39" s="19">
        <f t="shared" si="19"/>
        <v>-2.3193265635063742</v>
      </c>
      <c r="DG39" s="19">
        <f t="shared" si="19"/>
        <v>-0.40868401224509743</v>
      </c>
      <c r="DH39" s="19">
        <f t="shared" si="19"/>
        <v>-0.25583613380241177</v>
      </c>
      <c r="DI39" s="19">
        <f t="shared" si="19"/>
        <v>-3.6391968476708003</v>
      </c>
      <c r="DJ39" s="19">
        <f t="shared" si="19"/>
        <v>0.72613809842119181</v>
      </c>
      <c r="DK39" s="19">
        <f t="shared" si="19"/>
        <v>4.0354004660825282</v>
      </c>
      <c r="DL39" s="19">
        <f t="shared" si="19"/>
        <v>2.9461105267594823</v>
      </c>
      <c r="DM39" s="19">
        <f t="shared" si="19"/>
        <v>3.1321854520484305</v>
      </c>
      <c r="DN39" s="19">
        <f t="shared" si="19"/>
        <v>6.0242214783209569</v>
      </c>
      <c r="DO39" s="19">
        <f t="shared" si="19"/>
        <v>0.49726408402734901</v>
      </c>
      <c r="DP39" s="19">
        <f t="shared" si="19"/>
        <v>3.8720639369095755</v>
      </c>
      <c r="DQ39" s="19">
        <f t="shared" si="19"/>
        <v>0.1965601372881931</v>
      </c>
      <c r="DR39" s="19">
        <f t="shared" si="19"/>
        <v>-4.907072225645015E-2</v>
      </c>
      <c r="DS39" s="19">
        <f t="shared" si="19"/>
        <v>-0.39210833828227099</v>
      </c>
      <c r="DT39" s="19">
        <f t="shared" si="19"/>
        <v>-32.35737471224207</v>
      </c>
      <c r="DU39" s="19">
        <f t="shared" si="19"/>
        <v>2.4052499596722621</v>
      </c>
      <c r="DV39" s="19">
        <f t="shared" si="19"/>
        <v>-2.8767425446208139</v>
      </c>
      <c r="DW39" s="19">
        <f t="shared" si="19"/>
        <v>-4.0072351948066798</v>
      </c>
      <c r="DX39" s="19">
        <f t="shared" si="19"/>
        <v>-0.21905796816984457</v>
      </c>
      <c r="DY39" s="19">
        <f t="shared" si="19"/>
        <v>0</v>
      </c>
      <c r="DZ39" s="19">
        <f t="shared" si="19"/>
        <v>4.8002723760486976</v>
      </c>
      <c r="EA39" s="19">
        <f t="shared" si="19"/>
        <v>-0.97204625231929187</v>
      </c>
      <c r="EB39" s="19">
        <f t="shared" ref="EB39:FJ39" si="20">100*((EB8/EA8)^4-1)</f>
        <v>4.0256981079010989</v>
      </c>
      <c r="EC39" s="19">
        <f t="shared" si="20"/>
        <v>6.4446978972471536</v>
      </c>
      <c r="ED39" s="19">
        <f t="shared" si="20"/>
        <v>1.9204573244755663</v>
      </c>
      <c r="EE39" s="19">
        <f t="shared" si="20"/>
        <v>-0.57860325576472027</v>
      </c>
      <c r="EF39" s="19">
        <f t="shared" si="20"/>
        <v>-0.15827999273835269</v>
      </c>
      <c r="EG39" s="19">
        <f t="shared" si="20"/>
        <v>-1.1568170712382586</v>
      </c>
      <c r="EH39" s="19">
        <f t="shared" si="20"/>
        <v>-0.94998667280873361</v>
      </c>
      <c r="EI39" s="19">
        <f t="shared" si="20"/>
        <v>-0.58274131415706476</v>
      </c>
      <c r="EJ39" s="19">
        <f t="shared" si="20"/>
        <v>0.21285079609991708</v>
      </c>
      <c r="EK39" s="19">
        <f t="shared" si="20"/>
        <v>0.63923088635950975</v>
      </c>
      <c r="EL39" s="19">
        <f t="shared" si="20"/>
        <v>-18.278371319621311</v>
      </c>
      <c r="EM39" s="19">
        <f t="shared" si="20"/>
        <v>15.069404675135377</v>
      </c>
      <c r="EN39" s="19">
        <f t="shared" si="20"/>
        <v>-4.6577409784614998</v>
      </c>
      <c r="EO39" s="19">
        <f t="shared" si="20"/>
        <v>-4.6073890941197515</v>
      </c>
      <c r="EP39" s="19">
        <f t="shared" si="20"/>
        <v>-0.27557682559544716</v>
      </c>
      <c r="EQ39" s="19">
        <f t="shared" si="20"/>
        <v>3.1278193253164721</v>
      </c>
      <c r="ER39" s="18">
        <f t="shared" si="20"/>
        <v>2.5625455920341045</v>
      </c>
      <c r="ES39" s="18">
        <f t="shared" si="20"/>
        <v>-2.9650891130414303</v>
      </c>
      <c r="ET39" s="18">
        <f t="shared" si="20"/>
        <v>-3.1111927554247187</v>
      </c>
      <c r="EU39" s="18">
        <f t="shared" si="20"/>
        <v>-3.0544180810239796</v>
      </c>
      <c r="EV39" s="18">
        <f t="shared" si="20"/>
        <v>-2.5441973533927187</v>
      </c>
      <c r="EW39" s="18">
        <f t="shared" si="20"/>
        <v>-1.7450091115299937</v>
      </c>
      <c r="EX39" s="18">
        <f t="shared" si="20"/>
        <v>-0.91003186583741291</v>
      </c>
      <c r="EY39" s="18">
        <f t="shared" si="20"/>
        <v>-0.27476369138438317</v>
      </c>
      <c r="EZ39" s="18">
        <f t="shared" si="20"/>
        <v>0.21541416825092696</v>
      </c>
      <c r="FA39" s="18">
        <f t="shared" si="20"/>
        <v>1.0396762310675101</v>
      </c>
      <c r="FB39" s="18">
        <f t="shared" si="20"/>
        <v>1.2411120831286482</v>
      </c>
      <c r="FC39" s="18">
        <f t="shared" si="20"/>
        <v>0.47988129422591452</v>
      </c>
      <c r="FD39" s="18">
        <f t="shared" si="20"/>
        <v>0.70235358653294444</v>
      </c>
      <c r="FE39" s="18">
        <f t="shared" si="20"/>
        <v>1.348916842620973</v>
      </c>
      <c r="FF39" s="18">
        <f t="shared" si="20"/>
        <v>1.0088794253038103</v>
      </c>
      <c r="FG39" s="18">
        <f t="shared" si="20"/>
        <v>0.75879034871486617</v>
      </c>
      <c r="FH39" s="18">
        <f t="shared" si="20"/>
        <v>0.82457230167336526</v>
      </c>
      <c r="FI39" s="18">
        <f t="shared" si="20"/>
        <v>1.2843072780225784</v>
      </c>
      <c r="FJ39" s="18">
        <f t="shared" si="20"/>
        <v>1.0659819868705345</v>
      </c>
      <c r="FK39" s="18">
        <f t="shared" si="12"/>
        <v>0.72611260406931777</v>
      </c>
      <c r="FL39" s="18">
        <f t="shared" si="13"/>
        <v>0.62063506012730585</v>
      </c>
      <c r="FM39" s="18">
        <f t="shared" si="14"/>
        <v>0.68623757706725019</v>
      </c>
      <c r="FN39" s="18">
        <f t="shared" si="15"/>
        <v>0.39289649357294731</v>
      </c>
    </row>
    <row r="40" spans="1:170" x14ac:dyDescent="0.2">
      <c r="B40" t="str">
        <f t="shared" si="6"/>
        <v xml:space="preserve">   Mining, Logging and Construction</v>
      </c>
      <c r="C40" s="19"/>
      <c r="D40" s="19">
        <f t="shared" ref="D40:AI40" si="21">100*((D9/C9)^4-1)</f>
        <v>14.091981896374438</v>
      </c>
      <c r="E40" s="19">
        <f t="shared" si="21"/>
        <v>0</v>
      </c>
      <c r="F40" s="19">
        <f t="shared" si="21"/>
        <v>-18.774993855110012</v>
      </c>
      <c r="G40" s="19">
        <f t="shared" si="21"/>
        <v>-3.3716658599252103</v>
      </c>
      <c r="H40" s="19">
        <f t="shared" si="21"/>
        <v>-3.6099256226143628</v>
      </c>
      <c r="I40" s="19">
        <f t="shared" si="21"/>
        <v>4.8663773930017529</v>
      </c>
      <c r="J40" s="19">
        <f t="shared" si="21"/>
        <v>1.9464149618643845</v>
      </c>
      <c r="K40" s="19">
        <f t="shared" si="21"/>
        <v>3.9019836722825607</v>
      </c>
      <c r="L40" s="19">
        <f t="shared" si="21"/>
        <v>8.5129808935602505</v>
      </c>
      <c r="M40" s="19">
        <f t="shared" si="21"/>
        <v>-3.88203698617402</v>
      </c>
      <c r="N40" s="19">
        <f t="shared" si="21"/>
        <v>-5.3348505554357999</v>
      </c>
      <c r="O40" s="19">
        <f t="shared" si="21"/>
        <v>-7.6272255667017337</v>
      </c>
      <c r="P40" s="19">
        <f t="shared" si="21"/>
        <v>-10.396551019555055</v>
      </c>
      <c r="Q40" s="19">
        <f t="shared" si="21"/>
        <v>0.66945373078208803</v>
      </c>
      <c r="R40" s="19">
        <f t="shared" si="21"/>
        <v>-0.44370425224815602</v>
      </c>
      <c r="S40" s="19">
        <f t="shared" si="21"/>
        <v>-2.8608872922144868</v>
      </c>
      <c r="T40" s="19">
        <f t="shared" si="21"/>
        <v>-1.11574919900157</v>
      </c>
      <c r="U40" s="19">
        <f t="shared" si="21"/>
        <v>-1.7856693999820927</v>
      </c>
      <c r="V40" s="19">
        <f t="shared" si="21"/>
        <v>5.2938344314200636</v>
      </c>
      <c r="W40" s="19">
        <f t="shared" si="21"/>
        <v>2.4738780909754121</v>
      </c>
      <c r="X40" s="19">
        <f t="shared" si="21"/>
        <v>0</v>
      </c>
      <c r="Y40" s="19">
        <f t="shared" si="21"/>
        <v>0</v>
      </c>
      <c r="Z40" s="19">
        <f t="shared" si="21"/>
        <v>-6.6912340658102254</v>
      </c>
      <c r="AA40" s="19">
        <f t="shared" si="21"/>
        <v>9.3233894192201952</v>
      </c>
      <c r="AB40" s="19">
        <f t="shared" si="21"/>
        <v>5.6245263708590842</v>
      </c>
      <c r="AC40" s="19">
        <f t="shared" si="21"/>
        <v>6.6829789372859993</v>
      </c>
      <c r="AD40" s="19">
        <f t="shared" si="21"/>
        <v>13.230254755391302</v>
      </c>
      <c r="AE40" s="19">
        <f t="shared" si="21"/>
        <v>16.250515286356194</v>
      </c>
      <c r="AF40" s="19">
        <f t="shared" si="21"/>
        <v>3.643353559168272</v>
      </c>
      <c r="AG40" s="19">
        <f t="shared" si="21"/>
        <v>5.2461254458412876</v>
      </c>
      <c r="AH40" s="19">
        <f t="shared" si="21"/>
        <v>16.135332291676917</v>
      </c>
      <c r="AI40" s="19">
        <f t="shared" si="21"/>
        <v>0.37700240968563392</v>
      </c>
      <c r="AJ40" s="19">
        <f t="shared" ref="AJ40:BO40" si="22">100*((AJ9/AI9)^4-1)</f>
        <v>11.157962208216787</v>
      </c>
      <c r="AK40" s="19">
        <f t="shared" si="22"/>
        <v>10.262997001786434</v>
      </c>
      <c r="AL40" s="19">
        <f t="shared" si="22"/>
        <v>11.93887771362332</v>
      </c>
      <c r="AM40" s="19">
        <f t="shared" si="22"/>
        <v>3.6992372589141898</v>
      </c>
      <c r="AN40" s="19">
        <f t="shared" si="22"/>
        <v>9.4432310406950002</v>
      </c>
      <c r="AO40" s="19">
        <f t="shared" si="22"/>
        <v>10.127695231294842</v>
      </c>
      <c r="AP40" s="19">
        <f t="shared" si="22"/>
        <v>6.9100462689426934</v>
      </c>
      <c r="AQ40" s="19">
        <f t="shared" si="22"/>
        <v>8.1574872914021324</v>
      </c>
      <c r="AR40" s="19">
        <f t="shared" si="22"/>
        <v>5.1685765128010708</v>
      </c>
      <c r="AS40" s="19">
        <f t="shared" si="22"/>
        <v>0.94227853555381991</v>
      </c>
      <c r="AT40" s="19">
        <f t="shared" si="22"/>
        <v>7.0486374618026426</v>
      </c>
      <c r="AU40" s="19">
        <f t="shared" si="22"/>
        <v>-0.61255562606196134</v>
      </c>
      <c r="AV40" s="19">
        <f t="shared" si="22"/>
        <v>-11.181340152584218</v>
      </c>
      <c r="AW40" s="19">
        <f t="shared" si="22"/>
        <v>-6.6372805329029116</v>
      </c>
      <c r="AX40" s="19">
        <f t="shared" si="22"/>
        <v>-16.154672191695052</v>
      </c>
      <c r="AY40" s="19">
        <f t="shared" si="22"/>
        <v>-1.8390314152200604</v>
      </c>
      <c r="AZ40" s="19">
        <f t="shared" si="22"/>
        <v>-8.3507662812796539</v>
      </c>
      <c r="BA40" s="19">
        <f t="shared" si="22"/>
        <v>0.5195918924145948</v>
      </c>
      <c r="BB40" s="19">
        <f t="shared" si="22"/>
        <v>-4.4135744259251481</v>
      </c>
      <c r="BC40" s="19">
        <f t="shared" si="22"/>
        <v>-5.1358996033856519</v>
      </c>
      <c r="BD40" s="19">
        <f t="shared" si="22"/>
        <v>-0.17679553690017613</v>
      </c>
      <c r="BE40" s="19">
        <f t="shared" si="22"/>
        <v>0.70984637255191441</v>
      </c>
      <c r="BF40" s="19">
        <f t="shared" si="22"/>
        <v>4.8563332530859649</v>
      </c>
      <c r="BG40" s="19">
        <f t="shared" si="22"/>
        <v>4.436873856249357</v>
      </c>
      <c r="BH40" s="19">
        <f t="shared" si="22"/>
        <v>0.17282346370415258</v>
      </c>
      <c r="BI40" s="19">
        <f t="shared" si="22"/>
        <v>2.087793921724157</v>
      </c>
      <c r="BJ40" s="19">
        <f t="shared" si="22"/>
        <v>10.15489559708409</v>
      </c>
      <c r="BK40" s="19">
        <f t="shared" si="22"/>
        <v>4.4305238486661569</v>
      </c>
      <c r="BL40" s="19">
        <f t="shared" si="22"/>
        <v>8.5532875140032605</v>
      </c>
      <c r="BM40" s="19">
        <f t="shared" si="22"/>
        <v>12.931286773789097</v>
      </c>
      <c r="BN40" s="19">
        <f t="shared" si="22"/>
        <v>12.699062096597146</v>
      </c>
      <c r="BO40" s="19">
        <f t="shared" si="22"/>
        <v>11.310788836684393</v>
      </c>
      <c r="BP40" s="19">
        <f t="shared" ref="BP40:CU40" si="23">100*((BP9/BO9)^4-1)</f>
        <v>11.000013368642335</v>
      </c>
      <c r="BQ40" s="19">
        <f t="shared" si="23"/>
        <v>4.1246929203584415</v>
      </c>
      <c r="BR40" s="19">
        <f t="shared" si="23"/>
        <v>4.3789199463191375</v>
      </c>
      <c r="BS40" s="19">
        <f t="shared" si="23"/>
        <v>15.775804914062519</v>
      </c>
      <c r="BT40" s="19">
        <f t="shared" si="23"/>
        <v>14.418530579059619</v>
      </c>
      <c r="BU40" s="19">
        <f t="shared" si="23"/>
        <v>3.4884361384917906</v>
      </c>
      <c r="BV40" s="19">
        <f t="shared" si="23"/>
        <v>0.13138444608056243</v>
      </c>
      <c r="BW40" s="19">
        <f t="shared" si="23"/>
        <v>-3.2417459570855178</v>
      </c>
      <c r="BX40" s="19">
        <f t="shared" si="23"/>
        <v>-6.5815263363834031</v>
      </c>
      <c r="BY40" s="19">
        <f t="shared" si="23"/>
        <v>-6.8193420382785641</v>
      </c>
      <c r="BZ40" s="19">
        <f t="shared" si="23"/>
        <v>-21.223914664386523</v>
      </c>
      <c r="CA40" s="19">
        <f t="shared" si="23"/>
        <v>-31.916956631896131</v>
      </c>
      <c r="CB40" s="19">
        <f t="shared" si="23"/>
        <v>-26.492306649848175</v>
      </c>
      <c r="CC40" s="19">
        <f t="shared" si="23"/>
        <v>-21.091562587025592</v>
      </c>
      <c r="CD40" s="19">
        <f t="shared" si="23"/>
        <v>-17.12427027155735</v>
      </c>
      <c r="CE40" s="19">
        <f t="shared" si="23"/>
        <v>-11.400492503897187</v>
      </c>
      <c r="CF40" s="19">
        <f t="shared" si="23"/>
        <v>-7.3221151629368482</v>
      </c>
      <c r="CG40" s="19">
        <f t="shared" si="23"/>
        <v>-1.6063930542455696</v>
      </c>
      <c r="CH40" s="19">
        <f t="shared" si="23"/>
        <v>-3.2061511121178388</v>
      </c>
      <c r="CI40" s="19">
        <f t="shared" si="23"/>
        <v>-9.8395265925698467</v>
      </c>
      <c r="CJ40" s="19">
        <f t="shared" si="23"/>
        <v>0</v>
      </c>
      <c r="CK40" s="19">
        <f t="shared" si="23"/>
        <v>2.5422461171037636</v>
      </c>
      <c r="CL40" s="19">
        <f t="shared" si="23"/>
        <v>0.2087137302439368</v>
      </c>
      <c r="CM40" s="19">
        <f t="shared" si="23"/>
        <v>1.4670962845610758</v>
      </c>
      <c r="CN40" s="19">
        <f t="shared" si="23"/>
        <v>11.470011432869743</v>
      </c>
      <c r="CO40" s="19">
        <f t="shared" si="23"/>
        <v>7.4773686373841741</v>
      </c>
      <c r="CP40" s="19">
        <f t="shared" si="23"/>
        <v>11.804376078672597</v>
      </c>
      <c r="CQ40" s="19">
        <f t="shared" si="23"/>
        <v>8.7686276877614091</v>
      </c>
      <c r="CR40" s="19">
        <f t="shared" si="23"/>
        <v>6.3856394948905715</v>
      </c>
      <c r="CS40" s="19">
        <f t="shared" si="23"/>
        <v>11.644466183942438</v>
      </c>
      <c r="CT40" s="19">
        <f t="shared" si="23"/>
        <v>4.2302783529653665</v>
      </c>
      <c r="CU40" s="19">
        <f t="shared" si="23"/>
        <v>6.6093854389883688</v>
      </c>
      <c r="CV40" s="19">
        <f t="shared" ref="CV40:EA40" si="24">100*((CV9/CU9)^4-1)</f>
        <v>5.58049266432874</v>
      </c>
      <c r="CW40" s="19">
        <f t="shared" si="24"/>
        <v>16.79808405695098</v>
      </c>
      <c r="CX40" s="19">
        <f t="shared" si="24"/>
        <v>16.309584656932373</v>
      </c>
      <c r="CY40" s="19">
        <f t="shared" si="24"/>
        <v>12.118289398571802</v>
      </c>
      <c r="CZ40" s="19">
        <f t="shared" si="24"/>
        <v>7.0712851014845146</v>
      </c>
      <c r="DA40" s="19">
        <f t="shared" si="24"/>
        <v>3.2726703296104276</v>
      </c>
      <c r="DB40" s="19">
        <f t="shared" si="24"/>
        <v>6.4105168991719585</v>
      </c>
      <c r="DC40" s="19">
        <f t="shared" si="24"/>
        <v>10.786692323731174</v>
      </c>
      <c r="DD40" s="19">
        <f t="shared" si="24"/>
        <v>7.5325746992845444</v>
      </c>
      <c r="DE40" s="19">
        <f t="shared" si="24"/>
        <v>6.3344160835822061</v>
      </c>
      <c r="DF40" s="19">
        <f t="shared" si="24"/>
        <v>4.1743577296880163</v>
      </c>
      <c r="DG40" s="19">
        <f t="shared" si="24"/>
        <v>6.0241661040681516</v>
      </c>
      <c r="DH40" s="19">
        <f t="shared" si="24"/>
        <v>3.5016839285853418</v>
      </c>
      <c r="DI40" s="19">
        <f t="shared" si="24"/>
        <v>1.7939866871330645</v>
      </c>
      <c r="DJ40" s="19">
        <f t="shared" si="24"/>
        <v>4.5802133484841967</v>
      </c>
      <c r="DK40" s="19">
        <f t="shared" si="24"/>
        <v>9.4974462835547335</v>
      </c>
      <c r="DL40" s="19">
        <f t="shared" si="24"/>
        <v>4.6979832377215702</v>
      </c>
      <c r="DM40" s="19">
        <f t="shared" si="24"/>
        <v>4.3738423053290232</v>
      </c>
      <c r="DN40" s="19">
        <f t="shared" si="24"/>
        <v>4.9941209110957452</v>
      </c>
      <c r="DO40" s="19">
        <f t="shared" si="24"/>
        <v>-5.6139257665110964</v>
      </c>
      <c r="DP40" s="19">
        <f t="shared" si="24"/>
        <v>5.9478326777566259</v>
      </c>
      <c r="DQ40" s="19">
        <f t="shared" si="24"/>
        <v>1.0236640870190827</v>
      </c>
      <c r="DR40" s="19">
        <f t="shared" si="24"/>
        <v>0.38198269447491384</v>
      </c>
      <c r="DS40" s="19">
        <f t="shared" si="24"/>
        <v>1.790236900452391</v>
      </c>
      <c r="DT40" s="19">
        <f t="shared" si="24"/>
        <v>-39.549863007169137</v>
      </c>
      <c r="DU40" s="19">
        <f t="shared" si="24"/>
        <v>38.207970685746176</v>
      </c>
      <c r="DV40" s="19">
        <f t="shared" si="24"/>
        <v>10.153552113813458</v>
      </c>
      <c r="DW40" s="19">
        <f t="shared" si="24"/>
        <v>0.90687679046279612</v>
      </c>
      <c r="DX40" s="19">
        <f t="shared" si="24"/>
        <v>4.4525013863321306</v>
      </c>
      <c r="DY40" s="19">
        <f t="shared" si="24"/>
        <v>1.4091055956408471</v>
      </c>
      <c r="DZ40" s="19">
        <f t="shared" si="24"/>
        <v>3.9950004828893215</v>
      </c>
      <c r="EA40" s="19">
        <f t="shared" si="24"/>
        <v>-6.3802286389418761</v>
      </c>
      <c r="EB40" s="19">
        <f t="shared" ref="EB40:FJ40" si="25">100*((EB9/EA9)^4-1)</f>
        <v>4.8145054484169503</v>
      </c>
      <c r="EC40" s="19">
        <f t="shared" si="25"/>
        <v>7.5316947214140617</v>
      </c>
      <c r="ED40" s="19">
        <f t="shared" si="25"/>
        <v>0.37272828078473985</v>
      </c>
      <c r="EE40" s="19">
        <f t="shared" si="25"/>
        <v>-2.3344102609179518</v>
      </c>
      <c r="EF40" s="19">
        <f t="shared" si="25"/>
        <v>-5.3744404017049945</v>
      </c>
      <c r="EG40" s="19">
        <f t="shared" si="25"/>
        <v>-8.0864046884954632</v>
      </c>
      <c r="EH40" s="19">
        <f t="shared" si="25"/>
        <v>-7.7680448051635098</v>
      </c>
      <c r="EI40" s="19">
        <f t="shared" si="25"/>
        <v>-4.7864420667893759</v>
      </c>
      <c r="EJ40" s="19">
        <f t="shared" si="25"/>
        <v>-2.7716511316149717</v>
      </c>
      <c r="EK40" s="19">
        <f t="shared" si="25"/>
        <v>-0.80347768549248189</v>
      </c>
      <c r="EL40" s="19">
        <f t="shared" si="25"/>
        <v>-5.5340576921259155</v>
      </c>
      <c r="EM40" s="19">
        <f t="shared" si="25"/>
        <v>-2.0321098860970888</v>
      </c>
      <c r="EN40" s="19">
        <f t="shared" si="25"/>
        <v>-1.5009114704161441</v>
      </c>
      <c r="EO40" s="19">
        <f t="shared" si="25"/>
        <v>-4.999842856353176</v>
      </c>
      <c r="EP40" s="19">
        <f t="shared" si="25"/>
        <v>-3.4426089876105848</v>
      </c>
      <c r="EQ40" s="19">
        <f t="shared" si="25"/>
        <v>5.1639437093380813</v>
      </c>
      <c r="ER40" s="18">
        <f t="shared" si="25"/>
        <v>2.1639857034873033</v>
      </c>
      <c r="ES40" s="18">
        <f t="shared" si="25"/>
        <v>-5.449759204199478</v>
      </c>
      <c r="ET40" s="18">
        <f t="shared" si="25"/>
        <v>-5.5041367743721592</v>
      </c>
      <c r="EU40" s="18">
        <f t="shared" si="25"/>
        <v>-5.8604069195962953</v>
      </c>
      <c r="EV40" s="18">
        <f t="shared" si="25"/>
        <v>-5.2733643118618385</v>
      </c>
      <c r="EW40" s="18">
        <f t="shared" si="25"/>
        <v>-3.8637442784834386</v>
      </c>
      <c r="EX40" s="18">
        <f t="shared" si="25"/>
        <v>-2.8335214075860704</v>
      </c>
      <c r="EY40" s="18">
        <f t="shared" si="25"/>
        <v>-2.0101442554813498</v>
      </c>
      <c r="EZ40" s="18">
        <f t="shared" si="25"/>
        <v>-1.0956248934385515</v>
      </c>
      <c r="FA40" s="18">
        <f t="shared" si="25"/>
        <v>0.61660385680739616</v>
      </c>
      <c r="FB40" s="18">
        <f t="shared" si="25"/>
        <v>1.1542674350328408</v>
      </c>
      <c r="FC40" s="18">
        <f t="shared" si="25"/>
        <v>0.18203075535714319</v>
      </c>
      <c r="FD40" s="18">
        <f t="shared" si="25"/>
        <v>0.79292275503430876</v>
      </c>
      <c r="FE40" s="18">
        <f t="shared" si="25"/>
        <v>2.764533025509408</v>
      </c>
      <c r="FF40" s="18">
        <f t="shared" si="25"/>
        <v>2.6041045014138176</v>
      </c>
      <c r="FG40" s="18">
        <f t="shared" si="25"/>
        <v>1.8996999430361594</v>
      </c>
      <c r="FH40" s="18">
        <f t="shared" si="25"/>
        <v>2.3626685346847864</v>
      </c>
      <c r="FI40" s="18">
        <f t="shared" si="25"/>
        <v>3.6124370047322163</v>
      </c>
      <c r="FJ40" s="18">
        <f t="shared" si="25"/>
        <v>3.312094596339632</v>
      </c>
      <c r="FK40" s="18">
        <f t="shared" si="12"/>
        <v>2.1816865632910742</v>
      </c>
      <c r="FL40" s="18">
        <f t="shared" si="13"/>
        <v>2.2103662669533009</v>
      </c>
      <c r="FM40" s="18">
        <f t="shared" si="14"/>
        <v>2.4193778917541264</v>
      </c>
      <c r="FN40" s="18">
        <f t="shared" si="15"/>
        <v>1.9982636527989595</v>
      </c>
    </row>
    <row r="41" spans="1:170" x14ac:dyDescent="0.2">
      <c r="B41" t="str">
        <f t="shared" si="6"/>
        <v xml:space="preserve">   Manufacturing</v>
      </c>
      <c r="C41" s="19"/>
      <c r="D41" s="19">
        <f t="shared" ref="D41:AI41" si="26">100*((D10/C10)^4-1)</f>
        <v>-1.9228717259491268</v>
      </c>
      <c r="E41" s="19">
        <f t="shared" si="26"/>
        <v>3.4337112576608986</v>
      </c>
      <c r="F41" s="19">
        <f t="shared" si="26"/>
        <v>-6.0224275921413994</v>
      </c>
      <c r="G41" s="19">
        <f t="shared" si="26"/>
        <v>-4.1083961556950594</v>
      </c>
      <c r="H41" s="19">
        <f t="shared" si="26"/>
        <v>-0.76457120013523339</v>
      </c>
      <c r="I41" s="19">
        <f t="shared" si="26"/>
        <v>3.8310487141753446</v>
      </c>
      <c r="J41" s="19">
        <f t="shared" si="26"/>
        <v>-4.9169527648581184</v>
      </c>
      <c r="K41" s="19">
        <f t="shared" si="26"/>
        <v>-1.4690369243526846</v>
      </c>
      <c r="L41" s="19">
        <f t="shared" si="26"/>
        <v>-1.5381863756668723</v>
      </c>
      <c r="M41" s="19">
        <f t="shared" si="26"/>
        <v>-2.3730202912495613</v>
      </c>
      <c r="N41" s="19">
        <f t="shared" si="26"/>
        <v>-7.0946971529428531</v>
      </c>
      <c r="O41" s="19">
        <f t="shared" si="26"/>
        <v>-7.5357898002912034</v>
      </c>
      <c r="P41" s="19">
        <f t="shared" si="26"/>
        <v>-3.5362234417695704</v>
      </c>
      <c r="Q41" s="19">
        <f t="shared" si="26"/>
        <v>3.5257199936629791</v>
      </c>
      <c r="R41" s="19">
        <f t="shared" si="26"/>
        <v>-16.52102715552245</v>
      </c>
      <c r="S41" s="19">
        <f t="shared" si="26"/>
        <v>-6.7572896537758664</v>
      </c>
      <c r="T41" s="19">
        <f t="shared" si="26"/>
        <v>-1.7173125031756831</v>
      </c>
      <c r="U41" s="19">
        <f t="shared" si="26"/>
        <v>-0.14458699968323829</v>
      </c>
      <c r="V41" s="19">
        <f t="shared" si="26"/>
        <v>-2.0107078348138296</v>
      </c>
      <c r="W41" s="19">
        <f t="shared" si="26"/>
        <v>5.870432599749198</v>
      </c>
      <c r="X41" s="19">
        <f t="shared" si="26"/>
        <v>-4.302335505502386</v>
      </c>
      <c r="Y41" s="19">
        <f t="shared" si="26"/>
        <v>-9.0283755542942536</v>
      </c>
      <c r="Z41" s="19">
        <f t="shared" si="26"/>
        <v>-31.6479434898717</v>
      </c>
      <c r="AA41" s="19">
        <f t="shared" si="26"/>
        <v>47.390329508061349</v>
      </c>
      <c r="AB41" s="19">
        <f t="shared" si="26"/>
        <v>8.7173004757747243</v>
      </c>
      <c r="AC41" s="19">
        <f t="shared" si="26"/>
        <v>10.629575690144355</v>
      </c>
      <c r="AD41" s="19">
        <f t="shared" si="26"/>
        <v>12.580260335264025</v>
      </c>
      <c r="AE41" s="19">
        <f t="shared" si="26"/>
        <v>12.496854777218758</v>
      </c>
      <c r="AF41" s="19">
        <f t="shared" si="26"/>
        <v>12.409574427451053</v>
      </c>
      <c r="AG41" s="19">
        <f t="shared" si="26"/>
        <v>12.672659034896515</v>
      </c>
      <c r="AH41" s="19">
        <f t="shared" si="26"/>
        <v>11.326993626898529</v>
      </c>
      <c r="AI41" s="19">
        <f t="shared" si="26"/>
        <v>0.98279360283943795</v>
      </c>
      <c r="AJ41" s="19">
        <f t="shared" ref="AJ41:BO41" si="27">100*((AJ10/AI10)^4-1)</f>
        <v>4.3424790112667644</v>
      </c>
      <c r="AK41" s="19">
        <f t="shared" si="27"/>
        <v>8.8817841970012523E-14</v>
      </c>
      <c r="AL41" s="19">
        <f t="shared" si="27"/>
        <v>-5.2105911333903521</v>
      </c>
      <c r="AM41" s="19">
        <f t="shared" si="27"/>
        <v>-11.469601549960206</v>
      </c>
      <c r="AN41" s="19">
        <f t="shared" si="27"/>
        <v>-8.1924881995492971</v>
      </c>
      <c r="AO41" s="19">
        <f t="shared" si="27"/>
        <v>-9.6252349068139065</v>
      </c>
      <c r="AP41" s="19">
        <f t="shared" si="27"/>
        <v>-6.7645942893682083</v>
      </c>
      <c r="AQ41" s="19">
        <f t="shared" si="27"/>
        <v>-14.542588108579135</v>
      </c>
      <c r="AR41" s="19">
        <f t="shared" si="27"/>
        <v>2.8291800836653502</v>
      </c>
      <c r="AS41" s="19">
        <f t="shared" si="27"/>
        <v>-3.2269239368415636</v>
      </c>
      <c r="AT41" s="19">
        <f t="shared" si="27"/>
        <v>-3.458083776393539</v>
      </c>
      <c r="AU41" s="19">
        <f t="shared" si="27"/>
        <v>-5.6046055740814227</v>
      </c>
      <c r="AV41" s="19">
        <f t="shared" si="27"/>
        <v>-1.851801775222639</v>
      </c>
      <c r="AW41" s="19">
        <f t="shared" si="27"/>
        <v>-2.4983150999913883</v>
      </c>
      <c r="AX41" s="19">
        <f t="shared" si="27"/>
        <v>-11.769490391156589</v>
      </c>
      <c r="AY41" s="19">
        <f t="shared" si="27"/>
        <v>-18.208843343558321</v>
      </c>
      <c r="AZ41" s="19">
        <f t="shared" si="27"/>
        <v>-8.1565063754326044</v>
      </c>
      <c r="BA41" s="19">
        <f t="shared" si="27"/>
        <v>-9.3758076159176191</v>
      </c>
      <c r="BB41" s="19">
        <f t="shared" si="27"/>
        <v>-9.8295511405534057</v>
      </c>
      <c r="BC41" s="19">
        <f t="shared" si="27"/>
        <v>-11.627998126226757</v>
      </c>
      <c r="BD41" s="19">
        <f t="shared" si="27"/>
        <v>-8.1106131880482213</v>
      </c>
      <c r="BE41" s="19">
        <f t="shared" si="27"/>
        <v>-5.8340028178640484</v>
      </c>
      <c r="BF41" s="19">
        <f t="shared" si="27"/>
        <v>-5.4878262726519527</v>
      </c>
      <c r="BG41" s="19">
        <f t="shared" si="27"/>
        <v>-2.9912891081791959</v>
      </c>
      <c r="BH41" s="19">
        <f t="shared" si="27"/>
        <v>0.74108066712010867</v>
      </c>
      <c r="BI41" s="19">
        <f t="shared" si="27"/>
        <v>2.2314343703828898</v>
      </c>
      <c r="BJ41" s="19">
        <f t="shared" si="27"/>
        <v>4.6644920503575271</v>
      </c>
      <c r="BK41" s="19">
        <f t="shared" si="27"/>
        <v>4.4233014542782056</v>
      </c>
      <c r="BL41" s="19">
        <f t="shared" si="27"/>
        <v>8.5099538316310905</v>
      </c>
      <c r="BM41" s="19">
        <f t="shared" si="27"/>
        <v>-5.3378529703702267</v>
      </c>
      <c r="BN41" s="19">
        <f t="shared" si="27"/>
        <v>18.132447121697059</v>
      </c>
      <c r="BO41" s="19">
        <f t="shared" si="27"/>
        <v>6.3854279816183857</v>
      </c>
      <c r="BP41" s="19">
        <f t="shared" ref="BP41:CU41" si="28">100*((BP10/BO10)^4-1)</f>
        <v>3.8403851209212192</v>
      </c>
      <c r="BQ41" s="19">
        <f t="shared" si="28"/>
        <v>3.4614228767948729</v>
      </c>
      <c r="BR41" s="19">
        <f t="shared" si="28"/>
        <v>4.3672756176125427</v>
      </c>
      <c r="BS41" s="19">
        <f t="shared" si="28"/>
        <v>3.9829183989667172</v>
      </c>
      <c r="BT41" s="19">
        <f t="shared" si="28"/>
        <v>2.6163786316838467</v>
      </c>
      <c r="BU41" s="19">
        <f t="shared" si="28"/>
        <v>5.7515850490064135</v>
      </c>
      <c r="BV41" s="19">
        <f t="shared" si="28"/>
        <v>2.886743343040199</v>
      </c>
      <c r="BW41" s="19">
        <f t="shared" si="28"/>
        <v>2.3841592218040164</v>
      </c>
      <c r="BX41" s="19">
        <f t="shared" si="28"/>
        <v>-0.46902401125807902</v>
      </c>
      <c r="BY41" s="19">
        <f t="shared" si="28"/>
        <v>-0.62573136111848671</v>
      </c>
      <c r="BZ41" s="19">
        <f t="shared" si="28"/>
        <v>-21.687430274016741</v>
      </c>
      <c r="CA41" s="19">
        <f t="shared" si="28"/>
        <v>6.0595648062852447</v>
      </c>
      <c r="CB41" s="19">
        <f t="shared" si="28"/>
        <v>-12.970765714464061</v>
      </c>
      <c r="CC41" s="19">
        <f t="shared" si="28"/>
        <v>-8.4075191940675591</v>
      </c>
      <c r="CD41" s="19">
        <f t="shared" si="28"/>
        <v>-5.6227714510782789</v>
      </c>
      <c r="CE41" s="19">
        <f t="shared" si="28"/>
        <v>-1.9289218986388801</v>
      </c>
      <c r="CF41" s="19">
        <f t="shared" si="28"/>
        <v>-8.8721298744742771E-2</v>
      </c>
      <c r="CG41" s="19">
        <f t="shared" si="28"/>
        <v>0.71205771456890332</v>
      </c>
      <c r="CH41" s="19">
        <f t="shared" si="28"/>
        <v>3.7740204524064236</v>
      </c>
      <c r="CI41" s="19">
        <f t="shared" si="28"/>
        <v>5.73847452282501</v>
      </c>
      <c r="CJ41" s="19">
        <f t="shared" si="28"/>
        <v>8.1146420382344644</v>
      </c>
      <c r="CK41" s="19">
        <f t="shared" si="28"/>
        <v>8.1333301341303113</v>
      </c>
      <c r="CL41" s="19">
        <f t="shared" si="28"/>
        <v>6.8293598929219934</v>
      </c>
      <c r="CM41" s="19">
        <f t="shared" si="28"/>
        <v>4.0739027346941015</v>
      </c>
      <c r="CN41" s="19">
        <f t="shared" si="28"/>
        <v>4.9546784382726861</v>
      </c>
      <c r="CO41" s="19">
        <f t="shared" si="28"/>
        <v>4.8110576100408364</v>
      </c>
      <c r="CP41" s="19">
        <f t="shared" si="28"/>
        <v>3.2859711102517286</v>
      </c>
      <c r="CQ41" s="19">
        <f t="shared" si="28"/>
        <v>1.977983844899156</v>
      </c>
      <c r="CR41" s="19">
        <f t="shared" si="28"/>
        <v>0.31298880621826175</v>
      </c>
      <c r="CS41" s="19">
        <f t="shared" si="28"/>
        <v>-0.70100012280895907</v>
      </c>
      <c r="CT41" s="19">
        <f t="shared" si="28"/>
        <v>-0.39058639031711584</v>
      </c>
      <c r="CU41" s="19">
        <f t="shared" si="28"/>
        <v>-1.4021204739201543</v>
      </c>
      <c r="CV41" s="19">
        <f t="shared" ref="CV41:EA41" si="29">100*((CV10/CU10)^4-1)</f>
        <v>0.47234714160682145</v>
      </c>
      <c r="CW41" s="19">
        <f t="shared" si="29"/>
        <v>1.3410719044197661</v>
      </c>
      <c r="CX41" s="19">
        <f t="shared" si="29"/>
        <v>0.15655574303998776</v>
      </c>
      <c r="CY41" s="19">
        <f t="shared" si="29"/>
        <v>1.2571049846987536</v>
      </c>
      <c r="CZ41" s="19">
        <f t="shared" si="29"/>
        <v>-0.93221348978039797</v>
      </c>
      <c r="DA41" s="19">
        <f t="shared" si="29"/>
        <v>2.2853969055510293</v>
      </c>
      <c r="DB41" s="19">
        <f t="shared" si="29"/>
        <v>-1.3912831602870823</v>
      </c>
      <c r="DC41" s="19">
        <f t="shared" si="29"/>
        <v>-1.2417389254506639</v>
      </c>
      <c r="DD41" s="19">
        <f t="shared" si="29"/>
        <v>-1.2456056707557672</v>
      </c>
      <c r="DE41" s="19">
        <f t="shared" si="29"/>
        <v>-4.3220104995604691</v>
      </c>
      <c r="DF41" s="19">
        <f t="shared" si="29"/>
        <v>-5.8185712210537144</v>
      </c>
      <c r="DG41" s="19">
        <f t="shared" si="29"/>
        <v>-3.9661824861155437</v>
      </c>
      <c r="DH41" s="19">
        <f t="shared" si="29"/>
        <v>-2.4182678388005141</v>
      </c>
      <c r="DI41" s="19">
        <f t="shared" si="29"/>
        <v>-6.7778174064167862</v>
      </c>
      <c r="DJ41" s="19">
        <f t="shared" si="29"/>
        <v>-1.5733054263327495</v>
      </c>
      <c r="DK41" s="19">
        <f t="shared" si="29"/>
        <v>0.75479275333505402</v>
      </c>
      <c r="DL41" s="19">
        <f t="shared" si="29"/>
        <v>1.849079026170819</v>
      </c>
      <c r="DM41" s="19">
        <f t="shared" si="29"/>
        <v>2.3469244799598554</v>
      </c>
      <c r="DN41" s="19">
        <f t="shared" si="29"/>
        <v>6.6876919208849417</v>
      </c>
      <c r="DO41" s="19">
        <f t="shared" si="29"/>
        <v>4.5461457647861803</v>
      </c>
      <c r="DP41" s="19">
        <f t="shared" si="29"/>
        <v>2.5972674593055523</v>
      </c>
      <c r="DQ41" s="19">
        <f t="shared" si="29"/>
        <v>-0.31910624752792272</v>
      </c>
      <c r="DR41" s="19">
        <f t="shared" si="29"/>
        <v>-0.31936102256830967</v>
      </c>
      <c r="DS41" s="19">
        <f t="shared" si="29"/>
        <v>-1.7484180361190149</v>
      </c>
      <c r="DT41" s="19">
        <f t="shared" si="29"/>
        <v>-27.465537969554422</v>
      </c>
      <c r="DU41" s="19">
        <f t="shared" si="29"/>
        <v>-15.621698609787583</v>
      </c>
      <c r="DV41" s="19">
        <f t="shared" si="29"/>
        <v>-11.131114360770066</v>
      </c>
      <c r="DW41" s="19">
        <f t="shared" si="29"/>
        <v>-7.4545709160543705</v>
      </c>
      <c r="DX41" s="19">
        <f t="shared" si="29"/>
        <v>-3.5761067242233713</v>
      </c>
      <c r="DY41" s="19">
        <f t="shared" si="29"/>
        <v>-1.0547672428631749</v>
      </c>
      <c r="DZ41" s="19">
        <f t="shared" si="29"/>
        <v>5.4155093660501752</v>
      </c>
      <c r="EA41" s="19">
        <f t="shared" si="29"/>
        <v>3.2784176382374186</v>
      </c>
      <c r="EB41" s="19">
        <f t="shared" ref="EB41:FJ41" si="30">100*((EB10/EA10)^4-1)</f>
        <v>3.445486238214146</v>
      </c>
      <c r="EC41" s="19">
        <f t="shared" si="30"/>
        <v>5.6438911766085731</v>
      </c>
      <c r="ED41" s="19">
        <f t="shared" si="30"/>
        <v>3.0849674902285074</v>
      </c>
      <c r="EE41" s="19">
        <f t="shared" si="30"/>
        <v>0.73579823283258516</v>
      </c>
      <c r="EF41" s="19">
        <f t="shared" si="30"/>
        <v>3.8068897682717928</v>
      </c>
      <c r="EG41" s="19">
        <f t="shared" si="30"/>
        <v>4.051056180922985</v>
      </c>
      <c r="EH41" s="19">
        <f t="shared" si="30"/>
        <v>4.010444792522927</v>
      </c>
      <c r="EI41" s="19">
        <f t="shared" si="30"/>
        <v>2.3322635397096336</v>
      </c>
      <c r="EJ41" s="19">
        <f t="shared" si="30"/>
        <v>2.228823396223012</v>
      </c>
      <c r="EK41" s="19">
        <f t="shared" si="30"/>
        <v>1.5921845482671282</v>
      </c>
      <c r="EL41" s="19">
        <f t="shared" si="30"/>
        <v>-25.848530334131368</v>
      </c>
      <c r="EM41" s="19">
        <f t="shared" si="30"/>
        <v>28.13776117651674</v>
      </c>
      <c r="EN41" s="19">
        <f t="shared" si="30"/>
        <v>-6.6577929038169836</v>
      </c>
      <c r="EO41" s="19">
        <f t="shared" si="30"/>
        <v>-4.3495812368229192</v>
      </c>
      <c r="EP41" s="19">
        <f t="shared" si="30"/>
        <v>1.837764950877796</v>
      </c>
      <c r="EQ41" s="19">
        <f t="shared" si="30"/>
        <v>1.8293603318963125</v>
      </c>
      <c r="ER41" s="18">
        <f t="shared" si="30"/>
        <v>2.8224267635052591</v>
      </c>
      <c r="ES41" s="18">
        <f t="shared" si="30"/>
        <v>-1.3248782777782853</v>
      </c>
      <c r="ET41" s="18">
        <f t="shared" si="30"/>
        <v>-1.5493546407186032</v>
      </c>
      <c r="EU41" s="18">
        <f t="shared" si="30"/>
        <v>-1.2368928680098312</v>
      </c>
      <c r="EV41" s="18">
        <f t="shared" si="30"/>
        <v>-0.79877110534526397</v>
      </c>
      <c r="EW41" s="18">
        <f t="shared" si="30"/>
        <v>-0.41071370686069919</v>
      </c>
      <c r="EX41" s="18">
        <f t="shared" si="30"/>
        <v>0.28866104339206888</v>
      </c>
      <c r="EY41" s="18">
        <f t="shared" si="30"/>
        <v>0.79694237762630848</v>
      </c>
      <c r="EZ41" s="18">
        <f t="shared" si="30"/>
        <v>1.0174348656690535</v>
      </c>
      <c r="FA41" s="18">
        <f t="shared" si="30"/>
        <v>1.2956850464995506</v>
      </c>
      <c r="FB41" s="18">
        <f t="shared" si="30"/>
        <v>1.2934153083318911</v>
      </c>
      <c r="FC41" s="18">
        <f t="shared" si="30"/>
        <v>0.65961864551404847</v>
      </c>
      <c r="FD41" s="18">
        <f t="shared" si="30"/>
        <v>0.6479728077774638</v>
      </c>
      <c r="FE41" s="18">
        <f t="shared" si="30"/>
        <v>0.50400341166703111</v>
      </c>
      <c r="FF41" s="18">
        <f t="shared" si="30"/>
        <v>5.2670649415254012E-2</v>
      </c>
      <c r="FG41" s="18">
        <f t="shared" si="30"/>
        <v>6.8520640170843805E-2</v>
      </c>
      <c r="FH41" s="18">
        <f t="shared" si="30"/>
        <v>-0.10793082583735458</v>
      </c>
      <c r="FI41" s="18">
        <f t="shared" si="30"/>
        <v>-0.12916568616829771</v>
      </c>
      <c r="FJ41" s="18">
        <f t="shared" si="30"/>
        <v>-0.31085263733561241</v>
      </c>
      <c r="FK41" s="18">
        <f t="shared" si="12"/>
        <v>-0.17847119083727048</v>
      </c>
      <c r="FL41" s="18">
        <f t="shared" si="13"/>
        <v>-0.37188990322430948</v>
      </c>
      <c r="FM41" s="18">
        <f t="shared" si="14"/>
        <v>-0.40204508310346387</v>
      </c>
      <c r="FN41" s="18">
        <f t="shared" si="15"/>
        <v>-0.62321131587828038</v>
      </c>
    </row>
    <row r="42" spans="1:170" x14ac:dyDescent="0.2">
      <c r="B42" t="str">
        <f t="shared" si="6"/>
        <v xml:space="preserve">      Aerospace</v>
      </c>
      <c r="C42" s="19"/>
      <c r="D42" s="19">
        <f t="shared" ref="D42:AI42" si="31">100*((D11/C11)^4-1)</f>
        <v>-2.107654407799664</v>
      </c>
      <c r="E42" s="19">
        <f t="shared" si="31"/>
        <v>2.1530329006311577</v>
      </c>
      <c r="F42" s="19">
        <f t="shared" si="31"/>
        <v>-6.6719363201072968</v>
      </c>
      <c r="G42" s="19">
        <f t="shared" si="31"/>
        <v>1.0851445546926852</v>
      </c>
      <c r="H42" s="19">
        <f t="shared" si="31"/>
        <v>4.6291539844016016</v>
      </c>
      <c r="I42" s="19">
        <f t="shared" si="31"/>
        <v>7.1715588195139235</v>
      </c>
      <c r="J42" s="19">
        <f t="shared" si="31"/>
        <v>-7.6821003064063138</v>
      </c>
      <c r="K42" s="19">
        <f t="shared" si="31"/>
        <v>-4.4359632043338593</v>
      </c>
      <c r="L42" s="19">
        <f t="shared" si="31"/>
        <v>-2.6157917156058752</v>
      </c>
      <c r="M42" s="19">
        <f t="shared" si="31"/>
        <v>-2.5144678287607913</v>
      </c>
      <c r="N42" s="19">
        <f t="shared" si="31"/>
        <v>-11.621624301505184</v>
      </c>
      <c r="O42" s="19">
        <f t="shared" si="31"/>
        <v>-9.4333497008481366</v>
      </c>
      <c r="P42" s="19">
        <f t="shared" si="31"/>
        <v>-8.101667371667487</v>
      </c>
      <c r="Q42" s="19">
        <f t="shared" si="31"/>
        <v>-4.2650130902218697</v>
      </c>
      <c r="R42" s="19">
        <f t="shared" si="31"/>
        <v>-24.030127894168352</v>
      </c>
      <c r="S42" s="19">
        <f t="shared" si="31"/>
        <v>-15.004919169307007</v>
      </c>
      <c r="T42" s="19">
        <f t="shared" si="31"/>
        <v>-4.084066353450333</v>
      </c>
      <c r="U42" s="19">
        <f t="shared" si="31"/>
        <v>1.3541278068347706</v>
      </c>
      <c r="V42" s="19">
        <f t="shared" si="31"/>
        <v>-6.1206000720267051</v>
      </c>
      <c r="W42" s="19">
        <f t="shared" si="31"/>
        <v>-6.5042461050928813</v>
      </c>
      <c r="X42" s="19">
        <f t="shared" si="31"/>
        <v>-3.1979127826843423</v>
      </c>
      <c r="Y42" s="19">
        <f t="shared" si="31"/>
        <v>-24.796515140311026</v>
      </c>
      <c r="Z42" s="19">
        <f t="shared" si="31"/>
        <v>-62.400250257219334</v>
      </c>
      <c r="AA42" s="19">
        <f t="shared" si="31"/>
        <v>134.60634238044412</v>
      </c>
      <c r="AB42" s="19">
        <f t="shared" si="31"/>
        <v>17.972917175216029</v>
      </c>
      <c r="AC42" s="19">
        <f t="shared" si="31"/>
        <v>28.374426498368898</v>
      </c>
      <c r="AD42" s="19">
        <f t="shared" si="31"/>
        <v>20.502867743445009</v>
      </c>
      <c r="AE42" s="19">
        <f t="shared" si="31"/>
        <v>21.207987792287408</v>
      </c>
      <c r="AF42" s="19">
        <f t="shared" si="31"/>
        <v>19.981004257005353</v>
      </c>
      <c r="AG42" s="19">
        <f t="shared" si="31"/>
        <v>26.263764436349078</v>
      </c>
      <c r="AH42" s="19">
        <f t="shared" si="31"/>
        <v>11.540494424813241</v>
      </c>
      <c r="AI42" s="19">
        <f t="shared" si="31"/>
        <v>-2.3322612277153043</v>
      </c>
      <c r="AJ42" s="19">
        <f t="shared" ref="AJ42:BO42" si="32">100*((AJ11/AI11)^4-1)</f>
        <v>6.6367923312122601</v>
      </c>
      <c r="AK42" s="19">
        <f t="shared" si="32"/>
        <v>1.7272888913827833</v>
      </c>
      <c r="AL42" s="19">
        <f t="shared" si="32"/>
        <v>-10.316549005128262</v>
      </c>
      <c r="AM42" s="19">
        <f t="shared" si="32"/>
        <v>-18.608506746935195</v>
      </c>
      <c r="AN42" s="19">
        <f t="shared" si="32"/>
        <v>-16.209181805385953</v>
      </c>
      <c r="AO42" s="19">
        <f t="shared" si="32"/>
        <v>-16.530934414002253</v>
      </c>
      <c r="AP42" s="19">
        <f t="shared" si="32"/>
        <v>-16.865052047497432</v>
      </c>
      <c r="AQ42" s="19">
        <f t="shared" si="32"/>
        <v>-31.419340743051659</v>
      </c>
      <c r="AR42" s="19">
        <f t="shared" si="32"/>
        <v>18.247107165857447</v>
      </c>
      <c r="AS42" s="19">
        <f t="shared" si="32"/>
        <v>-1.4265672086407277</v>
      </c>
      <c r="AT42" s="19">
        <f t="shared" si="32"/>
        <v>-3.1605553588642921</v>
      </c>
      <c r="AU42" s="19">
        <f t="shared" si="32"/>
        <v>0.32284073835189275</v>
      </c>
      <c r="AV42" s="19">
        <f t="shared" si="32"/>
        <v>4.4210384073822828</v>
      </c>
      <c r="AW42" s="19">
        <f t="shared" si="32"/>
        <v>5.8616628115857994</v>
      </c>
      <c r="AX42" s="19">
        <f t="shared" si="32"/>
        <v>-9.390701364154296</v>
      </c>
      <c r="AY42" s="19">
        <f t="shared" si="32"/>
        <v>-27.893103356079941</v>
      </c>
      <c r="AZ42" s="19">
        <f t="shared" si="32"/>
        <v>-12.000622143292706</v>
      </c>
      <c r="BA42" s="19">
        <f t="shared" si="32"/>
        <v>-13.832752347212264</v>
      </c>
      <c r="BB42" s="19">
        <f t="shared" si="32"/>
        <v>-11.627853844847969</v>
      </c>
      <c r="BC42" s="19">
        <f t="shared" si="32"/>
        <v>-19.448131920411893</v>
      </c>
      <c r="BD42" s="19">
        <f t="shared" si="32"/>
        <v>-11.12412123461386</v>
      </c>
      <c r="BE42" s="19">
        <f t="shared" si="32"/>
        <v>-12.206220271805623</v>
      </c>
      <c r="BF42" s="19">
        <f t="shared" si="32"/>
        <v>-10.811603801647685</v>
      </c>
      <c r="BG42" s="19">
        <f t="shared" si="32"/>
        <v>-7.7967934065290567</v>
      </c>
      <c r="BH42" s="19">
        <f t="shared" si="32"/>
        <v>-0.68162205588476743</v>
      </c>
      <c r="BI42" s="19">
        <f t="shared" si="32"/>
        <v>1.6068545012273061</v>
      </c>
      <c r="BJ42" s="19">
        <f t="shared" si="32"/>
        <v>6.7556062073020451</v>
      </c>
      <c r="BK42" s="19">
        <f t="shared" si="32"/>
        <v>9.9665284741827556</v>
      </c>
      <c r="BL42" s="19">
        <f t="shared" si="32"/>
        <v>12.56042477070849</v>
      </c>
      <c r="BM42" s="19">
        <f t="shared" si="32"/>
        <v>-17.021180771026767</v>
      </c>
      <c r="BN42" s="19">
        <f t="shared" si="32"/>
        <v>47.566301690399193</v>
      </c>
      <c r="BO42" s="19">
        <f t="shared" si="32"/>
        <v>9.3810548360149681</v>
      </c>
      <c r="BP42" s="19">
        <f t="shared" ref="BP42:CU42" si="33">100*((BP11/BO11)^4-1)</f>
        <v>7.0769697616647864</v>
      </c>
      <c r="BQ42" s="19">
        <f t="shared" si="33"/>
        <v>9.212590665702546</v>
      </c>
      <c r="BR42" s="19">
        <f t="shared" si="33"/>
        <v>9.6130018293349551</v>
      </c>
      <c r="BS42" s="19">
        <f t="shared" si="33"/>
        <v>8.794521851981818</v>
      </c>
      <c r="BT42" s="19">
        <f t="shared" si="33"/>
        <v>7.8358572576552321</v>
      </c>
      <c r="BU42" s="19">
        <f t="shared" si="33"/>
        <v>9.7693890631540103</v>
      </c>
      <c r="BV42" s="19">
        <f t="shared" si="33"/>
        <v>8.9793069822494473</v>
      </c>
      <c r="BW42" s="19">
        <f t="shared" si="33"/>
        <v>6.623781850369026</v>
      </c>
      <c r="BX42" s="19">
        <f t="shared" si="33"/>
        <v>3.5627493204814176</v>
      </c>
      <c r="BY42" s="19">
        <f t="shared" si="33"/>
        <v>4.214390262997636</v>
      </c>
      <c r="BZ42" s="19">
        <f t="shared" si="33"/>
        <v>-33.487226884621968</v>
      </c>
      <c r="CA42" s="19">
        <f t="shared" si="33"/>
        <v>47.161985199527365</v>
      </c>
      <c r="CB42" s="19">
        <f t="shared" si="33"/>
        <v>-7.0710894148293013</v>
      </c>
      <c r="CC42" s="19">
        <f t="shared" si="33"/>
        <v>-6.7202338957218384</v>
      </c>
      <c r="CD42" s="19">
        <f t="shared" si="33"/>
        <v>-3.0454611634017525</v>
      </c>
      <c r="CE42" s="19">
        <f t="shared" si="33"/>
        <v>-2.2235607765670018</v>
      </c>
      <c r="CF42" s="19">
        <f t="shared" si="33"/>
        <v>-1.7233547524660109</v>
      </c>
      <c r="CG42" s="19">
        <f t="shared" si="33"/>
        <v>-1.0412058856482775</v>
      </c>
      <c r="CH42" s="19">
        <f t="shared" si="33"/>
        <v>4.8002227670481235</v>
      </c>
      <c r="CI42" s="19">
        <f t="shared" si="33"/>
        <v>7.0863694524906151</v>
      </c>
      <c r="CJ42" s="19">
        <f t="shared" si="33"/>
        <v>12.049169430544548</v>
      </c>
      <c r="CK42" s="19">
        <f t="shared" si="33"/>
        <v>13.318873791419339</v>
      </c>
      <c r="CL42" s="19">
        <f t="shared" si="33"/>
        <v>10.803697574262049</v>
      </c>
      <c r="CM42" s="19">
        <f t="shared" si="33"/>
        <v>6.0540934226381626</v>
      </c>
      <c r="CN42" s="19">
        <f t="shared" si="33"/>
        <v>6.9293489648719175</v>
      </c>
      <c r="CO42" s="19">
        <f t="shared" si="33"/>
        <v>8.0862634626966301</v>
      </c>
      <c r="CP42" s="19">
        <f t="shared" si="33"/>
        <v>6.5217006325382743</v>
      </c>
      <c r="CQ42" s="19">
        <f t="shared" si="33"/>
        <v>1.3184220588570161</v>
      </c>
      <c r="CR42" s="19">
        <f t="shared" si="33"/>
        <v>-1.4450629579800811</v>
      </c>
      <c r="CS42" s="19">
        <f t="shared" si="33"/>
        <v>-4.0210255139735862</v>
      </c>
      <c r="CT42" s="19">
        <f t="shared" si="33"/>
        <v>-3.7758965798048161</v>
      </c>
      <c r="CU42" s="19">
        <f t="shared" si="33"/>
        <v>-3.2326486798226362</v>
      </c>
      <c r="CV42" s="19">
        <f t="shared" ref="CV42:EA42" si="34">100*((CV11/CU11)^4-1)</f>
        <v>-0.59857669579849171</v>
      </c>
      <c r="CW42" s="19">
        <f t="shared" si="34"/>
        <v>0.30075166749106153</v>
      </c>
      <c r="CX42" s="19">
        <f t="shared" si="34"/>
        <v>-0.4495216712216199</v>
      </c>
      <c r="CY42" s="19">
        <f t="shared" si="34"/>
        <v>-1.1966955804560642</v>
      </c>
      <c r="CZ42" s="19">
        <f t="shared" si="34"/>
        <v>-0.90123345919048692</v>
      </c>
      <c r="DA42" s="19">
        <f t="shared" si="34"/>
        <v>-0.75315048141868512</v>
      </c>
      <c r="DB42" s="19">
        <f t="shared" si="34"/>
        <v>-1.6544106510787637</v>
      </c>
      <c r="DC42" s="19">
        <f t="shared" si="34"/>
        <v>-2.5586632853536573</v>
      </c>
      <c r="DD42" s="19">
        <f t="shared" si="34"/>
        <v>-4.2146827385727832</v>
      </c>
      <c r="DE42" s="19">
        <f t="shared" si="34"/>
        <v>-8.6708107126965075</v>
      </c>
      <c r="DF42" s="19">
        <f t="shared" si="34"/>
        <v>-9.4514957743815806</v>
      </c>
      <c r="DG42" s="19">
        <f t="shared" si="34"/>
        <v>-6.3295714066860302</v>
      </c>
      <c r="DH42" s="19">
        <f t="shared" si="34"/>
        <v>-8.6072285068185757</v>
      </c>
      <c r="DI42" s="19">
        <f t="shared" si="34"/>
        <v>-11.595265987573599</v>
      </c>
      <c r="DJ42" s="19">
        <f t="shared" si="34"/>
        <v>-3.6009146365402311</v>
      </c>
      <c r="DK42" s="19">
        <f t="shared" si="34"/>
        <v>2.1219420507822218</v>
      </c>
      <c r="DL42" s="19">
        <f t="shared" si="34"/>
        <v>3.0000127553062139</v>
      </c>
      <c r="DM42" s="19">
        <f t="shared" si="34"/>
        <v>4.5807634600157021</v>
      </c>
      <c r="DN42" s="19">
        <f t="shared" si="34"/>
        <v>10.496633015739153</v>
      </c>
      <c r="DO42" s="19">
        <f t="shared" si="34"/>
        <v>6.1520804229785675</v>
      </c>
      <c r="DP42" s="19">
        <f t="shared" si="34"/>
        <v>5.7152690858789379</v>
      </c>
      <c r="DQ42" s="19">
        <f t="shared" si="34"/>
        <v>0.65093357230927573</v>
      </c>
      <c r="DR42" s="19">
        <f t="shared" si="34"/>
        <v>0</v>
      </c>
      <c r="DS42" s="19">
        <f t="shared" si="34"/>
        <v>1.3029144277577176</v>
      </c>
      <c r="DT42" s="19">
        <f t="shared" si="34"/>
        <v>-22.118146232961934</v>
      </c>
      <c r="DU42" s="19">
        <f t="shared" si="34"/>
        <v>-30.730400494786991</v>
      </c>
      <c r="DV42" s="19">
        <f t="shared" si="34"/>
        <v>-22.810609046264606</v>
      </c>
      <c r="DW42" s="19">
        <f t="shared" si="34"/>
        <v>-13.532026887226433</v>
      </c>
      <c r="DX42" s="19">
        <f t="shared" si="34"/>
        <v>-7.101892072860549</v>
      </c>
      <c r="DY42" s="19">
        <f t="shared" si="34"/>
        <v>-6.2221228888853508</v>
      </c>
      <c r="DZ42" s="19">
        <f t="shared" si="34"/>
        <v>8.4587108594297522</v>
      </c>
      <c r="EA42" s="19">
        <f t="shared" si="34"/>
        <v>7.6115819404220852</v>
      </c>
      <c r="EB42" s="19">
        <f t="shared" ref="EB42:FJ42" si="35">100*((EB11/EA11)^4-1)</f>
        <v>10.124312424587067</v>
      </c>
      <c r="EC42" s="19">
        <f t="shared" si="35"/>
        <v>12.508795036519359</v>
      </c>
      <c r="ED42" s="19">
        <f t="shared" si="35"/>
        <v>9.7889231552534604</v>
      </c>
      <c r="EE42" s="19">
        <f t="shared" si="35"/>
        <v>4.6958825189944209</v>
      </c>
      <c r="EF42" s="19">
        <f t="shared" si="35"/>
        <v>10.873466829678469</v>
      </c>
      <c r="EG42" s="19">
        <f t="shared" si="35"/>
        <v>11.387279746058709</v>
      </c>
      <c r="EH42" s="19">
        <f t="shared" si="35"/>
        <v>10.099954857068782</v>
      </c>
      <c r="EI42" s="19">
        <f t="shared" si="35"/>
        <v>6.4902654914648972</v>
      </c>
      <c r="EJ42" s="19">
        <f t="shared" si="35"/>
        <v>6.3866690594914788</v>
      </c>
      <c r="EK42" s="19">
        <f t="shared" si="35"/>
        <v>2.410567711653977</v>
      </c>
      <c r="EL42" s="19">
        <f t="shared" si="35"/>
        <v>-41.976185147691581</v>
      </c>
      <c r="EM42" s="19">
        <f t="shared" si="35"/>
        <v>67.999377567879122</v>
      </c>
      <c r="EN42" s="19">
        <f t="shared" si="35"/>
        <v>-12.665935811773842</v>
      </c>
      <c r="EO42" s="19">
        <f t="shared" si="35"/>
        <v>-4.342451211732401</v>
      </c>
      <c r="EP42" s="19">
        <f t="shared" si="35"/>
        <v>3.4362698139958958</v>
      </c>
      <c r="EQ42" s="19">
        <f t="shared" si="35"/>
        <v>7.273132175201269</v>
      </c>
      <c r="ER42" s="18">
        <f t="shared" si="35"/>
        <v>7.0486344886235175</v>
      </c>
      <c r="ES42" s="18">
        <f t="shared" si="35"/>
        <v>3.9155361531375554</v>
      </c>
      <c r="ET42" s="18">
        <f t="shared" si="35"/>
        <v>3.4701708409770493</v>
      </c>
      <c r="EU42" s="18">
        <f t="shared" si="35"/>
        <v>2.6760745290129728</v>
      </c>
      <c r="EV42" s="18">
        <f t="shared" si="35"/>
        <v>2.2736621644175337</v>
      </c>
      <c r="EW42" s="18">
        <f t="shared" si="35"/>
        <v>1.1262950347468159</v>
      </c>
      <c r="EX42" s="18">
        <f t="shared" si="35"/>
        <v>1.3049210363916153</v>
      </c>
      <c r="EY42" s="18">
        <f t="shared" si="35"/>
        <v>1.014492474909412</v>
      </c>
      <c r="EZ42" s="18">
        <f t="shared" si="35"/>
        <v>0.45475546276581014</v>
      </c>
      <c r="FA42" s="18">
        <f t="shared" si="35"/>
        <v>0.78261702569852876</v>
      </c>
      <c r="FB42" s="18">
        <f t="shared" si="35"/>
        <v>0.81524304999727182</v>
      </c>
      <c r="FC42" s="18">
        <f t="shared" si="35"/>
        <v>0.44903258334936247</v>
      </c>
      <c r="FD42" s="18">
        <f t="shared" si="35"/>
        <v>0.9074046237199429</v>
      </c>
      <c r="FE42" s="18">
        <f t="shared" si="35"/>
        <v>0.84825764057592234</v>
      </c>
      <c r="FF42" s="18">
        <f t="shared" si="35"/>
        <v>0.37318887205795015</v>
      </c>
      <c r="FG42" s="18">
        <f t="shared" si="35"/>
        <v>0.40479412982787899</v>
      </c>
      <c r="FH42" s="18">
        <f t="shared" si="35"/>
        <v>0.42350189176822983</v>
      </c>
      <c r="FI42" s="18">
        <f t="shared" si="35"/>
        <v>0.40757124674766221</v>
      </c>
      <c r="FJ42" s="18">
        <f t="shared" si="35"/>
        <v>-6.4821847503027108E-2</v>
      </c>
      <c r="FK42" s="18">
        <f t="shared" si="12"/>
        <v>0.39551178344525706</v>
      </c>
      <c r="FL42" s="18">
        <f t="shared" si="13"/>
        <v>-4.1886851473249553E-2</v>
      </c>
      <c r="FM42" s="18">
        <f t="shared" si="14"/>
        <v>0.41037320310937098</v>
      </c>
      <c r="FN42" s="18">
        <f t="shared" si="15"/>
        <v>-5.0439747800923307E-2</v>
      </c>
    </row>
    <row r="43" spans="1:170" x14ac:dyDescent="0.2">
      <c r="B43" t="str">
        <f t="shared" si="6"/>
        <v xml:space="preserve"> Services providing</v>
      </c>
      <c r="C43" s="19"/>
      <c r="D43" s="19">
        <f t="shared" ref="D43:AI43" si="36">100*((D12/C12)^4-1)</f>
        <v>4.558998457000607</v>
      </c>
      <c r="E43" s="19">
        <f t="shared" si="36"/>
        <v>5.1232973765785728</v>
      </c>
      <c r="F43" s="19">
        <f t="shared" si="36"/>
        <v>-0.99566581126095954</v>
      </c>
      <c r="G43" s="19">
        <f t="shared" si="36"/>
        <v>-0.23833630594947142</v>
      </c>
      <c r="H43" s="19">
        <f t="shared" si="36"/>
        <v>2.359780534220568</v>
      </c>
      <c r="I43" s="19">
        <f t="shared" si="36"/>
        <v>1.992248514363637</v>
      </c>
      <c r="J43" s="19">
        <f t="shared" si="36"/>
        <v>0.40993245464275851</v>
      </c>
      <c r="K43" s="19">
        <f t="shared" si="36"/>
        <v>4.2330690707095719</v>
      </c>
      <c r="L43" s="19">
        <f t="shared" si="36"/>
        <v>0.84311958105178775</v>
      </c>
      <c r="M43" s="19">
        <f t="shared" si="36"/>
        <v>0.66953190852776512</v>
      </c>
      <c r="N43" s="19">
        <f t="shared" si="36"/>
        <v>3.0422046927322866</v>
      </c>
      <c r="O43" s="19">
        <f t="shared" si="36"/>
        <v>3.4921695255204943</v>
      </c>
      <c r="P43" s="19">
        <f t="shared" si="36"/>
        <v>3.7283045640524648</v>
      </c>
      <c r="Q43" s="19">
        <f t="shared" si="36"/>
        <v>7.0747745999569345</v>
      </c>
      <c r="R43" s="19">
        <f t="shared" si="36"/>
        <v>-3.5342153710157032</v>
      </c>
      <c r="S43" s="19">
        <f t="shared" si="36"/>
        <v>4.1421661829246226</v>
      </c>
      <c r="T43" s="19">
        <f t="shared" si="36"/>
        <v>2.9417530123256874</v>
      </c>
      <c r="U43" s="19">
        <f t="shared" si="36"/>
        <v>2.5442791448623714</v>
      </c>
      <c r="V43" s="19">
        <f t="shared" si="36"/>
        <v>4.6335091971188458</v>
      </c>
      <c r="W43" s="19">
        <f t="shared" si="36"/>
        <v>2.7504888815906181</v>
      </c>
      <c r="X43" s="19">
        <f t="shared" si="36"/>
        <v>1.2863197682125405</v>
      </c>
      <c r="Y43" s="19">
        <f t="shared" si="36"/>
        <v>3.5151921563372213</v>
      </c>
      <c r="Z43" s="19">
        <f t="shared" si="36"/>
        <v>3.6889072564047609</v>
      </c>
      <c r="AA43" s="19">
        <f t="shared" si="36"/>
        <v>4.6281591994868254</v>
      </c>
      <c r="AB43" s="19">
        <f t="shared" si="36"/>
        <v>2.1480832301420394</v>
      </c>
      <c r="AC43" s="19">
        <f t="shared" si="36"/>
        <v>3.9930438353682041</v>
      </c>
      <c r="AD43" s="19">
        <f t="shared" si="36"/>
        <v>5.1023660393448855</v>
      </c>
      <c r="AE43" s="19">
        <f t="shared" si="36"/>
        <v>2.5303518575602091</v>
      </c>
      <c r="AF43" s="19">
        <f t="shared" si="36"/>
        <v>7.7707239288046903</v>
      </c>
      <c r="AG43" s="19">
        <f t="shared" si="36"/>
        <v>2.9933453628009143</v>
      </c>
      <c r="AH43" s="19">
        <f t="shared" si="36"/>
        <v>4.5354933300610023</v>
      </c>
      <c r="AI43" s="19">
        <f t="shared" si="36"/>
        <v>4.0829932019275317</v>
      </c>
      <c r="AJ43" s="19">
        <f t="shared" ref="AJ43:BO43" si="37">100*((AJ12/AI12)^4-1)</f>
        <v>5.7056583613989797</v>
      </c>
      <c r="AK43" s="19">
        <f t="shared" si="37"/>
        <v>3.8939612629614206</v>
      </c>
      <c r="AL43" s="19">
        <f t="shared" si="37"/>
        <v>4.3996485357396198</v>
      </c>
      <c r="AM43" s="19">
        <f t="shared" si="37"/>
        <v>3.8273213318680721</v>
      </c>
      <c r="AN43" s="19">
        <f t="shared" si="37"/>
        <v>3.1224816734226613</v>
      </c>
      <c r="AO43" s="19">
        <f t="shared" si="37"/>
        <v>5.5164799198025971</v>
      </c>
      <c r="AP43" s="19">
        <f t="shared" si="37"/>
        <v>4.4054413458869845</v>
      </c>
      <c r="AQ43" s="19">
        <f t="shared" si="37"/>
        <v>4.0626099888189771</v>
      </c>
      <c r="AR43" s="19">
        <f t="shared" si="37"/>
        <v>2.2116349452157236</v>
      </c>
      <c r="AS43" s="19">
        <f t="shared" si="37"/>
        <v>2.7609511301732725</v>
      </c>
      <c r="AT43" s="19">
        <f t="shared" si="37"/>
        <v>2.8490594960036253</v>
      </c>
      <c r="AU43" s="19">
        <f t="shared" si="37"/>
        <v>-2.0204268248149027</v>
      </c>
      <c r="AV43" s="19">
        <f t="shared" si="37"/>
        <v>-2.007782879975617</v>
      </c>
      <c r="AW43" s="19">
        <f t="shared" si="37"/>
        <v>-4.0164605003788161</v>
      </c>
      <c r="AX43" s="19">
        <f t="shared" si="37"/>
        <v>-4.7306845216539166</v>
      </c>
      <c r="AY43" s="19">
        <f t="shared" si="37"/>
        <v>-2.7788806581314773</v>
      </c>
      <c r="AZ43" s="19">
        <f t="shared" si="37"/>
        <v>-0.86369265044476951</v>
      </c>
      <c r="BA43" s="19">
        <f t="shared" si="37"/>
        <v>2.9015431484704424</v>
      </c>
      <c r="BB43" s="19">
        <f t="shared" si="37"/>
        <v>0.25171166556203772</v>
      </c>
      <c r="BC43" s="19">
        <f t="shared" si="37"/>
        <v>0.57567613432825127</v>
      </c>
      <c r="BD43" s="19">
        <f t="shared" si="37"/>
        <v>-0.51287297610788096</v>
      </c>
      <c r="BE43" s="19">
        <f t="shared" si="37"/>
        <v>0.62366756589380401</v>
      </c>
      <c r="BF43" s="19">
        <f t="shared" si="37"/>
        <v>1.6226361808869827</v>
      </c>
      <c r="BG43" s="19">
        <f t="shared" si="37"/>
        <v>-2.3796067594505921E-2</v>
      </c>
      <c r="BH43" s="19">
        <f t="shared" si="37"/>
        <v>2.0504467076358335</v>
      </c>
      <c r="BI43" s="19">
        <f t="shared" si="37"/>
        <v>1.0578931214141774</v>
      </c>
      <c r="BJ43" s="19">
        <f t="shared" si="37"/>
        <v>2.1665235831289431</v>
      </c>
      <c r="BK43" s="19">
        <f t="shared" si="37"/>
        <v>1.2034197898953547</v>
      </c>
      <c r="BL43" s="19">
        <f t="shared" si="37"/>
        <v>2.6967969865009378</v>
      </c>
      <c r="BM43" s="19">
        <f t="shared" si="37"/>
        <v>3.0946633250809263</v>
      </c>
      <c r="BN43" s="19">
        <f t="shared" si="37"/>
        <v>2.3641775412025057</v>
      </c>
      <c r="BO43" s="19">
        <f t="shared" si="37"/>
        <v>1.9304964702484328</v>
      </c>
      <c r="BP43" s="19">
        <f t="shared" ref="BP43:CU43" si="38">100*((BP12/BO12)^4-1)</f>
        <v>2.3273597183719241</v>
      </c>
      <c r="BQ43" s="19">
        <f t="shared" si="38"/>
        <v>2.5567340351427381</v>
      </c>
      <c r="BR43" s="19">
        <f t="shared" si="38"/>
        <v>1.8522498450035396</v>
      </c>
      <c r="BS43" s="19">
        <f t="shared" si="38"/>
        <v>3.5858647317495551</v>
      </c>
      <c r="BT43" s="19">
        <f t="shared" si="38"/>
        <v>2.0420671603399443</v>
      </c>
      <c r="BU43" s="19">
        <f t="shared" si="38"/>
        <v>2.3920917316230472</v>
      </c>
      <c r="BV43" s="19">
        <f t="shared" si="38"/>
        <v>2.5685694948918369</v>
      </c>
      <c r="BW43" s="19">
        <f t="shared" si="38"/>
        <v>3.0997735971151741</v>
      </c>
      <c r="BX43" s="19">
        <f t="shared" si="38"/>
        <v>0.32622852432826477</v>
      </c>
      <c r="BY43" s="19">
        <f t="shared" si="38"/>
        <v>1.8906839025059297</v>
      </c>
      <c r="BZ43" s="19">
        <f t="shared" si="38"/>
        <v>-3.790228070378121</v>
      </c>
      <c r="CA43" s="19">
        <f t="shared" si="38"/>
        <v>-5.374048991690783</v>
      </c>
      <c r="CB43" s="19">
        <f t="shared" si="38"/>
        <v>-6.5556303729713994</v>
      </c>
      <c r="CC43" s="19">
        <f t="shared" si="38"/>
        <v>-2.4183554234150861</v>
      </c>
      <c r="CD43" s="19">
        <f t="shared" si="38"/>
        <v>-1.4294127002656865</v>
      </c>
      <c r="CE43" s="19">
        <f t="shared" si="38"/>
        <v>-1.0858092569486999</v>
      </c>
      <c r="CF43" s="19">
        <f t="shared" si="38"/>
        <v>2.5057697359250009</v>
      </c>
      <c r="CG43" s="19">
        <f t="shared" si="38"/>
        <v>1.06811165983276</v>
      </c>
      <c r="CH43" s="19">
        <f t="shared" si="38"/>
        <v>2.4490173261452419</v>
      </c>
      <c r="CI43" s="19">
        <f t="shared" si="38"/>
        <v>1.3191653038623352</v>
      </c>
      <c r="CJ43" s="19">
        <f t="shared" si="38"/>
        <v>2.0395146391479102</v>
      </c>
      <c r="CK43" s="19">
        <f t="shared" si="38"/>
        <v>1.465566366760318</v>
      </c>
      <c r="CL43" s="19">
        <f t="shared" si="38"/>
        <v>1.8193274777408508</v>
      </c>
      <c r="CM43" s="19">
        <f t="shared" si="38"/>
        <v>2.2480411011351231</v>
      </c>
      <c r="CN43" s="19">
        <f t="shared" si="38"/>
        <v>3.0974051035478789</v>
      </c>
      <c r="CO43" s="19">
        <f t="shared" si="38"/>
        <v>1.027763265277204</v>
      </c>
      <c r="CP43" s="19">
        <f t="shared" si="38"/>
        <v>3.499753361850888</v>
      </c>
      <c r="CQ43" s="19">
        <f t="shared" si="38"/>
        <v>2.5772506011179086</v>
      </c>
      <c r="CR43" s="19">
        <f t="shared" si="38"/>
        <v>2.5389388656270606</v>
      </c>
      <c r="CS43" s="19">
        <f t="shared" si="38"/>
        <v>2.5012547333207236</v>
      </c>
      <c r="CT43" s="19">
        <f t="shared" si="38"/>
        <v>4.066717665953723</v>
      </c>
      <c r="CU43" s="19">
        <f t="shared" si="38"/>
        <v>2.9733819176018139</v>
      </c>
      <c r="CV43" s="19">
        <f t="shared" ref="CV43:EA43" si="39">100*((CV12/CU12)^4-1)</f>
        <v>1.022022728112093</v>
      </c>
      <c r="CW43" s="19">
        <f t="shared" si="39"/>
        <v>4.2740992580345916</v>
      </c>
      <c r="CX43" s="19">
        <f t="shared" si="39"/>
        <v>2.2856515968391777</v>
      </c>
      <c r="CY43" s="19">
        <f t="shared" si="39"/>
        <v>2.7089177674892051</v>
      </c>
      <c r="CZ43" s="19">
        <f t="shared" si="39"/>
        <v>3.5094302574502523</v>
      </c>
      <c r="DA43" s="19">
        <f t="shared" si="39"/>
        <v>4.1295326031675073</v>
      </c>
      <c r="DB43" s="19">
        <f t="shared" si="39"/>
        <v>3.2193022512020164</v>
      </c>
      <c r="DC43" s="19">
        <f t="shared" si="39"/>
        <v>3.4563989490148384</v>
      </c>
      <c r="DD43" s="19">
        <f t="shared" si="39"/>
        <v>4.2819375728339937</v>
      </c>
      <c r="DE43" s="19">
        <f t="shared" si="39"/>
        <v>3.1823993376041138</v>
      </c>
      <c r="DF43" s="19">
        <f t="shared" si="39"/>
        <v>3.0295740369804314</v>
      </c>
      <c r="DG43" s="19">
        <f t="shared" si="39"/>
        <v>2.9093917261774793</v>
      </c>
      <c r="DH43" s="19">
        <f t="shared" si="39"/>
        <v>3.9266114831255194</v>
      </c>
      <c r="DI43" s="19">
        <f t="shared" si="39"/>
        <v>2.430350337143472</v>
      </c>
      <c r="DJ43" s="19">
        <f t="shared" si="39"/>
        <v>2.4441280578603841</v>
      </c>
      <c r="DK43" s="19">
        <f t="shared" si="39"/>
        <v>2.7880066564360151</v>
      </c>
      <c r="DL43" s="19">
        <f t="shared" si="39"/>
        <v>1.275105180600411</v>
      </c>
      <c r="DM43" s="19">
        <f t="shared" si="39"/>
        <v>1.7252713193686819</v>
      </c>
      <c r="DN43" s="19">
        <f t="shared" si="39"/>
        <v>2.5338820106209692</v>
      </c>
      <c r="DO43" s="19">
        <f t="shared" si="39"/>
        <v>1.3584315486977028</v>
      </c>
      <c r="DP43" s="19">
        <f t="shared" si="39"/>
        <v>3.137089136695792</v>
      </c>
      <c r="DQ43" s="19">
        <f t="shared" si="39"/>
        <v>3.8859172125867314</v>
      </c>
      <c r="DR43" s="19">
        <f t="shared" si="39"/>
        <v>2.014328489773809</v>
      </c>
      <c r="DS43" s="19">
        <f t="shared" si="39"/>
        <v>0.80701073151592251</v>
      </c>
      <c r="DT43" s="19">
        <f t="shared" si="39"/>
        <v>-38.966097437178192</v>
      </c>
      <c r="DU43" s="19">
        <f t="shared" si="39"/>
        <v>15.914661461362556</v>
      </c>
      <c r="DV43" s="19">
        <f t="shared" si="39"/>
        <v>4.9479338826282193</v>
      </c>
      <c r="DW43" s="19">
        <f t="shared" si="39"/>
        <v>-0.20896153194726041</v>
      </c>
      <c r="DX43" s="19">
        <f t="shared" si="39"/>
        <v>6.8455205940207486</v>
      </c>
      <c r="DY43" s="19">
        <f t="shared" si="39"/>
        <v>10.471981310603251</v>
      </c>
      <c r="DZ43" s="19">
        <f t="shared" si="39"/>
        <v>8.5266246569076785</v>
      </c>
      <c r="EA43" s="19">
        <f t="shared" si="39"/>
        <v>1.4832374223419098</v>
      </c>
      <c r="EB43" s="19">
        <f t="shared" ref="EB43:FJ43" si="40">100*((EB12/EA12)^4-1)</f>
        <v>3.3456340772576754</v>
      </c>
      <c r="EC43" s="19">
        <f t="shared" si="40"/>
        <v>4.9753828001514622</v>
      </c>
      <c r="ED43" s="19">
        <f t="shared" si="40"/>
        <v>-0.92189331121841356</v>
      </c>
      <c r="EE43" s="19">
        <f t="shared" si="40"/>
        <v>0.47320602685829716</v>
      </c>
      <c r="EF43" s="19">
        <f t="shared" si="40"/>
        <v>0.4638789633299778</v>
      </c>
      <c r="EG43" s="19">
        <f t="shared" si="40"/>
        <v>-1.3544998586614621</v>
      </c>
      <c r="EH43" s="19">
        <f t="shared" si="40"/>
        <v>8.8817841970012523E-14</v>
      </c>
      <c r="EI43" s="19">
        <f t="shared" si="40"/>
        <v>2.0293620457518813</v>
      </c>
      <c r="EJ43" s="19">
        <f t="shared" si="40"/>
        <v>0.51506348198124829</v>
      </c>
      <c r="EK43" s="19">
        <f t="shared" si="40"/>
        <v>0.98694596257693501</v>
      </c>
      <c r="EL43" s="19">
        <f t="shared" si="40"/>
        <v>-0.13881656766944195</v>
      </c>
      <c r="EM43" s="19">
        <f t="shared" si="40"/>
        <v>-0.98625828385772163</v>
      </c>
      <c r="EN43" s="19">
        <f t="shared" si="40"/>
        <v>1.7347853122756662</v>
      </c>
      <c r="EO43" s="19">
        <f t="shared" si="40"/>
        <v>-0.74334660725272617</v>
      </c>
      <c r="EP43" s="19">
        <f t="shared" si="40"/>
        <v>-1.063854835276612</v>
      </c>
      <c r="EQ43" s="19">
        <f t="shared" si="40"/>
        <v>-1.5581082402475244</v>
      </c>
      <c r="ER43" s="18">
        <f t="shared" si="40"/>
        <v>1.5771972583694671</v>
      </c>
      <c r="ES43" s="18">
        <f t="shared" si="40"/>
        <v>-3.9493230530445622</v>
      </c>
      <c r="ET43" s="18">
        <f t="shared" si="40"/>
        <v>-2.3210511118801125</v>
      </c>
      <c r="EU43" s="18">
        <f t="shared" si="40"/>
        <v>-0.56308567448237756</v>
      </c>
      <c r="EV43" s="18">
        <f t="shared" si="40"/>
        <v>-0.94867647685225043</v>
      </c>
      <c r="EW43" s="18">
        <f t="shared" si="40"/>
        <v>0.47829277066406828</v>
      </c>
      <c r="EX43" s="18">
        <f t="shared" si="40"/>
        <v>1.2232886897681317</v>
      </c>
      <c r="EY43" s="18">
        <f t="shared" si="40"/>
        <v>1.7023246259963987</v>
      </c>
      <c r="EZ43" s="18">
        <f t="shared" si="40"/>
        <v>1.9465599840069236</v>
      </c>
      <c r="FA43" s="18">
        <f t="shared" si="40"/>
        <v>2.1274413532841985</v>
      </c>
      <c r="FB43" s="18">
        <f t="shared" si="40"/>
        <v>2.2437700032371666</v>
      </c>
      <c r="FC43" s="18">
        <f t="shared" si="40"/>
        <v>1.514432030913837</v>
      </c>
      <c r="FD43" s="18">
        <f t="shared" si="40"/>
        <v>1.380382043859596</v>
      </c>
      <c r="FE43" s="18">
        <f t="shared" si="40"/>
        <v>1.3881579227758234</v>
      </c>
      <c r="FF43" s="18">
        <f t="shared" si="40"/>
        <v>1.2523795274745231</v>
      </c>
      <c r="FG43" s="18">
        <f t="shared" si="40"/>
        <v>1.3215103528564143</v>
      </c>
      <c r="FH43" s="18">
        <f t="shared" si="40"/>
        <v>1.3076050581205534</v>
      </c>
      <c r="FI43" s="18">
        <f t="shared" si="40"/>
        <v>1.3419532513084809</v>
      </c>
      <c r="FJ43" s="18">
        <f t="shared" si="40"/>
        <v>1.2041189972244126</v>
      </c>
      <c r="FK43" s="18">
        <f t="shared" si="12"/>
        <v>1.8809223792294771</v>
      </c>
      <c r="FL43" s="18">
        <f t="shared" si="13"/>
        <v>1.0230765634002603</v>
      </c>
      <c r="FM43" s="18">
        <f t="shared" si="14"/>
        <v>0.97993422962703303</v>
      </c>
      <c r="FN43" s="18">
        <f t="shared" si="15"/>
        <v>0.96339079340104217</v>
      </c>
    </row>
    <row r="44" spans="1:170" x14ac:dyDescent="0.2">
      <c r="B44" t="str">
        <f t="shared" si="6"/>
        <v xml:space="preserve">   Wholesale and retail trade</v>
      </c>
      <c r="C44" s="19"/>
      <c r="D44" s="19">
        <f t="shared" ref="D44:AI44" si="41">100*((D13/C13)^4-1)</f>
        <v>0.6058293926461733</v>
      </c>
      <c r="E44" s="19">
        <f t="shared" si="41"/>
        <v>1.5937453042414118</v>
      </c>
      <c r="F44" s="19">
        <f t="shared" si="41"/>
        <v>3.9652039007721518</v>
      </c>
      <c r="G44" s="19">
        <f t="shared" si="41"/>
        <v>-7.7281579156173947</v>
      </c>
      <c r="H44" s="19">
        <f t="shared" si="41"/>
        <v>0.15194679122705335</v>
      </c>
      <c r="I44" s="19">
        <f t="shared" si="41"/>
        <v>-1.0583917464478287</v>
      </c>
      <c r="J44" s="19">
        <f t="shared" si="41"/>
        <v>-1.7389246289489235</v>
      </c>
      <c r="K44" s="19">
        <f t="shared" si="41"/>
        <v>4.3497298632405146</v>
      </c>
      <c r="L44" s="19">
        <f t="shared" si="41"/>
        <v>7.5650114822245484E-2</v>
      </c>
      <c r="M44" s="19">
        <f t="shared" si="41"/>
        <v>-1.9515270230282766</v>
      </c>
      <c r="N44" s="19">
        <f t="shared" si="41"/>
        <v>0.38048087935478314</v>
      </c>
      <c r="O44" s="19">
        <f t="shared" si="41"/>
        <v>2.219798743213941</v>
      </c>
      <c r="P44" s="19">
        <f t="shared" si="41"/>
        <v>0.75714218303766234</v>
      </c>
      <c r="Q44" s="19">
        <f t="shared" si="41"/>
        <v>8.3904366738928537</v>
      </c>
      <c r="R44" s="19">
        <f t="shared" si="41"/>
        <v>-6.7637370213596721</v>
      </c>
      <c r="S44" s="19">
        <f t="shared" si="41"/>
        <v>1.7399119216361392</v>
      </c>
      <c r="T44" s="19">
        <f t="shared" si="41"/>
        <v>1.7323766391304618</v>
      </c>
      <c r="U44" s="19">
        <f t="shared" si="41"/>
        <v>4.3155233950268101</v>
      </c>
      <c r="V44" s="19">
        <f t="shared" si="41"/>
        <v>1.1849528248854213</v>
      </c>
      <c r="W44" s="19">
        <f t="shared" si="41"/>
        <v>3.198855490043595</v>
      </c>
      <c r="X44" s="19">
        <f t="shared" si="41"/>
        <v>2.1320820462616519</v>
      </c>
      <c r="Y44" s="19">
        <f t="shared" si="41"/>
        <v>4.3500018475098212</v>
      </c>
      <c r="Z44" s="19">
        <f t="shared" si="41"/>
        <v>3.4169433502093671</v>
      </c>
      <c r="AA44" s="19">
        <f t="shared" si="41"/>
        <v>6.7865772680684389</v>
      </c>
      <c r="AB44" s="19">
        <f t="shared" si="41"/>
        <v>2.9022097522029666</v>
      </c>
      <c r="AC44" s="19">
        <f t="shared" si="41"/>
        <v>2.1022407108982621</v>
      </c>
      <c r="AD44" s="19">
        <f t="shared" si="41"/>
        <v>3.0075723442573254</v>
      </c>
      <c r="AE44" s="19">
        <f t="shared" si="41"/>
        <v>-1.5698014633512392</v>
      </c>
      <c r="AF44" s="19">
        <f t="shared" si="41"/>
        <v>10.449967760881695</v>
      </c>
      <c r="AG44" s="19">
        <f t="shared" si="41"/>
        <v>3.4734967719006526</v>
      </c>
      <c r="AH44" s="19">
        <f t="shared" si="41"/>
        <v>6.6951500651864171</v>
      </c>
      <c r="AI44" s="19">
        <f t="shared" si="41"/>
        <v>-0.78482289256014415</v>
      </c>
      <c r="AJ44" s="19">
        <f t="shared" ref="AJ44:BO44" si="42">100*((AJ13/AI13)^4-1)</f>
        <v>4.6807083021933815</v>
      </c>
      <c r="AK44" s="19">
        <f t="shared" si="42"/>
        <v>3.7554623008480892</v>
      </c>
      <c r="AL44" s="19">
        <f t="shared" si="42"/>
        <v>7.4759607032582887</v>
      </c>
      <c r="AM44" s="19">
        <f t="shared" si="42"/>
        <v>2.1030110167624461</v>
      </c>
      <c r="AN44" s="19">
        <f t="shared" si="42"/>
        <v>1.7092277575376347</v>
      </c>
      <c r="AO44" s="19">
        <f t="shared" si="42"/>
        <v>5.8883346145587323</v>
      </c>
      <c r="AP44" s="19">
        <f t="shared" si="42"/>
        <v>5.6741593734280338</v>
      </c>
      <c r="AQ44" s="19">
        <f t="shared" si="42"/>
        <v>2.2724621253582988</v>
      </c>
      <c r="AR44" s="19">
        <f t="shared" si="42"/>
        <v>1.7064981470584994</v>
      </c>
      <c r="AS44" s="19">
        <f t="shared" si="42"/>
        <v>-6.0290901897297466E-2</v>
      </c>
      <c r="AT44" s="19">
        <f t="shared" si="42"/>
        <v>3.1733886202808481</v>
      </c>
      <c r="AU44" s="19">
        <f t="shared" si="42"/>
        <v>-3.30940469550145</v>
      </c>
      <c r="AV44" s="19">
        <f t="shared" si="42"/>
        <v>-4.391666301421882</v>
      </c>
      <c r="AW44" s="19">
        <f t="shared" si="42"/>
        <v>-6.893898761109063</v>
      </c>
      <c r="AX44" s="19">
        <f t="shared" si="42"/>
        <v>-10.380378206568153</v>
      </c>
      <c r="AY44" s="19">
        <f t="shared" si="42"/>
        <v>-7.8665154170980411</v>
      </c>
      <c r="AZ44" s="19">
        <f t="shared" si="42"/>
        <v>-6.3602576037821041</v>
      </c>
      <c r="BA44" s="19">
        <f t="shared" si="42"/>
        <v>12.977935008639374</v>
      </c>
      <c r="BB44" s="19">
        <f t="shared" si="42"/>
        <v>-2.6720296125186005</v>
      </c>
      <c r="BC44" s="19">
        <f t="shared" si="42"/>
        <v>0.51863748667109189</v>
      </c>
      <c r="BD44" s="19">
        <f t="shared" si="42"/>
        <v>-2.6232274768217101</v>
      </c>
      <c r="BE44" s="19">
        <f t="shared" si="42"/>
        <v>0.91383218518656939</v>
      </c>
      <c r="BF44" s="19">
        <f t="shared" si="42"/>
        <v>0.38998978775122151</v>
      </c>
      <c r="BG44" s="19">
        <f t="shared" si="42"/>
        <v>-0.58228717122805751</v>
      </c>
      <c r="BH44" s="19">
        <f t="shared" si="42"/>
        <v>2.2261383593751072</v>
      </c>
      <c r="BI44" s="19">
        <f t="shared" si="42"/>
        <v>-0.38690910651412169</v>
      </c>
      <c r="BJ44" s="19">
        <f t="shared" si="42"/>
        <v>0.1940647929602024</v>
      </c>
      <c r="BK44" s="19">
        <f t="shared" si="42"/>
        <v>1.6904697260550217</v>
      </c>
      <c r="BL44" s="19">
        <f t="shared" si="42"/>
        <v>3.1242568402616966</v>
      </c>
      <c r="BM44" s="19">
        <f t="shared" si="42"/>
        <v>2.7086504142884937</v>
      </c>
      <c r="BN44" s="19">
        <f t="shared" si="42"/>
        <v>2.3673293715260391</v>
      </c>
      <c r="BO44" s="19">
        <f t="shared" si="42"/>
        <v>0.75876991646799397</v>
      </c>
      <c r="BP44" s="19">
        <f t="shared" ref="BP44:CU44" si="43">100*((BP13/BO13)^4-1)</f>
        <v>0.50441261903986234</v>
      </c>
      <c r="BQ44" s="19">
        <f t="shared" si="43"/>
        <v>0.50377734117461603</v>
      </c>
      <c r="BR44" s="19">
        <f t="shared" si="43"/>
        <v>-0.43869890806882417</v>
      </c>
      <c r="BS44" s="19">
        <f t="shared" si="43"/>
        <v>4.7972381926015384</v>
      </c>
      <c r="BT44" s="19">
        <f t="shared" si="43"/>
        <v>1.3734776323081066</v>
      </c>
      <c r="BU44" s="19">
        <f t="shared" si="43"/>
        <v>1.7445071663927392</v>
      </c>
      <c r="BV44" s="19">
        <f t="shared" si="43"/>
        <v>2.1120563723066033</v>
      </c>
      <c r="BW44" s="19">
        <f t="shared" si="43"/>
        <v>3.9820924375268962</v>
      </c>
      <c r="BX44" s="19">
        <f t="shared" si="43"/>
        <v>-2.9420783171224096</v>
      </c>
      <c r="BY44" s="19">
        <f t="shared" si="43"/>
        <v>-0.12228674816264773</v>
      </c>
      <c r="BZ44" s="19">
        <f t="shared" si="43"/>
        <v>-7.3744030747474154</v>
      </c>
      <c r="CA44" s="19">
        <f t="shared" si="43"/>
        <v>-10.534000835585179</v>
      </c>
      <c r="CB44" s="19">
        <f t="shared" si="43"/>
        <v>-8.8604618753435727</v>
      </c>
      <c r="CC44" s="19">
        <f t="shared" si="43"/>
        <v>-3.3057659724572086</v>
      </c>
      <c r="CD44" s="19">
        <f t="shared" si="43"/>
        <v>-4.8727634047525221</v>
      </c>
      <c r="CE44" s="19">
        <f t="shared" si="43"/>
        <v>-4.7391084996238781</v>
      </c>
      <c r="CF44" s="19">
        <f t="shared" si="43"/>
        <v>1.9131675365139822</v>
      </c>
      <c r="CG44" s="19">
        <f t="shared" si="43"/>
        <v>-1.142941457690938</v>
      </c>
      <c r="CH44" s="19">
        <f t="shared" si="43"/>
        <v>2.2534327192620163</v>
      </c>
      <c r="CI44" s="19">
        <f t="shared" si="43"/>
        <v>1.3536186549560014</v>
      </c>
      <c r="CJ44" s="19">
        <f t="shared" si="43"/>
        <v>2.3014797085263217</v>
      </c>
      <c r="CK44" s="19">
        <f t="shared" si="43"/>
        <v>0.20035055080740438</v>
      </c>
      <c r="CL44" s="19">
        <f t="shared" si="43"/>
        <v>-6.6683335183725934E-2</v>
      </c>
      <c r="CM44" s="19">
        <f t="shared" si="43"/>
        <v>1.6782381118236156</v>
      </c>
      <c r="CN44" s="19">
        <f t="shared" si="43"/>
        <v>3.7725375244938908</v>
      </c>
      <c r="CO44" s="19">
        <f t="shared" si="43"/>
        <v>2.3907296311642456</v>
      </c>
      <c r="CP44" s="19">
        <f t="shared" si="43"/>
        <v>2.3099452249070396</v>
      </c>
      <c r="CQ44" s="19">
        <f t="shared" si="43"/>
        <v>2.6279809253078712</v>
      </c>
      <c r="CR44" s="19">
        <f t="shared" si="43"/>
        <v>2.7426981217122171</v>
      </c>
      <c r="CS44" s="19">
        <f t="shared" si="43"/>
        <v>3.0519770121669065</v>
      </c>
      <c r="CT44" s="19">
        <f t="shared" si="43"/>
        <v>4.6017999380131069</v>
      </c>
      <c r="CU44" s="19">
        <f t="shared" si="43"/>
        <v>0.63161022779183451</v>
      </c>
      <c r="CV44" s="19">
        <f t="shared" ref="CV44:EA44" si="44">100*((CV13/CU13)^4-1)</f>
        <v>-0.43966330566977962</v>
      </c>
      <c r="CW44" s="19">
        <f t="shared" si="44"/>
        <v>3.6386056445993686</v>
      </c>
      <c r="CX44" s="19">
        <f t="shared" si="44"/>
        <v>1.7593043560178101</v>
      </c>
      <c r="CY44" s="19">
        <f t="shared" si="44"/>
        <v>2.3194710530572316</v>
      </c>
      <c r="CZ44" s="19">
        <f t="shared" si="44"/>
        <v>2.2432528650275785</v>
      </c>
      <c r="DA44" s="19">
        <f t="shared" si="44"/>
        <v>2.6687959466157762</v>
      </c>
      <c r="DB44" s="19">
        <f t="shared" si="44"/>
        <v>6.1064039134661741E-2</v>
      </c>
      <c r="DC44" s="19">
        <f t="shared" si="44"/>
        <v>-0.36574176886180476</v>
      </c>
      <c r="DD44" s="19">
        <f t="shared" si="44"/>
        <v>2.7154759505845671</v>
      </c>
      <c r="DE44" s="19">
        <f t="shared" si="44"/>
        <v>0.36463043324550526</v>
      </c>
      <c r="DF44" s="19">
        <f t="shared" si="44"/>
        <v>1.5858184316823953</v>
      </c>
      <c r="DG44" s="19">
        <f t="shared" si="44"/>
        <v>0.78745739495305056</v>
      </c>
      <c r="DH44" s="19">
        <f t="shared" si="44"/>
        <v>1.4545215865147343</v>
      </c>
      <c r="DI44" s="19">
        <f t="shared" si="44"/>
        <v>0.72267095542690729</v>
      </c>
      <c r="DJ44" s="19">
        <f t="shared" si="44"/>
        <v>0</v>
      </c>
      <c r="DK44" s="19">
        <f t="shared" si="44"/>
        <v>0.84197400610745987</v>
      </c>
      <c r="DL44" s="19">
        <f t="shared" si="44"/>
        <v>-1.6646485572427538</v>
      </c>
      <c r="DM44" s="19">
        <f t="shared" si="44"/>
        <v>0.12021035458118501</v>
      </c>
      <c r="DN44" s="19">
        <f t="shared" si="44"/>
        <v>-1.5524410578452552</v>
      </c>
      <c r="DO44" s="19">
        <f t="shared" si="44"/>
        <v>2.9257443533005523</v>
      </c>
      <c r="DP44" s="19">
        <f t="shared" si="44"/>
        <v>-4.1249740756340136</v>
      </c>
      <c r="DQ44" s="19">
        <f t="shared" si="44"/>
        <v>-2.3979724917806089</v>
      </c>
      <c r="DR44" s="19">
        <f t="shared" si="44"/>
        <v>-0.36468583828771495</v>
      </c>
      <c r="DS44" s="19">
        <f t="shared" si="44"/>
        <v>-1.3335167331525843</v>
      </c>
      <c r="DT44" s="19">
        <f t="shared" si="44"/>
        <v>-38.334923822368339</v>
      </c>
      <c r="DU44" s="19">
        <f t="shared" si="44"/>
        <v>28.985670434597367</v>
      </c>
      <c r="DV44" s="19">
        <f t="shared" si="44"/>
        <v>8.4769394582790092</v>
      </c>
      <c r="DW44" s="19">
        <f t="shared" si="44"/>
        <v>3.7295056090378642</v>
      </c>
      <c r="DX44" s="19">
        <f t="shared" si="44"/>
        <v>7.358958033153673</v>
      </c>
      <c r="DY44" s="19">
        <f t="shared" si="44"/>
        <v>3.0596499948136069</v>
      </c>
      <c r="DZ44" s="19">
        <f t="shared" si="44"/>
        <v>3.8534851685642524</v>
      </c>
      <c r="EA44" s="19">
        <f t="shared" si="44"/>
        <v>-14.332642043389798</v>
      </c>
      <c r="EB44" s="19">
        <f t="shared" ref="EB44:FJ44" si="45">100*((EB13/EA13)^4-1)</f>
        <v>0.50568799353738481</v>
      </c>
      <c r="EC44" s="19">
        <f t="shared" si="45"/>
        <v>2.2878007326447403</v>
      </c>
      <c r="ED44" s="19">
        <f t="shared" si="45"/>
        <v>-2.6057231323880492</v>
      </c>
      <c r="EE44" s="19">
        <f t="shared" si="45"/>
        <v>4.6843334367828504</v>
      </c>
      <c r="EF44" s="19">
        <f t="shared" si="45"/>
        <v>-0.80813946079525412</v>
      </c>
      <c r="EG44" s="19">
        <f t="shared" si="45"/>
        <v>-3.3923953606385782</v>
      </c>
      <c r="EH44" s="19">
        <f t="shared" si="45"/>
        <v>-2.8676434891983793</v>
      </c>
      <c r="EI44" s="19">
        <f t="shared" si="45"/>
        <v>0.12702443620500325</v>
      </c>
      <c r="EJ44" s="19">
        <f t="shared" si="45"/>
        <v>-1.4516524542254827</v>
      </c>
      <c r="EK44" s="19">
        <f t="shared" si="45"/>
        <v>-2.8979012432600815</v>
      </c>
      <c r="EL44" s="19">
        <f t="shared" si="45"/>
        <v>-3.9192293546560508</v>
      </c>
      <c r="EM44" s="19">
        <f t="shared" si="45"/>
        <v>1.2370651410946953</v>
      </c>
      <c r="EN44" s="19">
        <f t="shared" si="45"/>
        <v>0.71260549130551798</v>
      </c>
      <c r="EO44" s="19">
        <f t="shared" si="45"/>
        <v>-4.1892243313541684</v>
      </c>
      <c r="EP44" s="19">
        <f t="shared" si="45"/>
        <v>-2.1339463774663114</v>
      </c>
      <c r="EQ44" s="19">
        <f t="shared" si="45"/>
        <v>-2.4030728500334719</v>
      </c>
      <c r="ER44" s="18">
        <f t="shared" si="45"/>
        <v>1.0805129796117141</v>
      </c>
      <c r="ES44" s="18">
        <f t="shared" si="45"/>
        <v>-5.9855257208659252</v>
      </c>
      <c r="ET44" s="18">
        <f t="shared" si="45"/>
        <v>-0.89877983841053499</v>
      </c>
      <c r="EU44" s="18">
        <f t="shared" si="45"/>
        <v>-0.24035798079939941</v>
      </c>
      <c r="EV44" s="18">
        <f t="shared" si="45"/>
        <v>-0.39164790895773738</v>
      </c>
      <c r="EW44" s="18">
        <f t="shared" si="45"/>
        <v>0.32945799280583721</v>
      </c>
      <c r="EX44" s="18">
        <f t="shared" si="45"/>
        <v>1.2861126415730562</v>
      </c>
      <c r="EY44" s="18">
        <f t="shared" si="45"/>
        <v>2.20352924068552</v>
      </c>
      <c r="EZ44" s="18">
        <f t="shared" si="45"/>
        <v>2.6860540116753207</v>
      </c>
      <c r="FA44" s="18">
        <f t="shared" si="45"/>
        <v>2.3380778745255792</v>
      </c>
      <c r="FB44" s="18">
        <f t="shared" si="45"/>
        <v>2.2110242939848535</v>
      </c>
      <c r="FC44" s="18">
        <f t="shared" si="45"/>
        <v>1.2011475986048126</v>
      </c>
      <c r="FD44" s="18">
        <f t="shared" si="45"/>
        <v>1.0586297607739992</v>
      </c>
      <c r="FE44" s="18">
        <f t="shared" si="45"/>
        <v>0.83730500254115547</v>
      </c>
      <c r="FF44" s="18">
        <f t="shared" si="45"/>
        <v>0.48211225299301663</v>
      </c>
      <c r="FG44" s="18">
        <f t="shared" si="45"/>
        <v>0.67673625099198276</v>
      </c>
      <c r="FH44" s="18">
        <f t="shared" si="45"/>
        <v>0.52387044581267972</v>
      </c>
      <c r="FI44" s="18">
        <f t="shared" si="45"/>
        <v>0.64361333643536689</v>
      </c>
      <c r="FJ44" s="18">
        <f t="shared" si="45"/>
        <v>0.75146493799194136</v>
      </c>
      <c r="FK44" s="18">
        <f t="shared" si="12"/>
        <v>0.75955264538998257</v>
      </c>
      <c r="FL44" s="18">
        <f t="shared" si="13"/>
        <v>0.76294944135961718</v>
      </c>
      <c r="FM44" s="18">
        <f t="shared" si="14"/>
        <v>0.2721392796235067</v>
      </c>
      <c r="FN44" s="18">
        <f t="shared" si="15"/>
        <v>0.26195743567853924</v>
      </c>
    </row>
    <row r="45" spans="1:170" x14ac:dyDescent="0.2">
      <c r="B45" t="str">
        <f t="shared" si="6"/>
        <v xml:space="preserve">   Transportation and public utilities</v>
      </c>
      <c r="C45" s="19"/>
      <c r="D45" s="19">
        <f t="shared" ref="D45:AI45" si="46">100*((D14/C14)^4-1)</f>
        <v>11.197471444894491</v>
      </c>
      <c r="E45" s="19">
        <f t="shared" si="46"/>
        <v>4.0224899370264522</v>
      </c>
      <c r="F45" s="19">
        <f t="shared" si="46"/>
        <v>-5.7578055338604379</v>
      </c>
      <c r="G45" s="19">
        <f t="shared" si="46"/>
        <v>11.257037148889527</v>
      </c>
      <c r="H45" s="19">
        <f t="shared" si="46"/>
        <v>-3.0124500252743602</v>
      </c>
      <c r="I45" s="19">
        <f t="shared" si="46"/>
        <v>5.9919456773587232</v>
      </c>
      <c r="J45" s="19">
        <f t="shared" si="46"/>
        <v>-4.5953711296865425</v>
      </c>
      <c r="K45" s="19">
        <f t="shared" si="46"/>
        <v>-1.3845412519240319</v>
      </c>
      <c r="L45" s="19">
        <f t="shared" si="46"/>
        <v>0</v>
      </c>
      <c r="M45" s="19">
        <f t="shared" si="46"/>
        <v>-4.3949260996520856</v>
      </c>
      <c r="N45" s="19">
        <f t="shared" si="46"/>
        <v>-2.2408074530011923</v>
      </c>
      <c r="O45" s="19">
        <f t="shared" si="46"/>
        <v>3.4529211905295787</v>
      </c>
      <c r="P45" s="19">
        <f t="shared" si="46"/>
        <v>-7.657088464159445</v>
      </c>
      <c r="Q45" s="19">
        <f t="shared" si="46"/>
        <v>8.2920154203579344</v>
      </c>
      <c r="R45" s="19">
        <f t="shared" si="46"/>
        <v>-11.830098002568146</v>
      </c>
      <c r="S45" s="19">
        <f t="shared" si="46"/>
        <v>11.828377502081233</v>
      </c>
      <c r="T45" s="19">
        <f t="shared" si="46"/>
        <v>0.2829853201989696</v>
      </c>
      <c r="U45" s="19">
        <f t="shared" si="46"/>
        <v>0.56616985295416811</v>
      </c>
      <c r="V45" s="19">
        <f t="shared" si="46"/>
        <v>4.2989264378820113</v>
      </c>
      <c r="W45" s="19">
        <f t="shared" si="46"/>
        <v>-2.2144470788458492</v>
      </c>
      <c r="X45" s="19">
        <f t="shared" si="46"/>
        <v>-1.6736032343521279</v>
      </c>
      <c r="Y45" s="19">
        <f t="shared" si="46"/>
        <v>9.6318855645591626</v>
      </c>
      <c r="Z45" s="19">
        <f t="shared" si="46"/>
        <v>0.82901111123367954</v>
      </c>
      <c r="AA45" s="19">
        <f t="shared" si="46"/>
        <v>11.45839818902874</v>
      </c>
      <c r="AB45" s="19">
        <f t="shared" si="46"/>
        <v>-16.289607312723952</v>
      </c>
      <c r="AC45" s="19">
        <f t="shared" si="46"/>
        <v>24.326480422098797</v>
      </c>
      <c r="AD45" s="19">
        <f t="shared" si="46"/>
        <v>11.024545378782257</v>
      </c>
      <c r="AE45" s="19">
        <f t="shared" si="46"/>
        <v>0.51712885127246366</v>
      </c>
      <c r="AF45" s="19">
        <f t="shared" si="46"/>
        <v>4.4539593509952402</v>
      </c>
      <c r="AG45" s="19">
        <f t="shared" si="46"/>
        <v>-6.4654782705690916</v>
      </c>
      <c r="AH45" s="19">
        <f t="shared" si="46"/>
        <v>-18.070459701421328</v>
      </c>
      <c r="AI45" s="19">
        <f t="shared" si="46"/>
        <v>38.662453668105343</v>
      </c>
      <c r="AJ45" s="19">
        <f t="shared" ref="AJ45:BO45" si="47">100*((AJ14/AI14)^4-1)</f>
        <v>7.2183096783596801</v>
      </c>
      <c r="AK45" s="19">
        <f t="shared" si="47"/>
        <v>3.2466928402431705</v>
      </c>
      <c r="AL45" s="19">
        <f t="shared" si="47"/>
        <v>-1.7026062885686866</v>
      </c>
      <c r="AM45" s="19">
        <f t="shared" si="47"/>
        <v>-1.4669678186871704</v>
      </c>
      <c r="AN45" s="19">
        <f t="shared" si="47"/>
        <v>1.7385497982739917</v>
      </c>
      <c r="AO45" s="19">
        <f t="shared" si="47"/>
        <v>-0.2454739560993735</v>
      </c>
      <c r="AP45" s="19">
        <f t="shared" si="47"/>
        <v>7.3225833668008056</v>
      </c>
      <c r="AQ45" s="19">
        <f t="shared" si="47"/>
        <v>-7.0518317967850681</v>
      </c>
      <c r="AR45" s="19">
        <f t="shared" si="47"/>
        <v>-2.4374235494506791</v>
      </c>
      <c r="AS45" s="19">
        <f t="shared" si="47"/>
        <v>-0.49413123544315152</v>
      </c>
      <c r="AT45" s="19">
        <f t="shared" si="47"/>
        <v>8.4327007966887848</v>
      </c>
      <c r="AU45" s="19">
        <f t="shared" si="47"/>
        <v>-11.157768525535761</v>
      </c>
      <c r="AV45" s="19">
        <f t="shared" si="47"/>
        <v>-6.3471419461304297</v>
      </c>
      <c r="AW45" s="19">
        <f t="shared" si="47"/>
        <v>-10.494271277867073</v>
      </c>
      <c r="AX45" s="19">
        <f t="shared" si="47"/>
        <v>-13.622156362947035</v>
      </c>
      <c r="AY45" s="19">
        <f t="shared" si="47"/>
        <v>-5.0538369791429112</v>
      </c>
      <c r="AZ45" s="19">
        <f t="shared" si="47"/>
        <v>7.3364715385516144</v>
      </c>
      <c r="BA45" s="19">
        <f t="shared" si="47"/>
        <v>4.94752999497865</v>
      </c>
      <c r="BB45" s="19">
        <f t="shared" si="47"/>
        <v>-4.1988841573135538</v>
      </c>
      <c r="BC45" s="19">
        <f t="shared" si="47"/>
        <v>-0.80617660887291054</v>
      </c>
      <c r="BD45" s="19">
        <f t="shared" si="47"/>
        <v>-6.0688018978426577</v>
      </c>
      <c r="BE45" s="19">
        <f t="shared" si="47"/>
        <v>0.54982688367100074</v>
      </c>
      <c r="BF45" s="19">
        <f t="shared" si="47"/>
        <v>-1.3628420985431378</v>
      </c>
      <c r="BG45" s="19">
        <f t="shared" si="47"/>
        <v>0.82729652531572384</v>
      </c>
      <c r="BH45" s="19">
        <f t="shared" si="47"/>
        <v>4.7461297692440008</v>
      </c>
      <c r="BI45" s="19">
        <f t="shared" si="47"/>
        <v>0.81604473461966975</v>
      </c>
      <c r="BJ45" s="19">
        <f t="shared" si="47"/>
        <v>4.1217586001832451</v>
      </c>
      <c r="BK45" s="19">
        <f t="shared" si="47"/>
        <v>-5.5086597261848835</v>
      </c>
      <c r="BL45" s="19">
        <f t="shared" si="47"/>
        <v>2.7452077367396521</v>
      </c>
      <c r="BM45" s="19">
        <f t="shared" si="47"/>
        <v>-3.4628732746425417</v>
      </c>
      <c r="BN45" s="19">
        <f t="shared" si="47"/>
        <v>3.0290459845576212</v>
      </c>
      <c r="BO45" s="19">
        <f t="shared" si="47"/>
        <v>4.3949552679838799</v>
      </c>
      <c r="BP45" s="19">
        <f t="shared" ref="BP45:CU45" si="48">100*((BP14/BO14)^4-1)</f>
        <v>1.3436157071201826</v>
      </c>
      <c r="BQ45" s="19">
        <f t="shared" si="48"/>
        <v>0.266755437096311</v>
      </c>
      <c r="BR45" s="19">
        <f t="shared" si="48"/>
        <v>0.26657765959454682</v>
      </c>
      <c r="BS45" s="19">
        <f t="shared" si="48"/>
        <v>6.5418480974224646</v>
      </c>
      <c r="BT45" s="19">
        <f t="shared" si="48"/>
        <v>1.8463080196492232</v>
      </c>
      <c r="BU45" s="19">
        <f t="shared" si="48"/>
        <v>0.52253317958077528</v>
      </c>
      <c r="BV45" s="19">
        <f t="shared" si="48"/>
        <v>0.78354180004671647</v>
      </c>
      <c r="BW45" s="19">
        <f t="shared" si="48"/>
        <v>0</v>
      </c>
      <c r="BX45" s="19">
        <f t="shared" si="48"/>
        <v>-1.5503582554822537</v>
      </c>
      <c r="BY45" s="19">
        <f t="shared" si="48"/>
        <v>-4.3625064314177457</v>
      </c>
      <c r="BZ45" s="19">
        <f t="shared" si="48"/>
        <v>-8.6736692095632719</v>
      </c>
      <c r="CA45" s="19">
        <f t="shared" si="48"/>
        <v>-12.827548952358224</v>
      </c>
      <c r="CB45" s="19">
        <f t="shared" si="48"/>
        <v>-13.251874266487796</v>
      </c>
      <c r="CC45" s="19">
        <f t="shared" si="48"/>
        <v>-5.6642605190091011</v>
      </c>
      <c r="CD45" s="19">
        <f t="shared" si="48"/>
        <v>-4.3330446395780537</v>
      </c>
      <c r="CE45" s="19">
        <f t="shared" si="48"/>
        <v>-2.6459393220953809</v>
      </c>
      <c r="CF45" s="19">
        <f t="shared" si="48"/>
        <v>0.29928897904951679</v>
      </c>
      <c r="CG45" s="19">
        <f t="shared" si="48"/>
        <v>4.5568159660634766</v>
      </c>
      <c r="CH45" s="19">
        <f t="shared" si="48"/>
        <v>6.0406237087083037</v>
      </c>
      <c r="CI45" s="19">
        <f t="shared" si="48"/>
        <v>5.3440498089539323</v>
      </c>
      <c r="CJ45" s="19">
        <f t="shared" si="48"/>
        <v>4.3805182117582442</v>
      </c>
      <c r="CK45" s="19">
        <f t="shared" si="48"/>
        <v>4.6268645471410741</v>
      </c>
      <c r="CL45" s="19">
        <f t="shared" si="48"/>
        <v>-1.3980910472264685</v>
      </c>
      <c r="CM45" s="19">
        <f t="shared" si="48"/>
        <v>1.703297416921945</v>
      </c>
      <c r="CN45" s="19">
        <f t="shared" si="48"/>
        <v>3.4136346499103354</v>
      </c>
      <c r="CO45" s="19">
        <f t="shared" si="48"/>
        <v>-0.27826070100664957</v>
      </c>
      <c r="CP45" s="19">
        <f t="shared" si="48"/>
        <v>-1.9369886696008587</v>
      </c>
      <c r="CQ45" s="19">
        <f t="shared" si="48"/>
        <v>1.4079332932463551</v>
      </c>
      <c r="CR45" s="19">
        <f t="shared" si="48"/>
        <v>3.3919263042192505</v>
      </c>
      <c r="CS45" s="19">
        <f t="shared" si="48"/>
        <v>5.0765768714405635</v>
      </c>
      <c r="CT45" s="19">
        <f t="shared" si="48"/>
        <v>6.4383009021473203</v>
      </c>
      <c r="CU45" s="19">
        <f t="shared" si="48"/>
        <v>9.7593732652601517</v>
      </c>
      <c r="CV45" s="19">
        <f t="shared" ref="CV45:EA45" si="49">100*((CV14/CU14)^4-1)</f>
        <v>9.808913399989482</v>
      </c>
      <c r="CW45" s="19">
        <f t="shared" si="49"/>
        <v>4.9712581019284663</v>
      </c>
      <c r="CX45" s="19">
        <f t="shared" si="49"/>
        <v>6.4977604514670162</v>
      </c>
      <c r="CY45" s="19">
        <f t="shared" si="49"/>
        <v>5.8714282523029793</v>
      </c>
      <c r="CZ45" s="19">
        <f t="shared" si="49"/>
        <v>2.2352443509838338</v>
      </c>
      <c r="DA45" s="19">
        <f t="shared" si="49"/>
        <v>4.9896953051286941</v>
      </c>
      <c r="DB45" s="19">
        <f t="shared" si="49"/>
        <v>9.2585428533360048</v>
      </c>
      <c r="DC45" s="19">
        <f t="shared" si="49"/>
        <v>0.47421375093703588</v>
      </c>
      <c r="DD45" s="19">
        <f t="shared" si="49"/>
        <v>8.032633463890626</v>
      </c>
      <c r="DE45" s="19">
        <f t="shared" si="49"/>
        <v>7.6293328681069639</v>
      </c>
      <c r="DF45" s="19">
        <f t="shared" si="49"/>
        <v>4.8672744314825822</v>
      </c>
      <c r="DG45" s="19">
        <f t="shared" si="49"/>
        <v>4.8087706186882295</v>
      </c>
      <c r="DH45" s="19">
        <f t="shared" si="49"/>
        <v>5.9075256955929412</v>
      </c>
      <c r="DI45" s="19">
        <f t="shared" si="49"/>
        <v>5.3649509864310163</v>
      </c>
      <c r="DJ45" s="19">
        <f t="shared" si="49"/>
        <v>5.5190084568553788</v>
      </c>
      <c r="DK45" s="19">
        <f t="shared" si="49"/>
        <v>3.0219138696604642</v>
      </c>
      <c r="DL45" s="19">
        <f t="shared" si="49"/>
        <v>0.63710974604644921</v>
      </c>
      <c r="DM45" s="19">
        <f t="shared" si="49"/>
        <v>0.21169614188962793</v>
      </c>
      <c r="DN45" s="19">
        <f t="shared" si="49"/>
        <v>4.514212328603584</v>
      </c>
      <c r="DO45" s="19">
        <f t="shared" si="49"/>
        <v>1.8951829054242308</v>
      </c>
      <c r="DP45" s="19">
        <f t="shared" si="49"/>
        <v>5.7386650504518411</v>
      </c>
      <c r="DQ45" s="19">
        <f t="shared" si="49"/>
        <v>5.4437987072829541</v>
      </c>
      <c r="DR45" s="19">
        <f t="shared" si="49"/>
        <v>3.072760094131799</v>
      </c>
      <c r="DS45" s="19">
        <f t="shared" si="49"/>
        <v>2.025252205132233</v>
      </c>
      <c r="DT45" s="19">
        <f t="shared" si="49"/>
        <v>-30.668356933593756</v>
      </c>
      <c r="DU45" s="19">
        <f t="shared" si="49"/>
        <v>3.3284267205141882</v>
      </c>
      <c r="DV45" s="19">
        <f t="shared" si="49"/>
        <v>9.9138199928709092</v>
      </c>
      <c r="DW45" s="19">
        <f t="shared" si="49"/>
        <v>0.85196537027723007</v>
      </c>
      <c r="DX45" s="19">
        <f t="shared" si="49"/>
        <v>-5.1923329948321717</v>
      </c>
      <c r="DY45" s="19">
        <f t="shared" si="49"/>
        <v>9.0978913517197881</v>
      </c>
      <c r="DZ45" s="19">
        <f t="shared" si="49"/>
        <v>19.809032239737668</v>
      </c>
      <c r="EA45" s="19">
        <f t="shared" si="49"/>
        <v>15.93233154438629</v>
      </c>
      <c r="EB45" s="19">
        <f t="shared" ref="EB45:FJ45" si="50">100*((EB14/EA14)^4-1)</f>
        <v>4.525736888567744</v>
      </c>
      <c r="EC45" s="19">
        <f t="shared" si="50"/>
        <v>5.2684643775899209</v>
      </c>
      <c r="ED45" s="19">
        <f t="shared" si="50"/>
        <v>2.8644644517831441</v>
      </c>
      <c r="EE45" s="19">
        <f t="shared" si="50"/>
        <v>-2.6008825527839896</v>
      </c>
      <c r="EF45" s="19">
        <f t="shared" si="50"/>
        <v>-4.2734766772549282</v>
      </c>
      <c r="EG45" s="19">
        <f t="shared" si="50"/>
        <v>-2.0837552293040074</v>
      </c>
      <c r="EH45" s="19">
        <f t="shared" si="50"/>
        <v>-1.3368157766442068</v>
      </c>
      <c r="EI45" s="19">
        <f t="shared" si="50"/>
        <v>-4.1700373881332187</v>
      </c>
      <c r="EJ45" s="19">
        <f t="shared" si="50"/>
        <v>-0.77631850423779403</v>
      </c>
      <c r="EK45" s="19">
        <f t="shared" si="50"/>
        <v>1.5693668002030092</v>
      </c>
      <c r="EL45" s="19">
        <f t="shared" si="50"/>
        <v>3.1447239112358139</v>
      </c>
      <c r="EM45" s="19">
        <f t="shared" si="50"/>
        <v>2.3333972628911903</v>
      </c>
      <c r="EN45" s="19">
        <f t="shared" si="50"/>
        <v>1.5421402405355611</v>
      </c>
      <c r="EO45" s="19">
        <f t="shared" si="50"/>
        <v>0.38240874176183048</v>
      </c>
      <c r="EP45" s="19">
        <f t="shared" si="50"/>
        <v>5.6475229513119007</v>
      </c>
      <c r="EQ45" s="19">
        <f t="shared" si="50"/>
        <v>-2.2387173141072525</v>
      </c>
      <c r="ER45" s="18">
        <f t="shared" si="50"/>
        <v>-0.72340295722740366</v>
      </c>
      <c r="ES45" s="18">
        <f t="shared" si="50"/>
        <v>-2.9067951710932904</v>
      </c>
      <c r="ET45" s="18">
        <f t="shared" si="50"/>
        <v>-8.0401190577654944</v>
      </c>
      <c r="EU45" s="18">
        <f t="shared" si="50"/>
        <v>-1.8737739138483533</v>
      </c>
      <c r="EV45" s="18">
        <f t="shared" si="50"/>
        <v>-1.5439183716565941</v>
      </c>
      <c r="EW45" s="18">
        <f t="shared" si="50"/>
        <v>-1.2916359772725761</v>
      </c>
      <c r="EX45" s="18">
        <f t="shared" si="50"/>
        <v>0.28849760768090427</v>
      </c>
      <c r="EY45" s="18">
        <f t="shared" si="50"/>
        <v>1.1647762815231388</v>
      </c>
      <c r="EZ45" s="18">
        <f t="shared" si="50"/>
        <v>1.4902913861336575</v>
      </c>
      <c r="FA45" s="18">
        <f t="shared" si="50"/>
        <v>1.9789804876704675</v>
      </c>
      <c r="FB45" s="18">
        <f t="shared" si="50"/>
        <v>2.3267747233427505</v>
      </c>
      <c r="FC45" s="18">
        <f t="shared" si="50"/>
        <v>1.7700861072670548</v>
      </c>
      <c r="FD45" s="18">
        <f t="shared" si="50"/>
        <v>0.9208617167856703</v>
      </c>
      <c r="FE45" s="18">
        <f t="shared" si="50"/>
        <v>1.5622715246059515</v>
      </c>
      <c r="FF45" s="18">
        <f t="shared" si="50"/>
        <v>1.6039309551108438</v>
      </c>
      <c r="FG45" s="18">
        <f t="shared" si="50"/>
        <v>1.471681878371367</v>
      </c>
      <c r="FH45" s="18">
        <f t="shared" si="50"/>
        <v>1.5836933767542583</v>
      </c>
      <c r="FI45" s="18">
        <f t="shared" si="50"/>
        <v>1.4048622494761576</v>
      </c>
      <c r="FJ45" s="18">
        <f t="shared" si="50"/>
        <v>1.3552245823520881</v>
      </c>
      <c r="FK45" s="18">
        <f t="shared" si="12"/>
        <v>1.6120524862823116</v>
      </c>
      <c r="FL45" s="18">
        <f t="shared" si="13"/>
        <v>1.2197589820198251</v>
      </c>
      <c r="FM45" s="18">
        <f t="shared" si="14"/>
        <v>0.50498237771841037</v>
      </c>
      <c r="FN45" s="18">
        <f t="shared" si="15"/>
        <v>0.67083842074830979</v>
      </c>
    </row>
    <row r="46" spans="1:170" x14ac:dyDescent="0.2">
      <c r="B46" t="str">
        <f t="shared" si="6"/>
        <v xml:space="preserve">   Information</v>
      </c>
      <c r="C46" s="19"/>
      <c r="D46" s="19">
        <f t="shared" ref="D46:AI46" si="51">100*((D15/C15)^4-1)</f>
        <v>-2.4972753218612476</v>
      </c>
      <c r="E46" s="19">
        <f t="shared" si="51"/>
        <v>6.9389073913478372</v>
      </c>
      <c r="F46" s="19">
        <f t="shared" si="51"/>
        <v>-6.0926407822150423</v>
      </c>
      <c r="G46" s="19">
        <f t="shared" si="51"/>
        <v>8.719132984730571</v>
      </c>
      <c r="H46" s="19">
        <f t="shared" si="51"/>
        <v>8.5332265852700715</v>
      </c>
      <c r="I46" s="19">
        <f t="shared" si="51"/>
        <v>7.0696148796122404</v>
      </c>
      <c r="J46" s="19">
        <f t="shared" si="51"/>
        <v>9.0572624545536264</v>
      </c>
      <c r="K46" s="19">
        <f t="shared" si="51"/>
        <v>5.9774523202255292</v>
      </c>
      <c r="L46" s="19">
        <f t="shared" si="51"/>
        <v>1.9351156737208219</v>
      </c>
      <c r="M46" s="19">
        <f t="shared" si="51"/>
        <v>5.462174798585373</v>
      </c>
      <c r="N46" s="19">
        <f t="shared" si="51"/>
        <v>8.5639364203526256</v>
      </c>
      <c r="O46" s="19">
        <f t="shared" si="51"/>
        <v>9.5674212762495223</v>
      </c>
      <c r="P46" s="19">
        <f t="shared" si="51"/>
        <v>8.5733630876713818</v>
      </c>
      <c r="Q46" s="19">
        <f t="shared" si="51"/>
        <v>14.9290119451857</v>
      </c>
      <c r="R46" s="19">
        <f t="shared" si="51"/>
        <v>-4.3709175430574394</v>
      </c>
      <c r="S46" s="19">
        <f t="shared" si="51"/>
        <v>7.4602201598501727</v>
      </c>
      <c r="T46" s="19">
        <f t="shared" si="51"/>
        <v>6.2535763692867841</v>
      </c>
      <c r="U46" s="19">
        <f t="shared" si="51"/>
        <v>2.7025505334171696</v>
      </c>
      <c r="V46" s="19">
        <f t="shared" si="51"/>
        <v>29.346340854164655</v>
      </c>
      <c r="W46" s="19">
        <f t="shared" si="51"/>
        <v>6.7043075347828607</v>
      </c>
      <c r="X46" s="19">
        <f t="shared" si="51"/>
        <v>15.886437075070848</v>
      </c>
      <c r="Y46" s="19">
        <f t="shared" si="51"/>
        <v>13.645966971246605</v>
      </c>
      <c r="Z46" s="19">
        <f t="shared" si="51"/>
        <v>16.369127953490992</v>
      </c>
      <c r="AA46" s="19">
        <f t="shared" si="51"/>
        <v>5.6245263708590842</v>
      </c>
      <c r="AB46" s="19">
        <f t="shared" si="51"/>
        <v>10.147368532078115</v>
      </c>
      <c r="AC46" s="19">
        <f t="shared" si="51"/>
        <v>-2.6262518610944863</v>
      </c>
      <c r="AD46" s="19">
        <f t="shared" si="51"/>
        <v>6.564206706745046</v>
      </c>
      <c r="AE46" s="19">
        <f t="shared" si="51"/>
        <v>9.2395143909808972</v>
      </c>
      <c r="AF46" s="19">
        <f t="shared" si="51"/>
        <v>8.4834833564253707</v>
      </c>
      <c r="AG46" s="19">
        <f t="shared" si="51"/>
        <v>14.311682972407569</v>
      </c>
      <c r="AH46" s="19">
        <f t="shared" si="51"/>
        <v>2.7067065585639094</v>
      </c>
      <c r="AI46" s="19">
        <f t="shared" si="51"/>
        <v>6.6954041016360488</v>
      </c>
      <c r="AJ46" s="19">
        <f t="shared" ref="AJ46:BO46" si="52">100*((AJ15/AI15)^4-1)</f>
        <v>2.4022953690286508</v>
      </c>
      <c r="AK46" s="19">
        <f t="shared" si="52"/>
        <v>11.596983418759832</v>
      </c>
      <c r="AL46" s="19">
        <f t="shared" si="52"/>
        <v>7.3321351713370619</v>
      </c>
      <c r="AM46" s="19">
        <f t="shared" si="52"/>
        <v>20.923268244494754</v>
      </c>
      <c r="AN46" s="19">
        <f t="shared" si="52"/>
        <v>4.8316489139239138</v>
      </c>
      <c r="AO46" s="19">
        <f t="shared" si="52"/>
        <v>27.379006902435222</v>
      </c>
      <c r="AP46" s="19">
        <f t="shared" si="52"/>
        <v>3.044695230428629</v>
      </c>
      <c r="AQ46" s="19">
        <f t="shared" si="52"/>
        <v>29.970350517980403</v>
      </c>
      <c r="AR46" s="19">
        <f t="shared" si="52"/>
        <v>16.616934755889723</v>
      </c>
      <c r="AS46" s="19">
        <f t="shared" si="52"/>
        <v>20.845534728456027</v>
      </c>
      <c r="AT46" s="19">
        <f t="shared" si="52"/>
        <v>6.4877373150820095</v>
      </c>
      <c r="AU46" s="19">
        <f t="shared" si="52"/>
        <v>0</v>
      </c>
      <c r="AV46" s="19">
        <f t="shared" si="52"/>
        <v>-7.8488252444967932</v>
      </c>
      <c r="AW46" s="19">
        <f t="shared" si="52"/>
        <v>-8.0058325131578183</v>
      </c>
      <c r="AX46" s="19">
        <f t="shared" si="52"/>
        <v>-3.9795970004080861</v>
      </c>
      <c r="AY46" s="19">
        <f t="shared" si="52"/>
        <v>-7.5826634880639787</v>
      </c>
      <c r="AZ46" s="19">
        <f t="shared" si="52"/>
        <v>-3.0416018346695606</v>
      </c>
      <c r="BA46" s="19">
        <f t="shared" si="52"/>
        <v>-2.1708825543259258</v>
      </c>
      <c r="BB46" s="19">
        <f t="shared" si="52"/>
        <v>-0.91386195609254317</v>
      </c>
      <c r="BC46" s="19">
        <f t="shared" si="52"/>
        <v>-3.626093819509546</v>
      </c>
      <c r="BD46" s="19">
        <f t="shared" si="52"/>
        <v>-3.1168809023249811</v>
      </c>
      <c r="BE46" s="19">
        <f t="shared" si="52"/>
        <v>1.6936814856892468</v>
      </c>
      <c r="BF46" s="19">
        <f t="shared" si="52"/>
        <v>2.8226919304882969</v>
      </c>
      <c r="BG46" s="19">
        <f t="shared" si="52"/>
        <v>1.6747716989949701</v>
      </c>
      <c r="BH46" s="19">
        <f t="shared" si="52"/>
        <v>1.8543780829415102</v>
      </c>
      <c r="BI46" s="19">
        <f t="shared" si="52"/>
        <v>-1.2770645813182657</v>
      </c>
      <c r="BJ46" s="19">
        <f t="shared" si="52"/>
        <v>3.5403068685689876</v>
      </c>
      <c r="BK46" s="19">
        <f t="shared" si="52"/>
        <v>4.071671842438418</v>
      </c>
      <c r="BL46" s="19">
        <f t="shared" si="52"/>
        <v>1.4518818875080441</v>
      </c>
      <c r="BM46" s="19">
        <f t="shared" si="52"/>
        <v>1.4466311286017053</v>
      </c>
      <c r="BN46" s="19">
        <f t="shared" si="52"/>
        <v>1.8041944902507545</v>
      </c>
      <c r="BO46" s="19">
        <f t="shared" si="52"/>
        <v>2.8852974079084159</v>
      </c>
      <c r="BP46" s="19">
        <f t="shared" ref="BP46:CU46" si="53">100*((BP15/BO15)^4-1)</f>
        <v>10.295468076192371</v>
      </c>
      <c r="BQ46" s="19">
        <f t="shared" si="53"/>
        <v>9.2963207992522445</v>
      </c>
      <c r="BR46" s="19">
        <f t="shared" si="53"/>
        <v>4.8184234071528609</v>
      </c>
      <c r="BS46" s="19">
        <f t="shared" si="53"/>
        <v>4.5881722536841529</v>
      </c>
      <c r="BT46" s="19">
        <f t="shared" si="53"/>
        <v>4.7070641554936232</v>
      </c>
      <c r="BU46" s="19">
        <f t="shared" si="53"/>
        <v>0.65493027253975544</v>
      </c>
      <c r="BV46" s="19">
        <f t="shared" si="53"/>
        <v>3.1344300377447842</v>
      </c>
      <c r="BW46" s="19">
        <f t="shared" si="53"/>
        <v>6.1228194202326947</v>
      </c>
      <c r="BX46" s="19">
        <f t="shared" si="53"/>
        <v>5.2000666441631926</v>
      </c>
      <c r="BY46" s="19">
        <f t="shared" si="53"/>
        <v>7.1083994352045154</v>
      </c>
      <c r="BZ46" s="19">
        <f t="shared" si="53"/>
        <v>3.1308793561181991</v>
      </c>
      <c r="CA46" s="19">
        <f t="shared" si="53"/>
        <v>-1.0705313688889495</v>
      </c>
      <c r="CB46" s="19">
        <f t="shared" si="53"/>
        <v>-5.4285789932512651</v>
      </c>
      <c r="CC46" s="19">
        <f t="shared" si="53"/>
        <v>-4.6022122275215738</v>
      </c>
      <c r="CD46" s="19">
        <f t="shared" si="53"/>
        <v>-0.47309201527553357</v>
      </c>
      <c r="CE46" s="19">
        <f t="shared" si="53"/>
        <v>1.1117622042561726</v>
      </c>
      <c r="CF46" s="19">
        <f t="shared" si="53"/>
        <v>-0.31508443423857724</v>
      </c>
      <c r="CG46" s="19">
        <f t="shared" si="53"/>
        <v>0.79160508503191007</v>
      </c>
      <c r="CH46" s="19">
        <f t="shared" si="53"/>
        <v>3.8349650938686031</v>
      </c>
      <c r="CI46" s="19">
        <f t="shared" si="53"/>
        <v>-0.62280853881301335</v>
      </c>
      <c r="CJ46" s="19">
        <f t="shared" si="53"/>
        <v>1.5722969134012388</v>
      </c>
      <c r="CK46" s="19">
        <f t="shared" si="53"/>
        <v>2.8322403869190049</v>
      </c>
      <c r="CL46" s="19">
        <f t="shared" si="53"/>
        <v>1.2427035457173385</v>
      </c>
      <c r="CM46" s="19">
        <f t="shared" si="53"/>
        <v>2.4891847507578335</v>
      </c>
      <c r="CN46" s="19">
        <f t="shared" si="53"/>
        <v>0.76819313025149327</v>
      </c>
      <c r="CO46" s="19">
        <f t="shared" si="53"/>
        <v>-3.1725510053973061</v>
      </c>
      <c r="CP46" s="19">
        <f t="shared" si="53"/>
        <v>1.0833718179781515</v>
      </c>
      <c r="CQ46" s="19">
        <f t="shared" si="53"/>
        <v>2.3259349928611783</v>
      </c>
      <c r="CR46" s="19">
        <f t="shared" si="53"/>
        <v>2.3124887985197295</v>
      </c>
      <c r="CS46" s="19">
        <f t="shared" si="53"/>
        <v>2.7637528520784382</v>
      </c>
      <c r="CT46" s="19">
        <f t="shared" si="53"/>
        <v>4.6057795665435552</v>
      </c>
      <c r="CU46" s="19">
        <f t="shared" si="53"/>
        <v>3.783879695950354</v>
      </c>
      <c r="CV46" s="19">
        <f t="shared" ref="CV46:EA46" si="54">100*((CV15/CU15)^4-1)</f>
        <v>4.0527834568088172</v>
      </c>
      <c r="CW46" s="19">
        <f t="shared" si="54"/>
        <v>7.6787599031540754</v>
      </c>
      <c r="CX46" s="19">
        <f t="shared" si="54"/>
        <v>-0.71671454752224584</v>
      </c>
      <c r="CY46" s="19">
        <f t="shared" si="54"/>
        <v>-1.0041161316515668</v>
      </c>
      <c r="CZ46" s="19">
        <f t="shared" si="54"/>
        <v>4.6999050705254897</v>
      </c>
      <c r="DA46" s="19">
        <f t="shared" si="54"/>
        <v>8.9932652530588122</v>
      </c>
      <c r="DB46" s="19">
        <f t="shared" si="54"/>
        <v>8.3499691122535644</v>
      </c>
      <c r="DC46" s="19">
        <f t="shared" si="54"/>
        <v>6.4473220236769047</v>
      </c>
      <c r="DD46" s="19">
        <f t="shared" si="54"/>
        <v>9.1959973650610927</v>
      </c>
      <c r="DE46" s="19">
        <f t="shared" si="54"/>
        <v>9.1301517596641411</v>
      </c>
      <c r="DF46" s="19">
        <f t="shared" si="54"/>
        <v>7.2854712560097346</v>
      </c>
      <c r="DG46" s="19">
        <f t="shared" si="54"/>
        <v>5.5623335655523354</v>
      </c>
      <c r="DH46" s="19">
        <f t="shared" si="54"/>
        <v>4.966427731469758</v>
      </c>
      <c r="DI46" s="19">
        <f t="shared" si="54"/>
        <v>4.7775392653077731</v>
      </c>
      <c r="DJ46" s="19">
        <f t="shared" si="54"/>
        <v>4.9741858744505318</v>
      </c>
      <c r="DK46" s="19">
        <f t="shared" si="54"/>
        <v>4.5384667802979672</v>
      </c>
      <c r="DL46" s="19">
        <f t="shared" si="54"/>
        <v>12.473989411706077</v>
      </c>
      <c r="DM46" s="19">
        <f t="shared" si="54"/>
        <v>11.090940791800374</v>
      </c>
      <c r="DN46" s="19">
        <f t="shared" si="54"/>
        <v>6.3518490441589748</v>
      </c>
      <c r="DO46" s="19">
        <f t="shared" si="54"/>
        <v>8.4792327366351117</v>
      </c>
      <c r="DP46" s="19">
        <f t="shared" si="54"/>
        <v>8.5346632313852311</v>
      </c>
      <c r="DQ46" s="19">
        <f t="shared" si="54"/>
        <v>11.100969086419731</v>
      </c>
      <c r="DR46" s="19">
        <f t="shared" si="54"/>
        <v>1.8832859929363677</v>
      </c>
      <c r="DS46" s="19">
        <f t="shared" si="54"/>
        <v>5.9180881874869806</v>
      </c>
      <c r="DT46" s="19">
        <f t="shared" si="54"/>
        <v>-0.10189783913803208</v>
      </c>
      <c r="DU46" s="19">
        <f t="shared" si="54"/>
        <v>0.61318164836121625</v>
      </c>
      <c r="DV46" s="19">
        <f t="shared" si="54"/>
        <v>8.6131808579609661</v>
      </c>
      <c r="DW46" s="19">
        <f t="shared" si="54"/>
        <v>1.4034873237373624</v>
      </c>
      <c r="DX46" s="19">
        <f t="shared" si="54"/>
        <v>4.959211598929425</v>
      </c>
      <c r="DY46" s="19">
        <f t="shared" si="54"/>
        <v>5.7150163383931973</v>
      </c>
      <c r="DZ46" s="19">
        <f t="shared" si="54"/>
        <v>14.58223558496754</v>
      </c>
      <c r="EA46" s="19">
        <f t="shared" si="54"/>
        <v>0.65673521663898171</v>
      </c>
      <c r="EB46" s="19">
        <f t="shared" ref="EB46:FJ46" si="55">100*((EB15/EA15)^4-1)</f>
        <v>9.7762981609587065</v>
      </c>
      <c r="EC46" s="19">
        <f t="shared" si="55"/>
        <v>-1.6329890594795504</v>
      </c>
      <c r="ED46" s="19">
        <f t="shared" si="55"/>
        <v>-1.3678129934966976</v>
      </c>
      <c r="EE46" s="19">
        <f t="shared" si="55"/>
        <v>-4.5200572772857273</v>
      </c>
      <c r="EF46" s="19">
        <f t="shared" si="55"/>
        <v>-8.4635174113259382</v>
      </c>
      <c r="EG46" s="19">
        <f t="shared" si="55"/>
        <v>-9.4437095845277153</v>
      </c>
      <c r="EH46" s="19">
        <f t="shared" si="55"/>
        <v>-6.7457639849106137</v>
      </c>
      <c r="EI46" s="19">
        <f t="shared" si="55"/>
        <v>-1.7742290149451612</v>
      </c>
      <c r="EJ46" s="19">
        <f t="shared" si="55"/>
        <v>-3.2489583718506854</v>
      </c>
      <c r="EK46" s="19">
        <f t="shared" si="55"/>
        <v>-1.9949498125062748</v>
      </c>
      <c r="EL46" s="19">
        <f t="shared" si="55"/>
        <v>-2.3030702992922536</v>
      </c>
      <c r="EM46" s="19">
        <f t="shared" si="55"/>
        <v>-3.5088680775581471</v>
      </c>
      <c r="EN46" s="19">
        <f t="shared" si="55"/>
        <v>-0.51157332148112911</v>
      </c>
      <c r="EO46" s="19">
        <f t="shared" si="55"/>
        <v>-3.6442617212770423</v>
      </c>
      <c r="EP46" s="19">
        <f t="shared" si="55"/>
        <v>-5.8747603081112931</v>
      </c>
      <c r="EQ46" s="19">
        <f t="shared" si="55"/>
        <v>-0.42005717767267248</v>
      </c>
      <c r="ER46" s="18">
        <f t="shared" si="55"/>
        <v>-3.9066805672588023</v>
      </c>
      <c r="ES46" s="18">
        <f t="shared" si="55"/>
        <v>-8.3456511859714144</v>
      </c>
      <c r="ET46" s="18">
        <f t="shared" si="55"/>
        <v>-2.0075959255930309</v>
      </c>
      <c r="EU46" s="18">
        <f t="shared" si="55"/>
        <v>-0.3005072623037286</v>
      </c>
      <c r="EV46" s="18">
        <f t="shared" si="55"/>
        <v>-4.7218764701761895E-2</v>
      </c>
      <c r="EW46" s="18">
        <f t="shared" si="55"/>
        <v>0.38925270372909271</v>
      </c>
      <c r="EX46" s="18">
        <f t="shared" si="55"/>
        <v>1.0263082310117522</v>
      </c>
      <c r="EY46" s="18">
        <f t="shared" si="55"/>
        <v>1.6757347106947096</v>
      </c>
      <c r="EZ46" s="18">
        <f t="shared" si="55"/>
        <v>2.0469475866567333</v>
      </c>
      <c r="FA46" s="18">
        <f t="shared" si="55"/>
        <v>2.0269918251332619</v>
      </c>
      <c r="FB46" s="18">
        <f t="shared" si="55"/>
        <v>2.3055737903611373</v>
      </c>
      <c r="FC46" s="18">
        <f t="shared" si="55"/>
        <v>2.3816850842987236</v>
      </c>
      <c r="FD46" s="18">
        <f t="shared" si="55"/>
        <v>2.3662919345992739</v>
      </c>
      <c r="FE46" s="18">
        <f t="shared" si="55"/>
        <v>2.3169354266442621</v>
      </c>
      <c r="FF46" s="18">
        <f t="shared" si="55"/>
        <v>2.2936644939816508</v>
      </c>
      <c r="FG46" s="18">
        <f t="shared" si="55"/>
        <v>2.541618780105992</v>
      </c>
      <c r="FH46" s="18">
        <f t="shared" si="55"/>
        <v>2.5252549712713845</v>
      </c>
      <c r="FI46" s="18">
        <f t="shared" si="55"/>
        <v>2.6004740856529818</v>
      </c>
      <c r="FJ46" s="18">
        <f t="shared" si="55"/>
        <v>2.6936338156714479</v>
      </c>
      <c r="FK46" s="18">
        <f t="shared" si="12"/>
        <v>2.7808679608011699</v>
      </c>
      <c r="FL46" s="18">
        <f t="shared" si="13"/>
        <v>2.8885579857343302</v>
      </c>
      <c r="FM46" s="18">
        <f t="shared" si="14"/>
        <v>2.6749477250000986</v>
      </c>
      <c r="FN46" s="18">
        <f t="shared" si="15"/>
        <v>2.548070793844448</v>
      </c>
    </row>
    <row r="47" spans="1:170" x14ac:dyDescent="0.2">
      <c r="B47" t="str">
        <f t="shared" si="6"/>
        <v xml:space="preserve">   Financial activities</v>
      </c>
      <c r="C47" s="19"/>
      <c r="D47" s="19">
        <f t="shared" ref="D47:AI47" si="56">100*((D16/C16)^4-1)</f>
        <v>2.0946682856930909</v>
      </c>
      <c r="E47" s="19">
        <f t="shared" si="56"/>
        <v>0.5651033739578093</v>
      </c>
      <c r="F47" s="19">
        <f t="shared" si="56"/>
        <v>-2.9696298805007348</v>
      </c>
      <c r="G47" s="19">
        <f t="shared" si="56"/>
        <v>0.56858421121082081</v>
      </c>
      <c r="H47" s="19">
        <f t="shared" si="56"/>
        <v>3.0561318071566923</v>
      </c>
      <c r="I47" s="19">
        <f t="shared" si="56"/>
        <v>-2.4145624555091283</v>
      </c>
      <c r="J47" s="19">
        <f t="shared" si="56"/>
        <v>-0.9396223348102084</v>
      </c>
      <c r="K47" s="19">
        <f t="shared" si="56"/>
        <v>4.810312465485489</v>
      </c>
      <c r="L47" s="19">
        <f t="shared" si="56"/>
        <v>0.18695951898630714</v>
      </c>
      <c r="M47" s="19">
        <f t="shared" si="56"/>
        <v>4.1720377753921234</v>
      </c>
      <c r="N47" s="19">
        <f t="shared" si="56"/>
        <v>7.9923536819243024</v>
      </c>
      <c r="O47" s="19">
        <f t="shared" si="56"/>
        <v>0.90970531171084001</v>
      </c>
      <c r="P47" s="19">
        <f t="shared" si="56"/>
        <v>0.72562060870926537</v>
      </c>
      <c r="Q47" s="19">
        <f t="shared" si="56"/>
        <v>12.265021990574642</v>
      </c>
      <c r="R47" s="19">
        <f t="shared" si="56"/>
        <v>-2.7776079824168409</v>
      </c>
      <c r="S47" s="19">
        <f t="shared" si="56"/>
        <v>13.340640797473146</v>
      </c>
      <c r="T47" s="19">
        <f t="shared" si="56"/>
        <v>-8.1300870924091324</v>
      </c>
      <c r="U47" s="19">
        <f t="shared" si="56"/>
        <v>-3.9624589924101894</v>
      </c>
      <c r="V47" s="19">
        <f t="shared" si="56"/>
        <v>-8.2146572207620228</v>
      </c>
      <c r="W47" s="19">
        <f t="shared" si="56"/>
        <v>-2.1485340229679517</v>
      </c>
      <c r="X47" s="19">
        <f t="shared" si="56"/>
        <v>-2.3385541676450461</v>
      </c>
      <c r="Y47" s="19">
        <f t="shared" si="56"/>
        <v>6.5445230875670557</v>
      </c>
      <c r="Z47" s="19">
        <f t="shared" si="56"/>
        <v>3.8273213318680721</v>
      </c>
      <c r="AA47" s="19">
        <f t="shared" si="56"/>
        <v>3.0607741524220744</v>
      </c>
      <c r="AB47" s="19">
        <f t="shared" si="56"/>
        <v>1.5996127992352394</v>
      </c>
      <c r="AC47" s="19">
        <f t="shared" si="56"/>
        <v>2.4865598605192885</v>
      </c>
      <c r="AD47" s="19">
        <f t="shared" si="56"/>
        <v>0</v>
      </c>
      <c r="AE47" s="19">
        <f t="shared" si="56"/>
        <v>0.17501636594294823</v>
      </c>
      <c r="AF47" s="19">
        <f t="shared" si="56"/>
        <v>5.8952503305186754</v>
      </c>
      <c r="AG47" s="19">
        <f t="shared" si="56"/>
        <v>5.4505156559397028</v>
      </c>
      <c r="AH47" s="19">
        <f t="shared" si="56"/>
        <v>10.417922553680391</v>
      </c>
      <c r="AI47" s="19">
        <f t="shared" si="56"/>
        <v>-3.9226901209595377</v>
      </c>
      <c r="AJ47" s="19">
        <f t="shared" ref="AJ47:BO47" si="57">100*((AJ16/AI16)^4-1)</f>
        <v>18.790709411329676</v>
      </c>
      <c r="AK47" s="19">
        <f t="shared" si="57"/>
        <v>8.4409438026172836</v>
      </c>
      <c r="AL47" s="19">
        <f t="shared" si="57"/>
        <v>13.708635046309347</v>
      </c>
      <c r="AM47" s="19">
        <f t="shared" si="57"/>
        <v>0.76379259856604875</v>
      </c>
      <c r="AN47" s="19">
        <f t="shared" si="57"/>
        <v>3.231131259630815</v>
      </c>
      <c r="AO47" s="19">
        <f t="shared" si="57"/>
        <v>3.669345680829128</v>
      </c>
      <c r="AP47" s="19">
        <f t="shared" si="57"/>
        <v>-1.6341346136625967</v>
      </c>
      <c r="AQ47" s="19">
        <f t="shared" si="57"/>
        <v>0.15017831033343754</v>
      </c>
      <c r="AR47" s="19">
        <f t="shared" si="57"/>
        <v>-1.7883304715530679</v>
      </c>
      <c r="AS47" s="19">
        <f t="shared" si="57"/>
        <v>-0.90123345919048692</v>
      </c>
      <c r="AT47" s="19">
        <f t="shared" si="57"/>
        <v>1.5191524584500904</v>
      </c>
      <c r="AU47" s="19">
        <f t="shared" si="57"/>
        <v>5.5286686517922456</v>
      </c>
      <c r="AV47" s="19">
        <f t="shared" si="57"/>
        <v>0.14856079148803936</v>
      </c>
      <c r="AW47" s="19">
        <f t="shared" si="57"/>
        <v>8.2589676275864896</v>
      </c>
      <c r="AX47" s="19">
        <f t="shared" si="57"/>
        <v>-2.0215954403225989</v>
      </c>
      <c r="AY47" s="19">
        <f t="shared" si="57"/>
        <v>-6.9760641381625081</v>
      </c>
      <c r="AZ47" s="19">
        <f t="shared" si="57"/>
        <v>1.19669574068757</v>
      </c>
      <c r="BA47" s="19">
        <f t="shared" si="57"/>
        <v>1.1931262572583812</v>
      </c>
      <c r="BB47" s="19">
        <f t="shared" si="57"/>
        <v>2.9938054082069954</v>
      </c>
      <c r="BC47" s="19">
        <f t="shared" si="57"/>
        <v>4.6338877379798804</v>
      </c>
      <c r="BD47" s="19">
        <f t="shared" si="57"/>
        <v>2.6410905108567251</v>
      </c>
      <c r="BE47" s="19">
        <f t="shared" si="57"/>
        <v>4.1035383126442282</v>
      </c>
      <c r="BF47" s="19">
        <f t="shared" si="57"/>
        <v>-1.9857538118996709</v>
      </c>
      <c r="BG47" s="19">
        <f t="shared" si="57"/>
        <v>-2.2782974255500354</v>
      </c>
      <c r="BH47" s="19">
        <f t="shared" si="57"/>
        <v>-2.5749721580968221</v>
      </c>
      <c r="BI47" s="19">
        <f t="shared" si="57"/>
        <v>-0.58033941886697082</v>
      </c>
      <c r="BJ47" s="19">
        <f t="shared" si="57"/>
        <v>8.8817841970012523E-14</v>
      </c>
      <c r="BK47" s="19">
        <f t="shared" si="57"/>
        <v>-2.8806171297762195</v>
      </c>
      <c r="BL47" s="19">
        <f t="shared" si="57"/>
        <v>2.8162073784313346</v>
      </c>
      <c r="BM47" s="19">
        <f t="shared" si="57"/>
        <v>7.4846722941190214</v>
      </c>
      <c r="BN47" s="19">
        <f t="shared" si="57"/>
        <v>3.4779377659835076</v>
      </c>
      <c r="BO47" s="19">
        <f t="shared" si="57"/>
        <v>0</v>
      </c>
      <c r="BP47" s="19">
        <f t="shared" ref="BP47:CU47" si="58">100*((BP16/BO16)^4-1)</f>
        <v>0.71110831174943101</v>
      </c>
      <c r="BQ47" s="19">
        <f t="shared" si="58"/>
        <v>-1.408428721762689</v>
      </c>
      <c r="BR47" s="19">
        <f t="shared" si="58"/>
        <v>-0.56717333126056202</v>
      </c>
      <c r="BS47" s="19">
        <f t="shared" si="58"/>
        <v>-0.56797868512945549</v>
      </c>
      <c r="BT47" s="19">
        <f t="shared" si="58"/>
        <v>0.71441044959277278</v>
      </c>
      <c r="BU47" s="19">
        <f t="shared" si="58"/>
        <v>-2.6754336256996969</v>
      </c>
      <c r="BV47" s="19">
        <f t="shared" si="58"/>
        <v>0.57409253390918735</v>
      </c>
      <c r="BW47" s="19">
        <f t="shared" si="58"/>
        <v>-0.71313675351211137</v>
      </c>
      <c r="BX47" s="19">
        <f t="shared" si="58"/>
        <v>-2.6944027800673842</v>
      </c>
      <c r="BY47" s="19">
        <f t="shared" si="58"/>
        <v>-4.6758869654654927</v>
      </c>
      <c r="BZ47" s="19">
        <f t="shared" si="58"/>
        <v>-8.0650933547673169</v>
      </c>
      <c r="CA47" s="19">
        <f t="shared" si="58"/>
        <v>-10.584331934001522</v>
      </c>
      <c r="CB47" s="19">
        <f t="shared" si="58"/>
        <v>-7.8814524926391076</v>
      </c>
      <c r="CC47" s="19">
        <f t="shared" si="58"/>
        <v>-9.0641928231040776</v>
      </c>
      <c r="CD47" s="19">
        <f t="shared" si="58"/>
        <v>-7.321965140369735</v>
      </c>
      <c r="CE47" s="19">
        <f t="shared" si="58"/>
        <v>-6.3749506781944909</v>
      </c>
      <c r="CF47" s="19">
        <f t="shared" si="58"/>
        <v>-0.33167467301274955</v>
      </c>
      <c r="CG47" s="19">
        <f t="shared" si="58"/>
        <v>-1.3228424805282635</v>
      </c>
      <c r="CH47" s="19">
        <f t="shared" si="58"/>
        <v>-0.33305549773349208</v>
      </c>
      <c r="CI47" s="19">
        <f t="shared" si="58"/>
        <v>-2.4797305773673228</v>
      </c>
      <c r="CJ47" s="19">
        <f t="shared" si="58"/>
        <v>-2.9885803008535716</v>
      </c>
      <c r="CK47" s="19">
        <f t="shared" si="58"/>
        <v>-3.9994898716089189</v>
      </c>
      <c r="CL47" s="19">
        <f t="shared" si="58"/>
        <v>-0.85196532911596679</v>
      </c>
      <c r="CM47" s="19">
        <f t="shared" si="58"/>
        <v>-2.0398819998824202</v>
      </c>
      <c r="CN47" s="19">
        <f t="shared" si="58"/>
        <v>1.0371564108305753</v>
      </c>
      <c r="CO47" s="19">
        <f t="shared" si="58"/>
        <v>1.2076636996158019</v>
      </c>
      <c r="CP47" s="19">
        <f t="shared" si="58"/>
        <v>3.1179997848351571</v>
      </c>
      <c r="CQ47" s="19">
        <f t="shared" si="58"/>
        <v>5.7264967281216883</v>
      </c>
      <c r="CR47" s="19">
        <f t="shared" si="58"/>
        <v>3.2221298686856414</v>
      </c>
      <c r="CS47" s="19">
        <f t="shared" si="58"/>
        <v>1.5046757777119169</v>
      </c>
      <c r="CT47" s="19">
        <f t="shared" si="58"/>
        <v>1.3316504204730073</v>
      </c>
      <c r="CU47" s="19">
        <f t="shared" si="58"/>
        <v>-0.98683455994782454</v>
      </c>
      <c r="CV47" s="19">
        <f t="shared" ref="CV47:EA47" si="59">100*((CV16/CU16)^4-1)</f>
        <v>0.83004327838147596</v>
      </c>
      <c r="CW47" s="19">
        <f t="shared" si="59"/>
        <v>1.8290941738849265</v>
      </c>
      <c r="CX47" s="19">
        <f t="shared" si="59"/>
        <v>2.488991148687969</v>
      </c>
      <c r="CY47" s="19">
        <f t="shared" si="59"/>
        <v>0.819499917777744</v>
      </c>
      <c r="CZ47" s="19">
        <f t="shared" si="59"/>
        <v>0.49009505970591949</v>
      </c>
      <c r="DA47" s="19">
        <f t="shared" si="59"/>
        <v>1.6386385784321167</v>
      </c>
      <c r="DB47" s="19">
        <f t="shared" si="59"/>
        <v>0.81349998027144821</v>
      </c>
      <c r="DC47" s="19">
        <f t="shared" si="59"/>
        <v>3.111334286968015</v>
      </c>
      <c r="DD47" s="19">
        <f t="shared" si="59"/>
        <v>0.16073936882612383</v>
      </c>
      <c r="DE47" s="19">
        <f t="shared" si="59"/>
        <v>2.5941093732678944</v>
      </c>
      <c r="DF47" s="19">
        <f t="shared" si="59"/>
        <v>-1.1122036898300713</v>
      </c>
      <c r="DG47" s="19">
        <f t="shared" si="59"/>
        <v>0.6415376390552785</v>
      </c>
      <c r="DH47" s="19">
        <f t="shared" si="59"/>
        <v>3.0698642181105518</v>
      </c>
      <c r="DI47" s="19">
        <f t="shared" si="59"/>
        <v>1.9161132225345101</v>
      </c>
      <c r="DJ47" s="19">
        <f t="shared" si="59"/>
        <v>2.8706311824193254</v>
      </c>
      <c r="DK47" s="19">
        <f t="shared" si="59"/>
        <v>5.1087643295846918</v>
      </c>
      <c r="DL47" s="19">
        <f t="shared" si="59"/>
        <v>2.8145271983675002</v>
      </c>
      <c r="DM47" s="19">
        <f t="shared" si="59"/>
        <v>0.15375741924950059</v>
      </c>
      <c r="DN47" s="19">
        <f t="shared" si="59"/>
        <v>0.30757378302479488</v>
      </c>
      <c r="DO47" s="19">
        <f t="shared" si="59"/>
        <v>2.7916121175528108</v>
      </c>
      <c r="DP47" s="19">
        <f t="shared" si="59"/>
        <v>3.2398542305252187</v>
      </c>
      <c r="DQ47" s="19">
        <f t="shared" si="59"/>
        <v>2.2878007326447403</v>
      </c>
      <c r="DR47" s="19">
        <f t="shared" si="59"/>
        <v>1.6644242689380917</v>
      </c>
      <c r="DS47" s="19">
        <f t="shared" si="59"/>
        <v>-3.6916799519711163</v>
      </c>
      <c r="DT47" s="19">
        <f t="shared" si="59"/>
        <v>-13.470674020338425</v>
      </c>
      <c r="DU47" s="19">
        <f t="shared" si="59"/>
        <v>0.15683196361377938</v>
      </c>
      <c r="DV47" s="19">
        <f t="shared" si="59"/>
        <v>6.4159699518236746</v>
      </c>
      <c r="DW47" s="19">
        <f t="shared" si="59"/>
        <v>0.15435073340035466</v>
      </c>
      <c r="DX47" s="19">
        <f t="shared" si="59"/>
        <v>1.2393345613266105</v>
      </c>
      <c r="DY47" s="19">
        <f t="shared" si="59"/>
        <v>1.3907459827430468</v>
      </c>
      <c r="DZ47" s="19">
        <f t="shared" si="59"/>
        <v>7.235536856632474</v>
      </c>
      <c r="EA47" s="19">
        <f t="shared" si="59"/>
        <v>5.8446376414994505</v>
      </c>
      <c r="EB47" s="19">
        <f t="shared" ref="EB47:FJ47" si="60">100*((EB16/EA16)^4-1)</f>
        <v>-1.769215470062746</v>
      </c>
      <c r="EC47" s="19">
        <f t="shared" si="60"/>
        <v>-1.7770753465073841</v>
      </c>
      <c r="ED47" s="19">
        <f t="shared" si="60"/>
        <v>-2.2274976019274195</v>
      </c>
      <c r="EE47" s="19">
        <f t="shared" si="60"/>
        <v>-2.0918216411068835</v>
      </c>
      <c r="EF47" s="19">
        <f t="shared" si="60"/>
        <v>-0.45342832727879312</v>
      </c>
      <c r="EG47" s="19">
        <f t="shared" si="60"/>
        <v>-2.7005191839751586</v>
      </c>
      <c r="EH47" s="19">
        <f t="shared" si="60"/>
        <v>-1.9692637324303708</v>
      </c>
      <c r="EI47" s="19">
        <f t="shared" si="60"/>
        <v>-1.5249434884185176</v>
      </c>
      <c r="EJ47" s="19">
        <f t="shared" si="60"/>
        <v>-3.6442617212769979</v>
      </c>
      <c r="EK47" s="19">
        <f t="shared" si="60"/>
        <v>0.46701613544850584</v>
      </c>
      <c r="EL47" s="19">
        <f t="shared" si="60"/>
        <v>-0.61943290316415212</v>
      </c>
      <c r="EM47" s="19">
        <f t="shared" si="60"/>
        <v>2.0363552896307757</v>
      </c>
      <c r="EN47" s="19">
        <f t="shared" si="60"/>
        <v>0.62015318119135188</v>
      </c>
      <c r="EO47" s="19">
        <f t="shared" si="60"/>
        <v>-1.5354801346254443</v>
      </c>
      <c r="EP47" s="19">
        <f t="shared" si="60"/>
        <v>-2.9133557858636583</v>
      </c>
      <c r="EQ47" s="19">
        <f t="shared" si="60"/>
        <v>-7.2889199458064713</v>
      </c>
      <c r="ER47" s="18">
        <f t="shared" si="60"/>
        <v>-1.8810681051064315</v>
      </c>
      <c r="ES47" s="18">
        <f t="shared" si="60"/>
        <v>-4.717300679168468</v>
      </c>
      <c r="ET47" s="18">
        <f t="shared" si="60"/>
        <v>-1.6606261851952797</v>
      </c>
      <c r="EU47" s="18">
        <f t="shared" si="60"/>
        <v>-0.60517054490145661</v>
      </c>
      <c r="EV47" s="18">
        <f t="shared" si="60"/>
        <v>-0.74054431766022999</v>
      </c>
      <c r="EW47" s="18">
        <f t="shared" si="60"/>
        <v>0.20052174672684497</v>
      </c>
      <c r="EX47" s="18">
        <f t="shared" si="60"/>
        <v>1.2013754635352925</v>
      </c>
      <c r="EY47" s="18">
        <f t="shared" si="60"/>
        <v>2.050993462590589</v>
      </c>
      <c r="EZ47" s="18">
        <f t="shared" si="60"/>
        <v>2.4728791962401964</v>
      </c>
      <c r="FA47" s="18">
        <f t="shared" si="60"/>
        <v>2.3571084494438344</v>
      </c>
      <c r="FB47" s="18">
        <f t="shared" si="60"/>
        <v>2.1931463567892884</v>
      </c>
      <c r="FC47" s="18">
        <f t="shared" si="60"/>
        <v>1.1205536601855748</v>
      </c>
      <c r="FD47" s="18">
        <f t="shared" si="60"/>
        <v>0.90869261928128164</v>
      </c>
      <c r="FE47" s="18">
        <f t="shared" si="60"/>
        <v>0.79921365365993591</v>
      </c>
      <c r="FF47" s="18">
        <f t="shared" si="60"/>
        <v>0.43970121071394974</v>
      </c>
      <c r="FG47" s="18">
        <f t="shared" si="60"/>
        <v>0.6436866224593274</v>
      </c>
      <c r="FH47" s="18">
        <f t="shared" si="60"/>
        <v>0.41265066885187718</v>
      </c>
      <c r="FI47" s="18">
        <f t="shared" si="60"/>
        <v>0.52516410208329756</v>
      </c>
      <c r="FJ47" s="18">
        <f t="shared" si="60"/>
        <v>0.62798958906011837</v>
      </c>
      <c r="FK47" s="18">
        <f t="shared" si="12"/>
        <v>0.60172680522956323</v>
      </c>
      <c r="FL47" s="18">
        <f t="shared" si="13"/>
        <v>0.6679208710165474</v>
      </c>
      <c r="FM47" s="18">
        <f t="shared" si="14"/>
        <v>0.18283305252304594</v>
      </c>
      <c r="FN47" s="18">
        <f t="shared" si="15"/>
        <v>0.16219705972155829</v>
      </c>
    </row>
    <row r="48" spans="1:170" x14ac:dyDescent="0.2">
      <c r="B48" t="str">
        <f t="shared" si="6"/>
        <v xml:space="preserve">   Professional and business services</v>
      </c>
      <c r="C48" s="19"/>
      <c r="D48" s="19">
        <f t="shared" ref="D48:AI48" si="61">100*((D17/C17)^4-1)</f>
        <v>8.1086695450781399</v>
      </c>
      <c r="E48" s="19">
        <f t="shared" si="61"/>
        <v>5.9178566176847136</v>
      </c>
      <c r="F48" s="19">
        <f t="shared" si="61"/>
        <v>-1.8892147249955693</v>
      </c>
      <c r="G48" s="19">
        <f t="shared" si="61"/>
        <v>-2.4206219388117067</v>
      </c>
      <c r="H48" s="19">
        <f t="shared" si="61"/>
        <v>-3.1676462805011796</v>
      </c>
      <c r="I48" s="19">
        <f t="shared" si="61"/>
        <v>0.86462615263407372</v>
      </c>
      <c r="J48" s="19">
        <f t="shared" si="61"/>
        <v>2.0581587113346345</v>
      </c>
      <c r="K48" s="19">
        <f t="shared" si="61"/>
        <v>12.410703479686047</v>
      </c>
      <c r="L48" s="19">
        <f t="shared" si="61"/>
        <v>-5.4920562649018567</v>
      </c>
      <c r="M48" s="19">
        <f t="shared" si="61"/>
        <v>-7.5706803493019503</v>
      </c>
      <c r="N48" s="19">
        <f t="shared" si="61"/>
        <v>1.2955296800284399</v>
      </c>
      <c r="O48" s="19">
        <f t="shared" si="61"/>
        <v>17.299385756625576</v>
      </c>
      <c r="P48" s="19">
        <f t="shared" si="61"/>
        <v>4.0741849756082082</v>
      </c>
      <c r="Q48" s="19">
        <f t="shared" si="61"/>
        <v>10.145582492487225</v>
      </c>
      <c r="R48" s="19">
        <f t="shared" si="61"/>
        <v>-2.0722129624747621</v>
      </c>
      <c r="S48" s="19">
        <f t="shared" si="61"/>
        <v>8.3472258481761976</v>
      </c>
      <c r="T48" s="19">
        <f t="shared" si="61"/>
        <v>9.6392104921151134</v>
      </c>
      <c r="U48" s="19">
        <f t="shared" si="61"/>
        <v>7.2769750106785436</v>
      </c>
      <c r="V48" s="19">
        <f t="shared" si="61"/>
        <v>10.150942497108995</v>
      </c>
      <c r="W48" s="19">
        <f t="shared" si="61"/>
        <v>0.27583020060000241</v>
      </c>
      <c r="X48" s="19">
        <f t="shared" si="61"/>
        <v>-2.6353202734415437</v>
      </c>
      <c r="Y48" s="19">
        <f t="shared" si="61"/>
        <v>3.7475466439495619</v>
      </c>
      <c r="Z48" s="19">
        <f t="shared" si="61"/>
        <v>8.8878364143763378</v>
      </c>
      <c r="AA48" s="19">
        <f t="shared" si="61"/>
        <v>12.26811118501554</v>
      </c>
      <c r="AB48" s="19">
        <f t="shared" si="61"/>
        <v>0.52344490207276717</v>
      </c>
      <c r="AC48" s="19">
        <f t="shared" si="61"/>
        <v>8.150966540231952</v>
      </c>
      <c r="AD48" s="19">
        <f t="shared" si="61"/>
        <v>11.000116360342926</v>
      </c>
      <c r="AE48" s="19">
        <f t="shared" si="61"/>
        <v>10.61631244566148</v>
      </c>
      <c r="AF48" s="19">
        <f t="shared" si="61"/>
        <v>11.92020808357508</v>
      </c>
      <c r="AG48" s="19">
        <f t="shared" si="61"/>
        <v>2.1434189658801284</v>
      </c>
      <c r="AH48" s="19">
        <f t="shared" si="61"/>
        <v>8.2332402413751069</v>
      </c>
      <c r="AI48" s="19">
        <f t="shared" si="61"/>
        <v>9.7046241491327567</v>
      </c>
      <c r="AJ48" s="19">
        <f t="shared" ref="AJ48:BO48" si="62">100*((AJ17/AI17)^4-1)</f>
        <v>0.60172827664688455</v>
      </c>
      <c r="AK48" s="19">
        <f t="shared" si="62"/>
        <v>4.1082763703704783</v>
      </c>
      <c r="AL48" s="19">
        <f t="shared" si="62"/>
        <v>2.9247159379862664</v>
      </c>
      <c r="AM48" s="19">
        <f t="shared" si="62"/>
        <v>5.4859187349588057</v>
      </c>
      <c r="AN48" s="19">
        <f t="shared" si="62"/>
        <v>10.099813986534256</v>
      </c>
      <c r="AO48" s="19">
        <f t="shared" si="62"/>
        <v>8.1860071873541163</v>
      </c>
      <c r="AP48" s="19">
        <f t="shared" si="62"/>
        <v>9.1318165001312845</v>
      </c>
      <c r="AQ48" s="19">
        <f t="shared" si="62"/>
        <v>6.1965072486556361</v>
      </c>
      <c r="AR48" s="19">
        <f t="shared" si="62"/>
        <v>3.2572843422889797</v>
      </c>
      <c r="AS48" s="19">
        <f t="shared" si="62"/>
        <v>8.5767501435739533</v>
      </c>
      <c r="AT48" s="19">
        <f t="shared" si="62"/>
        <v>1.3753379800277132</v>
      </c>
      <c r="AU48" s="19">
        <f t="shared" si="62"/>
        <v>-12.720455194046043</v>
      </c>
      <c r="AV48" s="19">
        <f t="shared" si="62"/>
        <v>-7.9476796884896839</v>
      </c>
      <c r="AW48" s="19">
        <f t="shared" si="62"/>
        <v>-13.766661297676642</v>
      </c>
      <c r="AX48" s="19">
        <f t="shared" si="62"/>
        <v>-10.649394398460965</v>
      </c>
      <c r="AY48" s="19">
        <f t="shared" si="62"/>
        <v>-3.3965626791309211</v>
      </c>
      <c r="AZ48" s="19">
        <f t="shared" si="62"/>
        <v>-1.5416798770054196</v>
      </c>
      <c r="BA48" s="19">
        <f t="shared" si="62"/>
        <v>7.4149593627748089E-2</v>
      </c>
      <c r="BB48" s="19">
        <f t="shared" si="62"/>
        <v>-0.66537057701828717</v>
      </c>
      <c r="BC48" s="19">
        <f t="shared" si="62"/>
        <v>-1.9894377251969297</v>
      </c>
      <c r="BD48" s="19">
        <f t="shared" si="62"/>
        <v>-3.3155435124331945</v>
      </c>
      <c r="BE48" s="19">
        <f t="shared" si="62"/>
        <v>-0.75032495597844306</v>
      </c>
      <c r="BF48" s="19">
        <f t="shared" si="62"/>
        <v>2.7416538024316095</v>
      </c>
      <c r="BG48" s="19">
        <f t="shared" si="62"/>
        <v>5.6571977163800025</v>
      </c>
      <c r="BH48" s="19">
        <f t="shared" si="62"/>
        <v>4.3529064487396241</v>
      </c>
      <c r="BI48" s="19">
        <f t="shared" si="62"/>
        <v>3.8542682393101435</v>
      </c>
      <c r="BJ48" s="19">
        <f t="shared" si="62"/>
        <v>6.5236676315531206</v>
      </c>
      <c r="BK48" s="19">
        <f t="shared" si="62"/>
        <v>5.3777005757337015</v>
      </c>
      <c r="BL48" s="19">
        <f t="shared" si="62"/>
        <v>5.0142636003315477</v>
      </c>
      <c r="BM48" s="19">
        <f t="shared" si="62"/>
        <v>7.1299314985131756</v>
      </c>
      <c r="BN48" s="19">
        <f t="shared" si="62"/>
        <v>5.5755381078757882</v>
      </c>
      <c r="BO48" s="19">
        <f t="shared" si="62"/>
        <v>4.5206161528882349</v>
      </c>
      <c r="BP48" s="19">
        <f t="shared" ref="BP48:CU48" si="63">100*((BP17/BO17)^4-1)</f>
        <v>8.0256240148004245</v>
      </c>
      <c r="BQ48" s="19">
        <f t="shared" si="63"/>
        <v>6.4911097414071639</v>
      </c>
      <c r="BR48" s="19">
        <f t="shared" si="63"/>
        <v>5.4471989010214106</v>
      </c>
      <c r="BS48" s="19">
        <f t="shared" si="63"/>
        <v>6.0358224539107885</v>
      </c>
      <c r="BT48" s="19">
        <f t="shared" si="63"/>
        <v>3.4212035351961934</v>
      </c>
      <c r="BU48" s="19">
        <f t="shared" si="63"/>
        <v>3.2015054690683442</v>
      </c>
      <c r="BV48" s="19">
        <f t="shared" si="63"/>
        <v>3.8709259584861933</v>
      </c>
      <c r="BW48" s="19">
        <f t="shared" si="63"/>
        <v>4.7776952580829368</v>
      </c>
      <c r="BX48" s="19">
        <f t="shared" si="63"/>
        <v>1.8811591245302628</v>
      </c>
      <c r="BY48" s="19">
        <f t="shared" si="63"/>
        <v>-2.4365544812273487</v>
      </c>
      <c r="BZ48" s="19">
        <f t="shared" si="63"/>
        <v>-8.6934526421392775</v>
      </c>
      <c r="CA48" s="19">
        <f t="shared" si="63"/>
        <v>-10.941570043414872</v>
      </c>
      <c r="CB48" s="19">
        <f t="shared" si="63"/>
        <v>-16.697533410817556</v>
      </c>
      <c r="CC48" s="19">
        <f t="shared" si="63"/>
        <v>-6.2348480551283059</v>
      </c>
      <c r="CD48" s="19">
        <f t="shared" si="63"/>
        <v>0.27068162500094584</v>
      </c>
      <c r="CE48" s="19">
        <f t="shared" si="63"/>
        <v>2.3167693735381079</v>
      </c>
      <c r="CF48" s="19">
        <f t="shared" si="63"/>
        <v>4.0223430435456065</v>
      </c>
      <c r="CG48" s="19">
        <f t="shared" si="63"/>
        <v>3.708619892088505</v>
      </c>
      <c r="CH48" s="19">
        <f t="shared" si="63"/>
        <v>5.4464378455067797</v>
      </c>
      <c r="CI48" s="19">
        <f t="shared" si="63"/>
        <v>5.3732904773815093</v>
      </c>
      <c r="CJ48" s="19">
        <f t="shared" si="63"/>
        <v>5.0354096578096641</v>
      </c>
      <c r="CK48" s="19">
        <f t="shared" si="63"/>
        <v>6.3606538988197681</v>
      </c>
      <c r="CL48" s="19">
        <f t="shared" si="63"/>
        <v>5.4140985446984757</v>
      </c>
      <c r="CM48" s="19">
        <f t="shared" si="63"/>
        <v>4.5749951232370911</v>
      </c>
      <c r="CN48" s="19">
        <f t="shared" si="63"/>
        <v>8.6784421680313741</v>
      </c>
      <c r="CO48" s="19">
        <f t="shared" si="63"/>
        <v>2.5912029021806227</v>
      </c>
      <c r="CP48" s="19">
        <f t="shared" si="63"/>
        <v>7.5588745922195111</v>
      </c>
      <c r="CQ48" s="19">
        <f t="shared" si="63"/>
        <v>5.587258822496155</v>
      </c>
      <c r="CR48" s="19">
        <f t="shared" si="63"/>
        <v>3.6095371505077578</v>
      </c>
      <c r="CS48" s="19">
        <f t="shared" si="63"/>
        <v>3.9870893442497168</v>
      </c>
      <c r="CT48" s="19">
        <f t="shared" si="63"/>
        <v>5.4652042089210928</v>
      </c>
      <c r="CU48" s="19">
        <f t="shared" si="63"/>
        <v>4.2388010759967232</v>
      </c>
      <c r="CV48" s="19">
        <f t="shared" ref="CV48:EA48" si="64">100*((CV17/CU17)^4-1)</f>
        <v>1.9412870779168978</v>
      </c>
      <c r="CW48" s="19">
        <f t="shared" si="64"/>
        <v>8.5354562895074935</v>
      </c>
      <c r="CX48" s="19">
        <f t="shared" si="64"/>
        <v>4.9204857285795933</v>
      </c>
      <c r="CY48" s="19">
        <f t="shared" si="64"/>
        <v>3.7655622448484305</v>
      </c>
      <c r="CZ48" s="19">
        <f t="shared" si="64"/>
        <v>5.9084407816737627</v>
      </c>
      <c r="DA48" s="19">
        <f t="shared" si="64"/>
        <v>6.3098380227182727</v>
      </c>
      <c r="DB48" s="19">
        <f t="shared" si="64"/>
        <v>4.2503196738796545</v>
      </c>
      <c r="DC48" s="19">
        <f t="shared" si="64"/>
        <v>4.936719001891654</v>
      </c>
      <c r="DD48" s="19">
        <f t="shared" si="64"/>
        <v>5.9145327937569103</v>
      </c>
      <c r="DE48" s="19">
        <f t="shared" si="64"/>
        <v>5.1628294782861905</v>
      </c>
      <c r="DF48" s="19">
        <f t="shared" si="64"/>
        <v>3.1944411960653785</v>
      </c>
      <c r="DG48" s="19">
        <f t="shared" si="64"/>
        <v>6.2616248172370659</v>
      </c>
      <c r="DH48" s="19">
        <f t="shared" si="64"/>
        <v>8.0137304982449855</v>
      </c>
      <c r="DI48" s="19">
        <f t="shared" si="64"/>
        <v>5.7047232644182877</v>
      </c>
      <c r="DJ48" s="19">
        <f t="shared" si="64"/>
        <v>2.3155229596464544</v>
      </c>
      <c r="DK48" s="19">
        <f t="shared" si="64"/>
        <v>4.3136799832481421</v>
      </c>
      <c r="DL48" s="19">
        <f t="shared" si="64"/>
        <v>0.63391243771599992</v>
      </c>
      <c r="DM48" s="19">
        <f t="shared" si="64"/>
        <v>3.5182581561680193</v>
      </c>
      <c r="DN48" s="19">
        <f t="shared" si="64"/>
        <v>5.0098601342154492</v>
      </c>
      <c r="DO48" s="19">
        <f t="shared" si="64"/>
        <v>0.22103102585915302</v>
      </c>
      <c r="DP48" s="19">
        <f t="shared" si="64"/>
        <v>8.326628250832524</v>
      </c>
      <c r="DQ48" s="19">
        <f t="shared" si="64"/>
        <v>7.790240362130807</v>
      </c>
      <c r="DR48" s="19">
        <f t="shared" si="64"/>
        <v>5.8575309572053369</v>
      </c>
      <c r="DS48" s="19">
        <f t="shared" si="64"/>
        <v>4.4690670929397491</v>
      </c>
      <c r="DT48" s="19">
        <f t="shared" si="64"/>
        <v>-18.941005367492004</v>
      </c>
      <c r="DU48" s="19">
        <f t="shared" si="64"/>
        <v>7.9979515769974308</v>
      </c>
      <c r="DV48" s="19">
        <f t="shared" si="64"/>
        <v>12.210222427309048</v>
      </c>
      <c r="DW48" s="19">
        <f t="shared" si="64"/>
        <v>-1.8997910364947912</v>
      </c>
      <c r="DX48" s="19">
        <f t="shared" si="64"/>
        <v>-4.1790732334612279E-2</v>
      </c>
      <c r="DY48" s="19">
        <f t="shared" si="64"/>
        <v>9.831998853789937</v>
      </c>
      <c r="DZ48" s="19">
        <f t="shared" si="64"/>
        <v>14.261432593933442</v>
      </c>
      <c r="EA48" s="19">
        <f t="shared" si="64"/>
        <v>18.498283378915925</v>
      </c>
      <c r="EB48" s="19">
        <f t="shared" ref="EB48:FJ48" si="65">100*((EB17/EA17)^4-1)</f>
        <v>4.737931138239948</v>
      </c>
      <c r="EC48" s="19">
        <f t="shared" si="65"/>
        <v>-0.96932829578083579</v>
      </c>
      <c r="ED48" s="19">
        <f t="shared" si="65"/>
        <v>-1.5661112647097797</v>
      </c>
      <c r="EE48" s="19">
        <f t="shared" si="65"/>
        <v>-3.859256239810982</v>
      </c>
      <c r="EF48" s="19">
        <f t="shared" si="65"/>
        <v>-5.9836819249973967</v>
      </c>
      <c r="EG48" s="19">
        <f t="shared" si="65"/>
        <v>-2.6762007241914021</v>
      </c>
      <c r="EH48" s="19">
        <f t="shared" si="65"/>
        <v>0.97565012868001677</v>
      </c>
      <c r="EI48" s="19">
        <f t="shared" si="65"/>
        <v>-0.11631850657514153</v>
      </c>
      <c r="EJ48" s="19">
        <f t="shared" si="65"/>
        <v>-1.120491241561461</v>
      </c>
      <c r="EK48" s="19">
        <f t="shared" si="65"/>
        <v>0.58493629134099834</v>
      </c>
      <c r="EL48" s="19">
        <f t="shared" si="65"/>
        <v>-2.1581246767911066</v>
      </c>
      <c r="EM48" s="19">
        <f t="shared" si="65"/>
        <v>-3.3937689437054108</v>
      </c>
      <c r="EN48" s="19">
        <f t="shared" si="65"/>
        <v>0.59238619727497444</v>
      </c>
      <c r="EO48" s="19">
        <f t="shared" si="65"/>
        <v>1.4240282314125663</v>
      </c>
      <c r="EP48" s="19">
        <f t="shared" si="65"/>
        <v>7.8439058884249846E-2</v>
      </c>
      <c r="EQ48" s="19">
        <f t="shared" si="65"/>
        <v>0.54993487233778726</v>
      </c>
      <c r="ER48" s="18">
        <f t="shared" si="65"/>
        <v>-9.802618823053777E-2</v>
      </c>
      <c r="ES48" s="18">
        <f t="shared" si="65"/>
        <v>-4.3584023992610854</v>
      </c>
      <c r="ET48" s="18">
        <f t="shared" si="65"/>
        <v>-4.0334463920249197</v>
      </c>
      <c r="EU48" s="18">
        <f t="shared" si="65"/>
        <v>-2.8783667214584474</v>
      </c>
      <c r="EV48" s="18">
        <f t="shared" si="65"/>
        <v>-1.9746227141623884</v>
      </c>
      <c r="EW48" s="18">
        <f t="shared" si="65"/>
        <v>-0.68771629128520084</v>
      </c>
      <c r="EX48" s="18">
        <f t="shared" si="65"/>
        <v>1.0222182839492611</v>
      </c>
      <c r="EY48" s="18">
        <f t="shared" si="65"/>
        <v>1.9763945893012558</v>
      </c>
      <c r="EZ48" s="18">
        <f t="shared" si="65"/>
        <v>2.544409002529302</v>
      </c>
      <c r="FA48" s="18">
        <f t="shared" si="65"/>
        <v>2.8990863521378918</v>
      </c>
      <c r="FB48" s="18">
        <f t="shared" si="65"/>
        <v>3.3336263832434376</v>
      </c>
      <c r="FC48" s="18">
        <f t="shared" si="65"/>
        <v>2.7804831660243279</v>
      </c>
      <c r="FD48" s="18">
        <f t="shared" si="65"/>
        <v>2.4210175878971452</v>
      </c>
      <c r="FE48" s="18">
        <f t="shared" si="65"/>
        <v>2.2071108296336517</v>
      </c>
      <c r="FF48" s="18">
        <f t="shared" si="65"/>
        <v>2.3106729468908682</v>
      </c>
      <c r="FG48" s="18">
        <f t="shared" si="65"/>
        <v>2.2777977198814581</v>
      </c>
      <c r="FH48" s="18">
        <f t="shared" si="65"/>
        <v>1.8289757205711465</v>
      </c>
      <c r="FI48" s="18">
        <f t="shared" si="65"/>
        <v>1.7472495314405867</v>
      </c>
      <c r="FJ48" s="18">
        <f t="shared" si="65"/>
        <v>2.1834629481911838</v>
      </c>
      <c r="FK48" s="18">
        <f t="shared" si="12"/>
        <v>2.1029825492467014</v>
      </c>
      <c r="FL48" s="18">
        <f t="shared" si="13"/>
        <v>1.8884219227332188</v>
      </c>
      <c r="FM48" s="18">
        <f t="shared" si="14"/>
        <v>1.5426678777406666</v>
      </c>
      <c r="FN48" s="18">
        <f t="shared" si="15"/>
        <v>1.8249102576360698</v>
      </c>
    </row>
    <row r="49" spans="2:170" x14ac:dyDescent="0.2">
      <c r="B49" t="str">
        <f t="shared" si="6"/>
        <v xml:space="preserve">   Leisure and Hospitality services</v>
      </c>
      <c r="C49" s="19"/>
      <c r="D49" s="19">
        <f t="shared" ref="D49:AI49" si="66">100*((D18/C18)^4-1)</f>
        <v>4.0619279457863255</v>
      </c>
      <c r="E49" s="19">
        <f t="shared" si="66"/>
        <v>2.3685132421017441</v>
      </c>
      <c r="F49" s="19">
        <f t="shared" si="66"/>
        <v>-1.1619339325340317</v>
      </c>
      <c r="G49" s="19">
        <f t="shared" si="66"/>
        <v>7.5184222517970634</v>
      </c>
      <c r="H49" s="19">
        <f t="shared" si="66"/>
        <v>-2.1378170132467011</v>
      </c>
      <c r="I49" s="19">
        <f t="shared" si="66"/>
        <v>-6.6185398422132335</v>
      </c>
      <c r="J49" s="19">
        <f t="shared" si="66"/>
        <v>3.272322655397053</v>
      </c>
      <c r="K49" s="19">
        <f t="shared" si="66"/>
        <v>4.144532699394099</v>
      </c>
      <c r="L49" s="19">
        <f t="shared" si="66"/>
        <v>2.0355581765324704</v>
      </c>
      <c r="M49" s="19">
        <f t="shared" si="66"/>
        <v>4.9716406214933562</v>
      </c>
      <c r="N49" s="19">
        <f t="shared" si="66"/>
        <v>2.433240019326699</v>
      </c>
      <c r="O49" s="19">
        <f t="shared" si="66"/>
        <v>3.5717166473591133</v>
      </c>
      <c r="P49" s="19">
        <f t="shared" si="66"/>
        <v>3.8273213318680721</v>
      </c>
      <c r="Q49" s="19">
        <f t="shared" si="66"/>
        <v>6.3776202656665282</v>
      </c>
      <c r="R49" s="19">
        <f t="shared" si="66"/>
        <v>-3.7630164963141088</v>
      </c>
      <c r="S49" s="19">
        <f t="shared" si="66"/>
        <v>3.4858172909753682</v>
      </c>
      <c r="T49" s="19">
        <f t="shared" si="66"/>
        <v>5.4295914324086203</v>
      </c>
      <c r="U49" s="19">
        <f t="shared" si="66"/>
        <v>-1.4732713320952051</v>
      </c>
      <c r="V49" s="19">
        <f t="shared" si="66"/>
        <v>8.0740384037017563</v>
      </c>
      <c r="W49" s="19">
        <f t="shared" si="66"/>
        <v>7.0745635984552413</v>
      </c>
      <c r="X49" s="19">
        <f t="shared" si="66"/>
        <v>1.9694140683884864</v>
      </c>
      <c r="Y49" s="19">
        <f t="shared" si="66"/>
        <v>-1.803496425372586</v>
      </c>
      <c r="Z49" s="19">
        <f t="shared" si="66"/>
        <v>9.2978857046844823</v>
      </c>
      <c r="AA49" s="19">
        <f t="shared" si="66"/>
        <v>-3.8921686270196654</v>
      </c>
      <c r="AB49" s="19">
        <f t="shared" si="66"/>
        <v>9.3179630992873186</v>
      </c>
      <c r="AC49" s="19">
        <f t="shared" si="66"/>
        <v>6.3115108362340466</v>
      </c>
      <c r="AD49" s="19">
        <f t="shared" si="66"/>
        <v>2.8815698153110914</v>
      </c>
      <c r="AE49" s="19">
        <f t="shared" si="66"/>
        <v>0.49321731402112157</v>
      </c>
      <c r="AF49" s="19">
        <f t="shared" si="66"/>
        <v>-0.61321297146851306</v>
      </c>
      <c r="AG49" s="19">
        <f t="shared" si="66"/>
        <v>6.1704748744567217</v>
      </c>
      <c r="AH49" s="19">
        <f t="shared" si="66"/>
        <v>8.7641389617093779</v>
      </c>
      <c r="AI49" s="19">
        <f t="shared" si="66"/>
        <v>-1.0646068172830758</v>
      </c>
      <c r="AJ49" s="19">
        <f t="shared" ref="AJ49:BO49" si="67">100*((AJ18/AI18)^4-1)</f>
        <v>6.4623564373317066</v>
      </c>
      <c r="AK49" s="19">
        <f t="shared" si="67"/>
        <v>3.6840614627766444</v>
      </c>
      <c r="AL49" s="19">
        <f t="shared" si="67"/>
        <v>-3.1000936662934908</v>
      </c>
      <c r="AM49" s="19">
        <f t="shared" si="67"/>
        <v>16.901579835205681</v>
      </c>
      <c r="AN49" s="19">
        <f t="shared" si="67"/>
        <v>0.56425307921386114</v>
      </c>
      <c r="AO49" s="19">
        <f t="shared" si="67"/>
        <v>1.9254721550437282</v>
      </c>
      <c r="AP49" s="19">
        <f t="shared" si="67"/>
        <v>5.364887209355218</v>
      </c>
      <c r="AQ49" s="19">
        <f t="shared" si="67"/>
        <v>2.452505985809128</v>
      </c>
      <c r="AR49" s="19">
        <f t="shared" si="67"/>
        <v>-2.5015756624110375</v>
      </c>
      <c r="AS49" s="19">
        <f t="shared" si="67"/>
        <v>-5.9402425253546109</v>
      </c>
      <c r="AT49" s="19">
        <f t="shared" si="67"/>
        <v>9.1629683489620639</v>
      </c>
      <c r="AU49" s="19">
        <f t="shared" si="67"/>
        <v>-0.10972430732587579</v>
      </c>
      <c r="AV49" s="19">
        <f t="shared" si="67"/>
        <v>-1.7452539843549442</v>
      </c>
      <c r="AW49" s="19">
        <f t="shared" si="67"/>
        <v>-3.2676966915489269</v>
      </c>
      <c r="AX49" s="19">
        <f t="shared" si="67"/>
        <v>-9.1225195900993974</v>
      </c>
      <c r="AY49" s="19">
        <f t="shared" si="67"/>
        <v>-1.4724370005920306</v>
      </c>
      <c r="AZ49" s="19">
        <f t="shared" si="67"/>
        <v>2.6553614752961474</v>
      </c>
      <c r="BA49" s="19">
        <f t="shared" si="67"/>
        <v>2.0600182318918581</v>
      </c>
      <c r="BB49" s="19">
        <f t="shared" si="67"/>
        <v>-0.45121191464745358</v>
      </c>
      <c r="BC49" s="19">
        <f t="shared" si="67"/>
        <v>1.5931407777987294</v>
      </c>
      <c r="BD49" s="19">
        <f t="shared" si="67"/>
        <v>0.45146655134289393</v>
      </c>
      <c r="BE49" s="19">
        <f t="shared" si="67"/>
        <v>4.6949864426278243</v>
      </c>
      <c r="BF49" s="19">
        <f t="shared" si="67"/>
        <v>6.72805456393617</v>
      </c>
      <c r="BG49" s="19">
        <f t="shared" si="67"/>
        <v>0.10951402122965082</v>
      </c>
      <c r="BH49" s="19">
        <f t="shared" si="67"/>
        <v>4.2239924509523963</v>
      </c>
      <c r="BI49" s="19">
        <f t="shared" si="67"/>
        <v>-0.97125950054786081</v>
      </c>
      <c r="BJ49" s="19">
        <f t="shared" si="67"/>
        <v>4.1902281630128213</v>
      </c>
      <c r="BK49" s="19">
        <f t="shared" si="67"/>
        <v>1.9485219185268132</v>
      </c>
      <c r="BL49" s="19">
        <f t="shared" si="67"/>
        <v>5.5671334352160873</v>
      </c>
      <c r="BM49" s="19">
        <f t="shared" si="67"/>
        <v>2.3415719520226919</v>
      </c>
      <c r="BN49" s="19">
        <f t="shared" si="67"/>
        <v>3.399432567429983</v>
      </c>
      <c r="BO49" s="19">
        <f t="shared" si="67"/>
        <v>3.3707881302485365</v>
      </c>
      <c r="BP49" s="19">
        <f t="shared" ref="BP49:CU49" si="68">100*((BP18/BO18)^4-1)</f>
        <v>1.6610078345273838</v>
      </c>
      <c r="BQ49" s="19">
        <f t="shared" si="68"/>
        <v>5.1305326749996771</v>
      </c>
      <c r="BR49" s="19">
        <f t="shared" si="68"/>
        <v>3.3908372445013324</v>
      </c>
      <c r="BS49" s="19">
        <f t="shared" si="68"/>
        <v>4.2938728746316546</v>
      </c>
      <c r="BT49" s="19">
        <f t="shared" si="68"/>
        <v>2.3100115079211836</v>
      </c>
      <c r="BU49" s="19">
        <f t="shared" si="68"/>
        <v>3.5106395355608111</v>
      </c>
      <c r="BV49" s="19">
        <f t="shared" si="68"/>
        <v>2.6767637637240105</v>
      </c>
      <c r="BW49" s="19">
        <f t="shared" si="68"/>
        <v>3.3569050528497346</v>
      </c>
      <c r="BX49" s="19">
        <f t="shared" si="68"/>
        <v>-1.2513382231441494</v>
      </c>
      <c r="BY49" s="19">
        <f t="shared" si="68"/>
        <v>0.29136802361628966</v>
      </c>
      <c r="BZ49" s="19">
        <f t="shared" si="68"/>
        <v>-6.2465539683022371</v>
      </c>
      <c r="CA49" s="19">
        <f t="shared" si="68"/>
        <v>-7.9299816655479809</v>
      </c>
      <c r="CB49" s="19">
        <f t="shared" si="68"/>
        <v>-7.1425245785930347</v>
      </c>
      <c r="CC49" s="19">
        <f t="shared" si="68"/>
        <v>0.30773153316137059</v>
      </c>
      <c r="CD49" s="19">
        <f t="shared" si="68"/>
        <v>-2.5350466384023052</v>
      </c>
      <c r="CE49" s="19">
        <f t="shared" si="68"/>
        <v>-0.41152208815651292</v>
      </c>
      <c r="CF49" s="19">
        <f t="shared" si="68"/>
        <v>2.2885940110822123</v>
      </c>
      <c r="CG49" s="19">
        <f t="shared" si="68"/>
        <v>2.0671151587613457</v>
      </c>
      <c r="CH49" s="19">
        <f t="shared" si="68"/>
        <v>3.9342990390152321</v>
      </c>
      <c r="CI49" s="19">
        <f t="shared" si="68"/>
        <v>0.30352830089663829</v>
      </c>
      <c r="CJ49" s="19">
        <f t="shared" si="68"/>
        <v>3.8929903925654097</v>
      </c>
      <c r="CK49" s="19">
        <f t="shared" si="68"/>
        <v>1.0040081968190062</v>
      </c>
      <c r="CL49" s="19">
        <f t="shared" si="68"/>
        <v>3.9483955423911032</v>
      </c>
      <c r="CM49" s="19">
        <f t="shared" si="68"/>
        <v>3.7065598608762462</v>
      </c>
      <c r="CN49" s="19">
        <f t="shared" si="68"/>
        <v>4.1764687229960851</v>
      </c>
      <c r="CO49" s="19">
        <f t="shared" si="68"/>
        <v>1.7560556210883149</v>
      </c>
      <c r="CP49" s="19">
        <f t="shared" si="68"/>
        <v>6.6240833396595589</v>
      </c>
      <c r="CQ49" s="19">
        <f t="shared" si="68"/>
        <v>3.4628845137375963</v>
      </c>
      <c r="CR49" s="19">
        <f t="shared" si="68"/>
        <v>4.7918752992151203</v>
      </c>
      <c r="CS49" s="19">
        <f t="shared" si="68"/>
        <v>4.2542270727748743</v>
      </c>
      <c r="CT49" s="19">
        <f t="shared" si="68"/>
        <v>3.5460878785653183</v>
      </c>
      <c r="CU49" s="19">
        <f t="shared" si="68"/>
        <v>4.360808769974267</v>
      </c>
      <c r="CV49" s="19">
        <f t="shared" ref="CV49:EA49" si="69">100*((CV18/CU18)^4-1)</f>
        <v>1.1795267800813969</v>
      </c>
      <c r="CW49" s="19">
        <f t="shared" si="69"/>
        <v>3.374462462833594</v>
      </c>
      <c r="CX49" s="19">
        <f t="shared" si="69"/>
        <v>1.7080184845994051</v>
      </c>
      <c r="CY49" s="19">
        <f t="shared" si="69"/>
        <v>5.5372401809428373</v>
      </c>
      <c r="CZ49" s="19">
        <f t="shared" si="69"/>
        <v>4.3699716820515766</v>
      </c>
      <c r="DA49" s="19">
        <f t="shared" si="69"/>
        <v>8.506973482629876</v>
      </c>
      <c r="DB49" s="19">
        <f t="shared" si="69"/>
        <v>2.6633705967533228</v>
      </c>
      <c r="DC49" s="19">
        <f t="shared" si="69"/>
        <v>4.5549886555332764</v>
      </c>
      <c r="DD49" s="19">
        <f t="shared" si="69"/>
        <v>3.2995652196410985</v>
      </c>
      <c r="DE49" s="19">
        <f t="shared" si="69"/>
        <v>4.8097848803455134</v>
      </c>
      <c r="DF49" s="19">
        <f t="shared" si="69"/>
        <v>1.9809551311225304</v>
      </c>
      <c r="DG49" s="19">
        <f t="shared" si="69"/>
        <v>3.6359947304424045</v>
      </c>
      <c r="DH49" s="19">
        <f t="shared" si="69"/>
        <v>5.4409513086420169</v>
      </c>
      <c r="DI49" s="19">
        <f t="shared" si="69"/>
        <v>-8.8817841970012523E-14</v>
      </c>
      <c r="DJ49" s="19">
        <f t="shared" si="69"/>
        <v>1.9276554145949421</v>
      </c>
      <c r="DK49" s="19">
        <f t="shared" si="69"/>
        <v>5.6723716909103494</v>
      </c>
      <c r="DL49" s="19">
        <f t="shared" si="69"/>
        <v>3.2482261408261603</v>
      </c>
      <c r="DM49" s="19">
        <f t="shared" si="69"/>
        <v>-0.4651154911446187</v>
      </c>
      <c r="DN49" s="19">
        <f t="shared" si="69"/>
        <v>2.9077583930722017</v>
      </c>
      <c r="DO49" s="19">
        <f t="shared" si="69"/>
        <v>0.15446994612551279</v>
      </c>
      <c r="DP49" s="19">
        <f t="shared" si="69"/>
        <v>1.78653706610028</v>
      </c>
      <c r="DQ49" s="19">
        <f t="shared" si="69"/>
        <v>1.700773638351416</v>
      </c>
      <c r="DR49" s="19">
        <f t="shared" si="69"/>
        <v>0.30633712976508853</v>
      </c>
      <c r="DS49" s="19">
        <f t="shared" si="69"/>
        <v>-4.5818205983028211</v>
      </c>
      <c r="DT49" s="19">
        <f t="shared" si="69"/>
        <v>-90.331770312669576</v>
      </c>
      <c r="DU49" s="19">
        <f t="shared" si="69"/>
        <v>69.768957570246997</v>
      </c>
      <c r="DV49" s="19">
        <f t="shared" si="69"/>
        <v>9.1694112284966156</v>
      </c>
      <c r="DW49" s="19">
        <f t="shared" si="69"/>
        <v>-3.5187150618502305</v>
      </c>
      <c r="DX49" s="19">
        <f t="shared" si="69"/>
        <v>51.340084546513353</v>
      </c>
      <c r="DY49" s="19">
        <f t="shared" si="69"/>
        <v>51.380084249956724</v>
      </c>
      <c r="DZ49" s="19">
        <f t="shared" si="69"/>
        <v>22.438972445496486</v>
      </c>
      <c r="EA49" s="19">
        <f t="shared" si="69"/>
        <v>9.9925658979802776</v>
      </c>
      <c r="EB49" s="19">
        <f t="shared" ref="EB49:FJ49" si="70">100*((EB18/EA18)^4-1)</f>
        <v>7.8212717396234588</v>
      </c>
      <c r="EC49" s="19">
        <f t="shared" si="70"/>
        <v>11.861509485700195</v>
      </c>
      <c r="ED49" s="19">
        <f t="shared" si="70"/>
        <v>6.998629265487688</v>
      </c>
      <c r="EE49" s="19">
        <f t="shared" si="70"/>
        <v>9.3993560624799031</v>
      </c>
      <c r="EF49" s="19">
        <f t="shared" si="70"/>
        <v>6.3735566661126342</v>
      </c>
      <c r="EG49" s="19">
        <f t="shared" si="70"/>
        <v>3.5618359578990288</v>
      </c>
      <c r="EH49" s="19">
        <f t="shared" si="70"/>
        <v>1.7126738986930734</v>
      </c>
      <c r="EI49" s="19">
        <f t="shared" si="70"/>
        <v>-0.16129028977380777</v>
      </c>
      <c r="EJ49" s="19">
        <f t="shared" si="70"/>
        <v>2.5261056342930965</v>
      </c>
      <c r="EK49" s="19">
        <f t="shared" si="70"/>
        <v>3.4945417233107401</v>
      </c>
      <c r="EL49" s="19">
        <f t="shared" si="70"/>
        <v>0.15917227253825494</v>
      </c>
      <c r="EM49" s="19">
        <f t="shared" si="70"/>
        <v>-2.9872099472286306</v>
      </c>
      <c r="EN49" s="19">
        <f t="shared" si="70"/>
        <v>3.9836603706261187</v>
      </c>
      <c r="EO49" s="19">
        <f t="shared" si="70"/>
        <v>-2.4367530040171115</v>
      </c>
      <c r="EP49" s="19">
        <f t="shared" si="70"/>
        <v>0.72035727020618445</v>
      </c>
      <c r="EQ49" s="19">
        <f t="shared" si="70"/>
        <v>-2.6036673544870159</v>
      </c>
      <c r="ER49" s="18">
        <f t="shared" si="70"/>
        <v>12.129633136859908</v>
      </c>
      <c r="ES49" s="18">
        <f t="shared" si="70"/>
        <v>-2.062654700433586</v>
      </c>
      <c r="ET49" s="18">
        <f t="shared" si="70"/>
        <v>1.9149828924972745</v>
      </c>
      <c r="EU49" s="18">
        <f t="shared" si="70"/>
        <v>5.923936779596306</v>
      </c>
      <c r="EV49" s="18">
        <f t="shared" si="70"/>
        <v>0.21047668478133552</v>
      </c>
      <c r="EW49" s="18">
        <f t="shared" si="70"/>
        <v>3.4292591155905994</v>
      </c>
      <c r="EX49" s="18">
        <f t="shared" si="70"/>
        <v>2.0679792215269943</v>
      </c>
      <c r="EY49" s="18">
        <f t="shared" si="70"/>
        <v>1.9867119393472521</v>
      </c>
      <c r="EZ49" s="18">
        <f t="shared" si="70"/>
        <v>2.0331601479053329</v>
      </c>
      <c r="FA49" s="18">
        <f t="shared" si="70"/>
        <v>2.9147977040439255</v>
      </c>
      <c r="FB49" s="18">
        <f t="shared" si="70"/>
        <v>3.4822940142619219</v>
      </c>
      <c r="FC49" s="18">
        <f t="shared" si="70"/>
        <v>1.7104233196434615</v>
      </c>
      <c r="FD49" s="18">
        <f t="shared" si="70"/>
        <v>1.6072975965900849</v>
      </c>
      <c r="FE49" s="18">
        <f t="shared" si="70"/>
        <v>2.0375349484612837</v>
      </c>
      <c r="FF49" s="18">
        <f t="shared" si="70"/>
        <v>1.1497836425971242</v>
      </c>
      <c r="FG49" s="18">
        <f t="shared" si="70"/>
        <v>1.1658443858949097</v>
      </c>
      <c r="FH49" s="18">
        <f t="shared" si="70"/>
        <v>1.9353905062893917</v>
      </c>
      <c r="FI49" s="18">
        <f t="shared" si="70"/>
        <v>1.6271989113571417</v>
      </c>
      <c r="FJ49" s="18">
        <f t="shared" si="70"/>
        <v>1.1400228351036379</v>
      </c>
      <c r="FK49" s="18">
        <f t="shared" si="12"/>
        <v>4.4455972604428684</v>
      </c>
      <c r="FL49" s="18">
        <f t="shared" si="13"/>
        <v>-0.15489012562157622</v>
      </c>
      <c r="FM49" s="18">
        <f t="shared" si="14"/>
        <v>1.3206103683153891</v>
      </c>
      <c r="FN49" s="18">
        <f t="shared" si="15"/>
        <v>0.63234291803753173</v>
      </c>
    </row>
    <row r="50" spans="2:170" x14ac:dyDescent="0.2">
      <c r="B50" t="str">
        <f t="shared" si="6"/>
        <v xml:space="preserve">   Educational and Health Services, Other services</v>
      </c>
      <c r="C50" s="19"/>
      <c r="D50" s="19">
        <f t="shared" ref="D50:AI50" si="71">100*((D19/C19)^4-1)</f>
        <v>9.1055186567421398</v>
      </c>
      <c r="E50" s="19">
        <f t="shared" si="71"/>
        <v>8.0067573367020408</v>
      </c>
      <c r="F50" s="19">
        <f t="shared" si="71"/>
        <v>-0.36714050298253254</v>
      </c>
      <c r="G50" s="19">
        <f t="shared" si="71"/>
        <v>-1.7365062003050435</v>
      </c>
      <c r="H50" s="19">
        <f t="shared" si="71"/>
        <v>5.8530570859458342</v>
      </c>
      <c r="I50" s="19">
        <f t="shared" si="71"/>
        <v>8.4541131107162002</v>
      </c>
      <c r="J50" s="19">
        <f t="shared" si="71"/>
        <v>1.6164917360105724</v>
      </c>
      <c r="K50" s="19">
        <f t="shared" si="71"/>
        <v>-4.1136802796702732</v>
      </c>
      <c r="L50" s="19">
        <f t="shared" si="71"/>
        <v>5.594357355855939</v>
      </c>
      <c r="M50" s="19">
        <f t="shared" si="71"/>
        <v>7.8430853115711852</v>
      </c>
      <c r="N50" s="19">
        <f t="shared" si="71"/>
        <v>2.4576427242967824</v>
      </c>
      <c r="O50" s="19">
        <f t="shared" si="71"/>
        <v>-0.43154538436459555</v>
      </c>
      <c r="P50" s="19">
        <f t="shared" si="71"/>
        <v>12.110843264094463</v>
      </c>
      <c r="Q50" s="19">
        <f t="shared" si="71"/>
        <v>3.2344706004955759</v>
      </c>
      <c r="R50" s="19">
        <f t="shared" si="71"/>
        <v>-4.4300744022504501</v>
      </c>
      <c r="S50" s="19">
        <f t="shared" si="71"/>
        <v>1.186679117136169</v>
      </c>
      <c r="T50" s="19">
        <f t="shared" si="71"/>
        <v>3.4083025478786055</v>
      </c>
      <c r="U50" s="19">
        <f t="shared" si="71"/>
        <v>7.8117643646834933</v>
      </c>
      <c r="V50" s="19">
        <f t="shared" si="71"/>
        <v>-1.1414477517955546</v>
      </c>
      <c r="W50" s="19">
        <f t="shared" si="71"/>
        <v>5.1041231555519317</v>
      </c>
      <c r="X50" s="19">
        <f t="shared" si="71"/>
        <v>3.2838000339235229</v>
      </c>
      <c r="Y50" s="19">
        <f t="shared" si="71"/>
        <v>5.3327259335236965</v>
      </c>
      <c r="Z50" s="19">
        <f t="shared" si="71"/>
        <v>-5.8242177382944345</v>
      </c>
      <c r="AA50" s="19">
        <f t="shared" si="71"/>
        <v>-1.522865693535802</v>
      </c>
      <c r="AB50" s="19">
        <f t="shared" si="71"/>
        <v>6.0394995549928776</v>
      </c>
      <c r="AC50" s="19">
        <f t="shared" si="71"/>
        <v>2.5763576191651261</v>
      </c>
      <c r="AD50" s="19">
        <f t="shared" si="71"/>
        <v>8.0784948952058233</v>
      </c>
      <c r="AE50" s="19">
        <f t="shared" si="71"/>
        <v>2.9860425713647221</v>
      </c>
      <c r="AF50" s="19">
        <f t="shared" si="71"/>
        <v>7.4512829111804679</v>
      </c>
      <c r="AG50" s="19">
        <f t="shared" si="71"/>
        <v>2.3697013570371572</v>
      </c>
      <c r="AH50" s="19">
        <f t="shared" si="71"/>
        <v>4.596959052855909</v>
      </c>
      <c r="AI50" s="19">
        <f t="shared" si="71"/>
        <v>2.8607268649063711</v>
      </c>
      <c r="AJ50" s="19">
        <f t="shared" ref="AJ50:BO50" si="72">100*((AJ19/AI19)^4-1)</f>
        <v>8.9387525009061886</v>
      </c>
      <c r="AK50" s="19">
        <f t="shared" si="72"/>
        <v>1.163412600321112</v>
      </c>
      <c r="AL50" s="19">
        <f t="shared" si="72"/>
        <v>6.2031764896464781</v>
      </c>
      <c r="AM50" s="19">
        <f t="shared" si="72"/>
        <v>-2.6749628181758189</v>
      </c>
      <c r="AN50" s="19">
        <f t="shared" si="72"/>
        <v>-0.71402784907067529</v>
      </c>
      <c r="AO50" s="19">
        <f t="shared" si="72"/>
        <v>2.0234228243508845</v>
      </c>
      <c r="AP50" s="19">
        <f t="shared" si="72"/>
        <v>4.4248386782921312</v>
      </c>
      <c r="AQ50" s="19">
        <f t="shared" si="72"/>
        <v>3.6493273759074851</v>
      </c>
      <c r="AR50" s="19">
        <f t="shared" si="72"/>
        <v>1.2653621267331161</v>
      </c>
      <c r="AS50" s="19">
        <f t="shared" si="72"/>
        <v>6.7191929596351674</v>
      </c>
      <c r="AT50" s="19">
        <f t="shared" si="72"/>
        <v>0.82601523297676227</v>
      </c>
      <c r="AU50" s="19">
        <f t="shared" si="72"/>
        <v>-1.2948121314855232</v>
      </c>
      <c r="AV50" s="19">
        <f t="shared" si="72"/>
        <v>4.1156256441140737</v>
      </c>
      <c r="AW50" s="19">
        <f t="shared" si="72"/>
        <v>1.0241445906400415</v>
      </c>
      <c r="AX50" s="19">
        <f t="shared" si="72"/>
        <v>3.5747610390914231</v>
      </c>
      <c r="AY50" s="19">
        <f t="shared" si="72"/>
        <v>2.6486384496141158</v>
      </c>
      <c r="AZ50" s="19">
        <f t="shared" si="72"/>
        <v>-0.9984113552010343</v>
      </c>
      <c r="BA50" s="19">
        <f t="shared" si="72"/>
        <v>0.6714765749679108</v>
      </c>
      <c r="BB50" s="19">
        <f t="shared" si="72"/>
        <v>2.9064437816348487</v>
      </c>
      <c r="BC50" s="19">
        <f t="shared" si="72"/>
        <v>1.7373466195210074</v>
      </c>
      <c r="BD50" s="19">
        <f t="shared" si="72"/>
        <v>1.8638207421881825</v>
      </c>
      <c r="BE50" s="19">
        <f t="shared" si="72"/>
        <v>0.65962837194708523</v>
      </c>
      <c r="BF50" s="19">
        <f t="shared" si="72"/>
        <v>0.98903063926110146</v>
      </c>
      <c r="BG50" s="19">
        <f t="shared" si="72"/>
        <v>-2.8523282145090367</v>
      </c>
      <c r="BH50" s="19">
        <f t="shared" si="72"/>
        <v>1.4600720919567989</v>
      </c>
      <c r="BI50" s="19">
        <f t="shared" si="72"/>
        <v>3.0598161226225162</v>
      </c>
      <c r="BJ50" s="19">
        <f t="shared" si="72"/>
        <v>1.1142866699043186</v>
      </c>
      <c r="BK50" s="19">
        <f t="shared" si="72"/>
        <v>2.1654534644722778</v>
      </c>
      <c r="BL50" s="19">
        <f t="shared" si="72"/>
        <v>0.45399197431399418</v>
      </c>
      <c r="BM50" s="19">
        <f t="shared" si="72"/>
        <v>3.5383230436179192</v>
      </c>
      <c r="BN50" s="19">
        <f t="shared" si="72"/>
        <v>-0.19219983236121729</v>
      </c>
      <c r="BO50" s="19">
        <f t="shared" si="72"/>
        <v>0.70744961112858551</v>
      </c>
      <c r="BP50" s="19">
        <f t="shared" ref="BP50:CU50" si="73">100*((BP19/BO19)^4-1)</f>
        <v>0.32053824780520213</v>
      </c>
      <c r="BQ50" s="19">
        <f t="shared" si="73"/>
        <v>2.258157670066363</v>
      </c>
      <c r="BR50" s="19">
        <f t="shared" si="73"/>
        <v>0.57384088070511208</v>
      </c>
      <c r="BS50" s="19">
        <f t="shared" si="73"/>
        <v>3.0846070649886093</v>
      </c>
      <c r="BT50" s="19">
        <f t="shared" si="73"/>
        <v>1.7771701165095743</v>
      </c>
      <c r="BU50" s="19">
        <f t="shared" si="73"/>
        <v>4.9870638383017196</v>
      </c>
      <c r="BV50" s="19">
        <f t="shared" si="73"/>
        <v>4.0284573600063212</v>
      </c>
      <c r="BW50" s="19">
        <f t="shared" si="73"/>
        <v>2.2914608243516987</v>
      </c>
      <c r="BX50" s="19">
        <f t="shared" si="73"/>
        <v>3.3381994223418365</v>
      </c>
      <c r="BY50" s="19">
        <f t="shared" si="73"/>
        <v>6.7662674001506273</v>
      </c>
      <c r="BZ50" s="19">
        <f t="shared" si="73"/>
        <v>2.2226379903658389</v>
      </c>
      <c r="CA50" s="19">
        <f t="shared" si="73"/>
        <v>5.5017946815341778</v>
      </c>
      <c r="CB50" s="19">
        <f t="shared" si="73"/>
        <v>0.1755027000355236</v>
      </c>
      <c r="CC50" s="19">
        <f t="shared" si="73"/>
        <v>3.8528405256271547</v>
      </c>
      <c r="CD50" s="19">
        <f t="shared" si="73"/>
        <v>3.1627380554544615</v>
      </c>
      <c r="CE50" s="19">
        <f t="shared" si="73"/>
        <v>-0.11482702993348415</v>
      </c>
      <c r="CF50" s="19">
        <f t="shared" si="73"/>
        <v>1.3280222407616948</v>
      </c>
      <c r="CG50" s="19">
        <f t="shared" si="73"/>
        <v>4.6605524758825734</v>
      </c>
      <c r="CH50" s="19">
        <f t="shared" si="73"/>
        <v>4.9000034473851928</v>
      </c>
      <c r="CI50" s="19">
        <f t="shared" si="73"/>
        <v>2.1997344236051708</v>
      </c>
      <c r="CJ50" s="19">
        <f t="shared" si="73"/>
        <v>2.3574626765781259</v>
      </c>
      <c r="CK50" s="19">
        <f t="shared" si="73"/>
        <v>3.0773444643789949</v>
      </c>
      <c r="CL50" s="19">
        <f t="shared" si="73"/>
        <v>1.0471836346449326</v>
      </c>
      <c r="CM50" s="19">
        <f t="shared" si="73"/>
        <v>2.2640091936991791</v>
      </c>
      <c r="CN50" s="19">
        <f t="shared" si="73"/>
        <v>1.1483920906192768</v>
      </c>
      <c r="CO50" s="19">
        <f t="shared" si="73"/>
        <v>0.59859706408180724</v>
      </c>
      <c r="CP50" s="19">
        <f t="shared" si="73"/>
        <v>2.1312182872182506</v>
      </c>
      <c r="CQ50" s="19">
        <f t="shared" si="73"/>
        <v>-0.32318853196547925</v>
      </c>
      <c r="CR50" s="19">
        <f t="shared" si="73"/>
        <v>1.9025083691360578</v>
      </c>
      <c r="CS50" s="19">
        <f t="shared" si="73"/>
        <v>1.0787388969495826</v>
      </c>
      <c r="CT50" s="19">
        <f t="shared" si="73"/>
        <v>3.3633316686212611</v>
      </c>
      <c r="CU50" s="19">
        <f t="shared" si="73"/>
        <v>4.1545943654889728</v>
      </c>
      <c r="CV50" s="19">
        <f t="shared" ref="CV50:EA50" si="74">100*((CV19/CU19)^4-1)</f>
        <v>-0.78662351756126903</v>
      </c>
      <c r="CW50" s="19">
        <f t="shared" si="74"/>
        <v>2.6611986589462067</v>
      </c>
      <c r="CX50" s="19">
        <f t="shared" si="74"/>
        <v>0.47203746777055855</v>
      </c>
      <c r="CY50" s="19">
        <f t="shared" si="74"/>
        <v>1.5780863168231241</v>
      </c>
      <c r="CZ50" s="19">
        <f t="shared" si="74"/>
        <v>3.1089184001160008</v>
      </c>
      <c r="DA50" s="19">
        <f t="shared" si="74"/>
        <v>0.51793236290342826</v>
      </c>
      <c r="DB50" s="19">
        <f t="shared" si="74"/>
        <v>3.822311877862683</v>
      </c>
      <c r="DC50" s="19">
        <f t="shared" si="74"/>
        <v>6.1729939785234222</v>
      </c>
      <c r="DD50" s="19">
        <f t="shared" si="74"/>
        <v>3.8845347173196876</v>
      </c>
      <c r="DE50" s="19">
        <f t="shared" si="74"/>
        <v>1.0018707048500941</v>
      </c>
      <c r="DF50" s="19">
        <f t="shared" si="74"/>
        <v>3.2243297132654725</v>
      </c>
      <c r="DG50" s="19">
        <f t="shared" si="74"/>
        <v>2.2913142986721313</v>
      </c>
      <c r="DH50" s="19">
        <f t="shared" si="74"/>
        <v>2.2283267603912194</v>
      </c>
      <c r="DI50" s="19">
        <f t="shared" si="74"/>
        <v>2.4147252833321753</v>
      </c>
      <c r="DJ50" s="19">
        <f t="shared" si="74"/>
        <v>3.8909344796594025</v>
      </c>
      <c r="DK50" s="19">
        <f t="shared" si="74"/>
        <v>4.6472672147816141</v>
      </c>
      <c r="DL50" s="19">
        <f t="shared" si="74"/>
        <v>1.4820759901456482</v>
      </c>
      <c r="DM50" s="19">
        <f t="shared" si="74"/>
        <v>2.824313289841851</v>
      </c>
      <c r="DN50" s="19">
        <f t="shared" si="74"/>
        <v>3.7684487573531378</v>
      </c>
      <c r="DO50" s="19">
        <f t="shared" si="74"/>
        <v>4.1651273418131574</v>
      </c>
      <c r="DP50" s="19">
        <f t="shared" si="74"/>
        <v>2.6558052349585415</v>
      </c>
      <c r="DQ50" s="19">
        <f t="shared" si="74"/>
        <v>2.4981447869172779</v>
      </c>
      <c r="DR50" s="19">
        <f t="shared" si="74"/>
        <v>3.1803921610473962</v>
      </c>
      <c r="DS50" s="19">
        <f t="shared" si="74"/>
        <v>-2.0629422407424935</v>
      </c>
      <c r="DT50" s="19">
        <f t="shared" si="74"/>
        <v>-39.705324033697856</v>
      </c>
      <c r="DU50" s="19">
        <f t="shared" si="74"/>
        <v>19.952986330669333</v>
      </c>
      <c r="DV50" s="19">
        <f t="shared" si="74"/>
        <v>4.304771482474723</v>
      </c>
      <c r="DW50" s="19">
        <f t="shared" si="74"/>
        <v>-0.97145606907131921</v>
      </c>
      <c r="DX50" s="19">
        <f t="shared" si="74"/>
        <v>5.7395930179490851</v>
      </c>
      <c r="DY50" s="19">
        <f t="shared" si="74"/>
        <v>5.3072914283528672</v>
      </c>
      <c r="DZ50" s="19">
        <f t="shared" si="74"/>
        <v>5.0402260559979872</v>
      </c>
      <c r="EA50" s="19">
        <f t="shared" si="74"/>
        <v>-0.88987211196043248</v>
      </c>
      <c r="EB50" s="19">
        <f t="shared" ref="EB50:FJ50" si="75">100*((EB19/EA19)^4-1)</f>
        <v>3.8698298880879722</v>
      </c>
      <c r="EC50" s="19">
        <f t="shared" si="75"/>
        <v>4.9892508367144428</v>
      </c>
      <c r="ED50" s="19">
        <f t="shared" si="75"/>
        <v>0.23064050853789375</v>
      </c>
      <c r="EE50" s="19">
        <f t="shared" si="75"/>
        <v>3.5942050718282381</v>
      </c>
      <c r="EF50" s="19">
        <f t="shared" si="75"/>
        <v>1.7000366021195923</v>
      </c>
      <c r="EG50" s="19">
        <f t="shared" si="75"/>
        <v>2.5241143436125268</v>
      </c>
      <c r="EH50" s="19">
        <f t="shared" si="75"/>
        <v>3.8496829201958516</v>
      </c>
      <c r="EI50" s="19">
        <f t="shared" si="75"/>
        <v>-1.3322676295501878E-13</v>
      </c>
      <c r="EJ50" s="19">
        <f t="shared" si="75"/>
        <v>2.5300907840581477</v>
      </c>
      <c r="EK50" s="19">
        <f t="shared" si="75"/>
        <v>1.8812474593755013</v>
      </c>
      <c r="EL50" s="19">
        <f t="shared" si="75"/>
        <v>2.5926237406695307</v>
      </c>
      <c r="EM50" s="19">
        <f t="shared" si="75"/>
        <v>0.92699264661386671</v>
      </c>
      <c r="EN50" s="19">
        <f t="shared" si="75"/>
        <v>3.5575818270623838</v>
      </c>
      <c r="EO50" s="19">
        <f t="shared" si="75"/>
        <v>0.69792537945736477</v>
      </c>
      <c r="EP50" s="19">
        <f t="shared" si="75"/>
        <v>-1.2535642394804758</v>
      </c>
      <c r="EQ50" s="19">
        <f t="shared" si="75"/>
        <v>-1.9462033957779901</v>
      </c>
      <c r="ER50" s="18">
        <f t="shared" si="75"/>
        <v>3.210492113059038</v>
      </c>
      <c r="ES50" s="18">
        <f t="shared" si="75"/>
        <v>-3.2238823091674584</v>
      </c>
      <c r="ET50" s="18">
        <f t="shared" si="75"/>
        <v>-1.6779223587057412</v>
      </c>
      <c r="EU50" s="18">
        <f t="shared" si="75"/>
        <v>0.38106961027393194</v>
      </c>
      <c r="EV50" s="18">
        <f t="shared" si="75"/>
        <v>-1.8585115743485758E-2</v>
      </c>
      <c r="EW50" s="18">
        <f t="shared" si="75"/>
        <v>1.6034439476132034</v>
      </c>
      <c r="EX50" s="18">
        <f t="shared" si="75"/>
        <v>2.1796013856558938</v>
      </c>
      <c r="EY50" s="18">
        <f t="shared" si="75"/>
        <v>2.282369121329908</v>
      </c>
      <c r="EZ50" s="18">
        <f t="shared" si="75"/>
        <v>2.2802502521538592</v>
      </c>
      <c r="FA50" s="18">
        <f t="shared" si="75"/>
        <v>2.2478915188790305</v>
      </c>
      <c r="FB50" s="18">
        <f t="shared" si="75"/>
        <v>2.1568847498887544</v>
      </c>
      <c r="FC50" s="18">
        <f t="shared" si="75"/>
        <v>1.0154819303269003</v>
      </c>
      <c r="FD50" s="18">
        <f t="shared" si="75"/>
        <v>0.90152576700477383</v>
      </c>
      <c r="FE50" s="18">
        <f t="shared" si="75"/>
        <v>0.96158353222042248</v>
      </c>
      <c r="FF50" s="18">
        <f t="shared" si="75"/>
        <v>0.75212835339959483</v>
      </c>
      <c r="FG50" s="18">
        <f t="shared" si="75"/>
        <v>0.86087222309125799</v>
      </c>
      <c r="FH50" s="18">
        <f t="shared" si="75"/>
        <v>0.83309244752498568</v>
      </c>
      <c r="FI50" s="18">
        <f t="shared" si="75"/>
        <v>0.88844907868057543</v>
      </c>
      <c r="FJ50" s="18">
        <f t="shared" si="75"/>
        <v>0.80977797041523747</v>
      </c>
      <c r="FK50" s="18">
        <f t="shared" si="12"/>
        <v>1.4009339942458121</v>
      </c>
      <c r="FL50" s="18">
        <f t="shared" si="13"/>
        <v>0.58190015669785655</v>
      </c>
      <c r="FM50" s="18">
        <f t="shared" si="14"/>
        <v>0.49226887647366713</v>
      </c>
      <c r="FN50" s="18">
        <f t="shared" si="15"/>
        <v>0.56768664135913305</v>
      </c>
    </row>
    <row r="51" spans="2:170" x14ac:dyDescent="0.2">
      <c r="B51" t="str">
        <f t="shared" si="6"/>
        <v xml:space="preserve">   Government</v>
      </c>
      <c r="C51" s="19"/>
      <c r="D51" s="19">
        <f t="shared" ref="D51:AI51" si="76">100*((D20/C20)^4-1)</f>
        <v>3.2551702202031185</v>
      </c>
      <c r="E51" s="19">
        <f t="shared" si="76"/>
        <v>10.018519574392503</v>
      </c>
      <c r="F51" s="19">
        <f t="shared" si="76"/>
        <v>-2.9050548727898806</v>
      </c>
      <c r="G51" s="19">
        <f t="shared" si="76"/>
        <v>2.0783220887709231</v>
      </c>
      <c r="H51" s="19">
        <f t="shared" si="76"/>
        <v>9.50968880816494</v>
      </c>
      <c r="I51" s="19">
        <f t="shared" si="76"/>
        <v>5.6080080205639815</v>
      </c>
      <c r="J51" s="19">
        <f t="shared" si="76"/>
        <v>-0.85744414268735802</v>
      </c>
      <c r="K51" s="19">
        <f t="shared" si="76"/>
        <v>7.2585715351986435</v>
      </c>
      <c r="L51" s="19">
        <f t="shared" si="76"/>
        <v>2.2207140075948706</v>
      </c>
      <c r="M51" s="19">
        <f t="shared" si="76"/>
        <v>0.25297763271419083</v>
      </c>
      <c r="N51" s="19">
        <f t="shared" si="76"/>
        <v>6.5538321756497764</v>
      </c>
      <c r="O51" s="19">
        <f t="shared" si="76"/>
        <v>-1.565205105425127</v>
      </c>
      <c r="P51" s="19">
        <f t="shared" si="76"/>
        <v>2.6889257409270062</v>
      </c>
      <c r="Q51" s="19">
        <f t="shared" si="76"/>
        <v>3.0085659721744928</v>
      </c>
      <c r="R51" s="19">
        <f t="shared" si="76"/>
        <v>2.4003070955915584</v>
      </c>
      <c r="S51" s="19">
        <f t="shared" si="76"/>
        <v>-0.24442396154870094</v>
      </c>
      <c r="T51" s="19">
        <f t="shared" si="76"/>
        <v>2.3874631088324438</v>
      </c>
      <c r="U51" s="19">
        <f t="shared" si="76"/>
        <v>-2.1723016108787907</v>
      </c>
      <c r="V51" s="19">
        <f t="shared" si="76"/>
        <v>8.4095041552492589</v>
      </c>
      <c r="W51" s="19">
        <f t="shared" si="76"/>
        <v>2.257065539051295</v>
      </c>
      <c r="X51" s="19">
        <f t="shared" si="76"/>
        <v>0.31834435639144232</v>
      </c>
      <c r="Y51" s="19">
        <f t="shared" si="76"/>
        <v>-1.5791241423173674</v>
      </c>
      <c r="Z51" s="19">
        <f t="shared" si="76"/>
        <v>3.4733729998308149</v>
      </c>
      <c r="AA51" s="19">
        <f t="shared" si="76"/>
        <v>5.8155128099153686</v>
      </c>
      <c r="AB51" s="19">
        <f t="shared" si="76"/>
        <v>-1.3187059055862926</v>
      </c>
      <c r="AC51" s="19">
        <f t="shared" si="76"/>
        <v>-0.15634157653187097</v>
      </c>
      <c r="AD51" s="19">
        <f t="shared" si="76"/>
        <v>0.94227853555381991</v>
      </c>
      <c r="AE51" s="19">
        <f t="shared" si="76"/>
        <v>0.46920740600950861</v>
      </c>
      <c r="AF51" s="19">
        <f t="shared" si="76"/>
        <v>8.2763179006756449</v>
      </c>
      <c r="AG51" s="19">
        <f t="shared" si="76"/>
        <v>0.53614049380643625</v>
      </c>
      <c r="AH51" s="19">
        <f t="shared" si="76"/>
        <v>1.1499642291373791</v>
      </c>
      <c r="AI51" s="19">
        <f t="shared" si="76"/>
        <v>3.3134666469679663</v>
      </c>
      <c r="AJ51" s="19">
        <f t="shared" ref="AJ51:BO51" si="77">100*((AJ20/AI20)^4-1)</f>
        <v>3.363621932780636</v>
      </c>
      <c r="AK51" s="19">
        <f t="shared" si="77"/>
        <v>2.5702715853172631</v>
      </c>
      <c r="AL51" s="19">
        <f t="shared" si="77"/>
        <v>2.1752603441773655</v>
      </c>
      <c r="AM51" s="19">
        <f t="shared" si="77"/>
        <v>1.1147128799275485</v>
      </c>
      <c r="AN51" s="19">
        <f t="shared" si="77"/>
        <v>3.3626223448468329</v>
      </c>
      <c r="AO51" s="19">
        <f t="shared" si="77"/>
        <v>4.0113925928159544</v>
      </c>
      <c r="AP51" s="19">
        <f t="shared" si="77"/>
        <v>0.14503260852603006</v>
      </c>
      <c r="AQ51" s="19">
        <f t="shared" si="77"/>
        <v>2.1912992507381324</v>
      </c>
      <c r="AR51" s="19">
        <f t="shared" si="77"/>
        <v>3.8741773007332059</v>
      </c>
      <c r="AS51" s="19">
        <f t="shared" si="77"/>
        <v>-2.1241940922577029</v>
      </c>
      <c r="AT51" s="19">
        <f t="shared" si="77"/>
        <v>-0.14344627421590816</v>
      </c>
      <c r="AU51" s="19">
        <f t="shared" si="77"/>
        <v>8.7438324079940131</v>
      </c>
      <c r="AV51" s="19">
        <f t="shared" si="77"/>
        <v>3.7059530688623443</v>
      </c>
      <c r="AW51" s="19">
        <f t="shared" si="77"/>
        <v>2.1770776534431935</v>
      </c>
      <c r="AX51" s="19">
        <f t="shared" si="77"/>
        <v>3.2965242738631106</v>
      </c>
      <c r="AY51" s="19">
        <f t="shared" si="77"/>
        <v>1.7293157566746542</v>
      </c>
      <c r="AZ51" s="19">
        <f t="shared" si="77"/>
        <v>1.6525730504668878</v>
      </c>
      <c r="BA51" s="19">
        <f t="shared" si="77"/>
        <v>0.54635351848417724</v>
      </c>
      <c r="BB51" s="19">
        <f t="shared" si="77"/>
        <v>2.3342649716325159</v>
      </c>
      <c r="BC51" s="19">
        <f t="shared" si="77"/>
        <v>1.2919509613248614</v>
      </c>
      <c r="BD51" s="19">
        <f t="shared" si="77"/>
        <v>2.2446197046885885</v>
      </c>
      <c r="BE51" s="19">
        <f t="shared" si="77"/>
        <v>-2.7877473470041214</v>
      </c>
      <c r="BF51" s="19">
        <f t="shared" si="77"/>
        <v>1.5628685635987516</v>
      </c>
      <c r="BG51" s="19">
        <f t="shared" si="77"/>
        <v>-1.3391173695957437</v>
      </c>
      <c r="BH51" s="19">
        <f t="shared" si="77"/>
        <v>0.67693107605282243</v>
      </c>
      <c r="BI51" s="19">
        <f t="shared" si="77"/>
        <v>0.94705918221091867</v>
      </c>
      <c r="BJ51" s="19">
        <f t="shared" si="77"/>
        <v>0.13456684388553075</v>
      </c>
      <c r="BK51" s="19">
        <f t="shared" si="77"/>
        <v>-2.0016047691003291</v>
      </c>
      <c r="BL51" s="19">
        <f t="shared" si="77"/>
        <v>1.0173720606107439</v>
      </c>
      <c r="BM51" s="19">
        <f t="shared" si="77"/>
        <v>8.8817841970012523E-14</v>
      </c>
      <c r="BN51" s="19">
        <f t="shared" si="77"/>
        <v>0.81121774916375067</v>
      </c>
      <c r="BO51" s="19">
        <f t="shared" si="77"/>
        <v>0.94498162591558632</v>
      </c>
      <c r="BP51" s="19">
        <f t="shared" ref="BP51:CU51" si="78">100*((BP20/BO20)^4-1)</f>
        <v>-0.66934169216424921</v>
      </c>
      <c r="BQ51" s="19">
        <f t="shared" si="78"/>
        <v>-0.60356940617577459</v>
      </c>
      <c r="BR51" s="19">
        <f t="shared" si="78"/>
        <v>1.3531607455140815</v>
      </c>
      <c r="BS51" s="19">
        <f t="shared" si="78"/>
        <v>0.67260566838645008</v>
      </c>
      <c r="BT51" s="19">
        <f t="shared" si="78"/>
        <v>1.0084801353870132</v>
      </c>
      <c r="BU51" s="19">
        <f t="shared" si="78"/>
        <v>2.3589853269121885</v>
      </c>
      <c r="BV51" s="19">
        <f t="shared" si="78"/>
        <v>1.2009873811821281</v>
      </c>
      <c r="BW51" s="19">
        <f t="shared" si="78"/>
        <v>2.4055056358639026</v>
      </c>
      <c r="BX51" s="19">
        <f t="shared" si="78"/>
        <v>0</v>
      </c>
      <c r="BY51" s="19">
        <f t="shared" si="78"/>
        <v>7.4406437706456607</v>
      </c>
      <c r="BZ51" s="19">
        <f t="shared" si="78"/>
        <v>1.1037960602336749</v>
      </c>
      <c r="CA51" s="19">
        <f t="shared" si="78"/>
        <v>-1.2195957862592532</v>
      </c>
      <c r="CB51" s="19">
        <f t="shared" si="78"/>
        <v>1.6269087905713908</v>
      </c>
      <c r="CC51" s="19">
        <f t="shared" si="78"/>
        <v>-1.7916679848751005</v>
      </c>
      <c r="CD51" s="19">
        <f t="shared" si="78"/>
        <v>-1.28802055054833</v>
      </c>
      <c r="CE51" s="19">
        <f t="shared" si="78"/>
        <v>-0.64766626439247688</v>
      </c>
      <c r="CF51" s="19">
        <f t="shared" si="78"/>
        <v>5.9145073875246146</v>
      </c>
      <c r="CG51" s="19">
        <f t="shared" si="78"/>
        <v>-3.5417085844744234</v>
      </c>
      <c r="CH51" s="19">
        <f t="shared" si="78"/>
        <v>-4.0758929797474197</v>
      </c>
      <c r="CI51" s="19">
        <f t="shared" si="78"/>
        <v>-1.624001991725843</v>
      </c>
      <c r="CJ51" s="19">
        <f t="shared" si="78"/>
        <v>-1.1110095676371889</v>
      </c>
      <c r="CK51" s="19">
        <f t="shared" si="78"/>
        <v>-2.9287732099345765</v>
      </c>
      <c r="CL51" s="19">
        <f t="shared" si="78"/>
        <v>1.533688792127208</v>
      </c>
      <c r="CM51" s="19">
        <f t="shared" si="78"/>
        <v>1.0609986755142575</v>
      </c>
      <c r="CN51" s="19">
        <f t="shared" si="78"/>
        <v>-6.5859880866181442E-2</v>
      </c>
      <c r="CO51" s="19">
        <f t="shared" si="78"/>
        <v>6.590328469093798E-2</v>
      </c>
      <c r="CP51" s="19">
        <f t="shared" si="78"/>
        <v>2.3256774142379921</v>
      </c>
      <c r="CQ51" s="19">
        <f t="shared" si="78"/>
        <v>1.3164213257728097</v>
      </c>
      <c r="CR51" s="19">
        <f t="shared" si="78"/>
        <v>0</v>
      </c>
      <c r="CS51" s="19">
        <f t="shared" si="78"/>
        <v>0.45777739333512368</v>
      </c>
      <c r="CT51" s="19">
        <f t="shared" si="78"/>
        <v>3.4342991450552862</v>
      </c>
      <c r="CU51" s="19">
        <f t="shared" si="78"/>
        <v>1.1690085364251646</v>
      </c>
      <c r="CV51" s="19">
        <f t="shared" ref="CV51:EA51" si="79">100*((CV20/CU20)^4-1)</f>
        <v>0.25814765538416662</v>
      </c>
      <c r="CW51" s="19">
        <f t="shared" si="79"/>
        <v>1.94704657028415</v>
      </c>
      <c r="CX51" s="19">
        <f t="shared" si="79"/>
        <v>2.5897009326398823</v>
      </c>
      <c r="CY51" s="19">
        <f t="shared" si="79"/>
        <v>2.8330508305449253</v>
      </c>
      <c r="CZ51" s="19">
        <f t="shared" si="79"/>
        <v>2.8131277024863621</v>
      </c>
      <c r="DA51" s="19">
        <f t="shared" si="79"/>
        <v>2.9860550516062956</v>
      </c>
      <c r="DB51" s="19">
        <f t="shared" si="79"/>
        <v>2.0742611520310872</v>
      </c>
      <c r="DC51" s="19">
        <f t="shared" si="79"/>
        <v>1.1216590785024794</v>
      </c>
      <c r="DD51" s="19">
        <f t="shared" si="79"/>
        <v>3.5106395355607223</v>
      </c>
      <c r="DE51" s="19">
        <f t="shared" si="79"/>
        <v>1.4805423820669183</v>
      </c>
      <c r="DF51" s="19">
        <f t="shared" si="79"/>
        <v>3.9697439919831989</v>
      </c>
      <c r="DG51" s="19">
        <f t="shared" si="79"/>
        <v>0.24235069171694157</v>
      </c>
      <c r="DH51" s="19">
        <f t="shared" si="79"/>
        <v>1.5821996341907951</v>
      </c>
      <c r="DI51" s="19">
        <f t="shared" si="79"/>
        <v>0.12057270673604403</v>
      </c>
      <c r="DJ51" s="19">
        <f t="shared" si="79"/>
        <v>1.4536406209987751</v>
      </c>
      <c r="DK51" s="19">
        <f t="shared" si="79"/>
        <v>-3.3777217127035519</v>
      </c>
      <c r="DL51" s="19">
        <f t="shared" si="79"/>
        <v>-2.4592060374780234</v>
      </c>
      <c r="DM51" s="19">
        <f t="shared" si="79"/>
        <v>-2.3547914741865461</v>
      </c>
      <c r="DN51" s="19">
        <f t="shared" si="79"/>
        <v>-0.18372497638480256</v>
      </c>
      <c r="DO51" s="19">
        <f t="shared" si="79"/>
        <v>-5.6986535795324311</v>
      </c>
      <c r="DP51" s="19">
        <f t="shared" si="79"/>
        <v>1.6275096274702694</v>
      </c>
      <c r="DQ51" s="19">
        <f t="shared" si="79"/>
        <v>4.7291885720668114</v>
      </c>
      <c r="DR51" s="19">
        <f t="shared" si="79"/>
        <v>-1.280178580502378</v>
      </c>
      <c r="DS51" s="19">
        <f t="shared" si="79"/>
        <v>4.6256897698315091</v>
      </c>
      <c r="DT51" s="19">
        <f t="shared" si="79"/>
        <v>-23.230032711442039</v>
      </c>
      <c r="DU51" s="19">
        <f t="shared" si="79"/>
        <v>10.587654119929502</v>
      </c>
      <c r="DV51" s="19">
        <f t="shared" si="79"/>
        <v>-13.215710557327887</v>
      </c>
      <c r="DW51" s="19">
        <f t="shared" si="79"/>
        <v>-0.19660844388526</v>
      </c>
      <c r="DX51" s="19">
        <f t="shared" si="79"/>
        <v>5.2171822953630986</v>
      </c>
      <c r="DY51" s="19">
        <f t="shared" si="79"/>
        <v>12.393797492431723</v>
      </c>
      <c r="DZ51" s="19">
        <f t="shared" si="79"/>
        <v>-5.0606891556396194</v>
      </c>
      <c r="EA51" s="19">
        <f t="shared" si="79"/>
        <v>-13.817785218098354</v>
      </c>
      <c r="EB51" s="19">
        <f t="shared" ref="EB51:FJ51" si="80">100*((EB20/EA20)^4-1)</f>
        <v>-2.4255201807436788</v>
      </c>
      <c r="EC51" s="19">
        <f t="shared" si="80"/>
        <v>22.520609880355714</v>
      </c>
      <c r="ED51" s="19">
        <f t="shared" si="80"/>
        <v>-5.6345448413445354</v>
      </c>
      <c r="EE51" s="19">
        <f t="shared" si="80"/>
        <v>-1.3412983851046278</v>
      </c>
      <c r="EF51" s="19">
        <f t="shared" si="80"/>
        <v>16.017976365857443</v>
      </c>
      <c r="EG51" s="19">
        <f t="shared" si="80"/>
        <v>0.18632088732939422</v>
      </c>
      <c r="EH51" s="19">
        <f t="shared" si="80"/>
        <v>0.43495081485271925</v>
      </c>
      <c r="EI51" s="19">
        <f t="shared" si="80"/>
        <v>18.724142131383246</v>
      </c>
      <c r="EJ51" s="19">
        <f t="shared" si="80"/>
        <v>5.1422964921703285</v>
      </c>
      <c r="EK51" s="19">
        <f t="shared" si="80"/>
        <v>4.0465093179408385</v>
      </c>
      <c r="EL51" s="19">
        <f t="shared" si="80"/>
        <v>3.1121515559359825</v>
      </c>
      <c r="EM51" s="19">
        <f t="shared" si="80"/>
        <v>-1.032841727545486</v>
      </c>
      <c r="EN51" s="19">
        <f t="shared" si="80"/>
        <v>2.0953887018430484</v>
      </c>
      <c r="EO51" s="19">
        <f t="shared" si="80"/>
        <v>0.17247570554859148</v>
      </c>
      <c r="EP51" s="19">
        <f t="shared" si="80"/>
        <v>-1.3712123993673941</v>
      </c>
      <c r="EQ51" s="19">
        <f t="shared" si="80"/>
        <v>-0.86163065253229698</v>
      </c>
      <c r="ER51" s="18">
        <f t="shared" si="80"/>
        <v>9.833251393367437E-2</v>
      </c>
      <c r="ES51" s="18">
        <f t="shared" si="80"/>
        <v>-1.4784584502420151</v>
      </c>
      <c r="ET51" s="18">
        <f t="shared" si="80"/>
        <v>-3.5784474564815372</v>
      </c>
      <c r="EU51" s="18">
        <f t="shared" si="80"/>
        <v>-3.1370873429324653</v>
      </c>
      <c r="EV51" s="18">
        <f t="shared" si="80"/>
        <v>-2.4310775624213021</v>
      </c>
      <c r="EW51" s="18">
        <f t="shared" si="80"/>
        <v>-0.74848383345313962</v>
      </c>
      <c r="EX51" s="18">
        <f t="shared" si="80"/>
        <v>-8.5192875502071441E-2</v>
      </c>
      <c r="EY51" s="18">
        <f t="shared" si="80"/>
        <v>-9.6615896160101578E-2</v>
      </c>
      <c r="EZ51" s="18">
        <f t="shared" si="80"/>
        <v>-0.2135111000197476</v>
      </c>
      <c r="FA51" s="18">
        <f t="shared" si="80"/>
        <v>3.7839135059725137E-2</v>
      </c>
      <c r="FB51" s="18">
        <f t="shared" si="80"/>
        <v>-0.23302278233748863</v>
      </c>
      <c r="FC51" s="18">
        <f t="shared" si="80"/>
        <v>3.3035544401993633E-2</v>
      </c>
      <c r="FD51" s="18">
        <f t="shared" si="80"/>
        <v>0.3613050065135015</v>
      </c>
      <c r="FE51" s="18">
        <f t="shared" si="80"/>
        <v>0.36974315205848818</v>
      </c>
      <c r="FF51" s="18">
        <f t="shared" si="80"/>
        <v>0.74233464396755711</v>
      </c>
      <c r="FG51" s="18">
        <f t="shared" si="80"/>
        <v>0.74256935943752822</v>
      </c>
      <c r="FH51" s="18">
        <f t="shared" si="80"/>
        <v>0.94076668785192386</v>
      </c>
      <c r="FI51" s="18">
        <f t="shared" si="80"/>
        <v>1.3304958261580957</v>
      </c>
      <c r="FJ51" s="18">
        <f t="shared" si="80"/>
        <v>3.3902075668024167E-2</v>
      </c>
      <c r="FK51" s="18">
        <f t="shared" si="12"/>
        <v>1.2053245934491086</v>
      </c>
      <c r="FL51" s="18">
        <f t="shared" si="13"/>
        <v>0.51016402168215791</v>
      </c>
      <c r="FM51" s="18">
        <f t="shared" si="14"/>
        <v>0.62125704515212377</v>
      </c>
      <c r="FN51" s="18">
        <f t="shared" si="15"/>
        <v>0.55612557547917163</v>
      </c>
    </row>
    <row r="52" spans="2:170" x14ac:dyDescent="0.2">
      <c r="B52" t="str">
        <f t="shared" si="6"/>
        <v xml:space="preserve">      State and local</v>
      </c>
      <c r="C52" s="19"/>
      <c r="D52" s="19">
        <f t="shared" ref="D52:AI52" si="81">100*((D21/C21)^4-1)</f>
        <v>2.0699300559136935</v>
      </c>
      <c r="E52" s="19">
        <f t="shared" si="81"/>
        <v>13.781725412703437</v>
      </c>
      <c r="F52" s="19">
        <f t="shared" si="81"/>
        <v>-1.5529664979490376</v>
      </c>
      <c r="G52" s="19">
        <f t="shared" si="81"/>
        <v>2.5328561598173538</v>
      </c>
      <c r="H52" s="19">
        <f t="shared" si="81"/>
        <v>10.689293867555216</v>
      </c>
      <c r="I52" s="19">
        <f t="shared" si="81"/>
        <v>4.9513569514165079</v>
      </c>
      <c r="J52" s="19">
        <f t="shared" si="81"/>
        <v>-0.39969972495640382</v>
      </c>
      <c r="K52" s="19">
        <f t="shared" si="81"/>
        <v>8.2580997245701226</v>
      </c>
      <c r="L52" s="19">
        <f t="shared" si="81"/>
        <v>2.4778902660942403</v>
      </c>
      <c r="M52" s="19">
        <f t="shared" si="81"/>
        <v>-9.7572867479933656E-2</v>
      </c>
      <c r="N52" s="19">
        <f t="shared" si="81"/>
        <v>7.3199258863974714</v>
      </c>
      <c r="O52" s="19">
        <f t="shared" si="81"/>
        <v>-2.5648824825805883</v>
      </c>
      <c r="P52" s="19">
        <f t="shared" si="81"/>
        <v>2.829438849998489</v>
      </c>
      <c r="Q52" s="19">
        <f t="shared" si="81"/>
        <v>2.8095663101244117</v>
      </c>
      <c r="R52" s="19">
        <f t="shared" si="81"/>
        <v>3.1793264713575686</v>
      </c>
      <c r="S52" s="19">
        <f t="shared" si="81"/>
        <v>-9.4439847034721858E-2</v>
      </c>
      <c r="T52" s="19">
        <f t="shared" si="81"/>
        <v>2.7686632691975577</v>
      </c>
      <c r="U52" s="19">
        <f t="shared" si="81"/>
        <v>-2.3257523955442783</v>
      </c>
      <c r="V52" s="19">
        <f t="shared" si="81"/>
        <v>9.8814380971011353</v>
      </c>
      <c r="W52" s="19">
        <f t="shared" si="81"/>
        <v>3.2665620346443047</v>
      </c>
      <c r="X52" s="19">
        <f t="shared" si="81"/>
        <v>0.45813692084937241</v>
      </c>
      <c r="Y52" s="19">
        <f t="shared" si="81"/>
        <v>-1.6344718472941944</v>
      </c>
      <c r="Z52" s="19">
        <f t="shared" si="81"/>
        <v>4.3821516873281174</v>
      </c>
      <c r="AA52" s="19">
        <f t="shared" si="81"/>
        <v>6.7922788238995668</v>
      </c>
      <c r="AB52" s="19">
        <f t="shared" si="81"/>
        <v>-0.97853150741080697</v>
      </c>
      <c r="AC52" s="19">
        <f t="shared" si="81"/>
        <v>0.17913116874819224</v>
      </c>
      <c r="AD52" s="19">
        <f t="shared" si="81"/>
        <v>0.62773039058476865</v>
      </c>
      <c r="AE52" s="19">
        <f t="shared" si="81"/>
        <v>0.35778139596644998</v>
      </c>
      <c r="AF52" s="19">
        <f t="shared" si="81"/>
        <v>9.4185680831415439</v>
      </c>
      <c r="AG52" s="19">
        <f t="shared" si="81"/>
        <v>-0.34858354650674217</v>
      </c>
      <c r="AH52" s="19">
        <f t="shared" si="81"/>
        <v>1.66974312372834</v>
      </c>
      <c r="AI52" s="19">
        <f t="shared" si="81"/>
        <v>2.7236224033021061</v>
      </c>
      <c r="AJ52" s="19">
        <f t="shared" ref="AJ52:BO52" si="82">100*((AJ21/AI21)^4-1)</f>
        <v>3.9447350922478641</v>
      </c>
      <c r="AK52" s="19">
        <f t="shared" si="82"/>
        <v>1.9824847062093642</v>
      </c>
      <c r="AL52" s="19">
        <f t="shared" si="82"/>
        <v>1.5413974256839991</v>
      </c>
      <c r="AM52" s="19">
        <f t="shared" si="82"/>
        <v>0.33970245434669089</v>
      </c>
      <c r="AN52" s="19">
        <f t="shared" si="82"/>
        <v>4.8308912155047068</v>
      </c>
      <c r="AO52" s="19">
        <f t="shared" si="82"/>
        <v>4.77325345153925</v>
      </c>
      <c r="AP52" s="19">
        <f t="shared" si="82"/>
        <v>-0.57821221792959676</v>
      </c>
      <c r="AQ52" s="19">
        <f t="shared" si="82"/>
        <v>2.5948218180189553</v>
      </c>
      <c r="AR52" s="19">
        <f t="shared" si="82"/>
        <v>-1.5559126076091889</v>
      </c>
      <c r="AS52" s="19">
        <f t="shared" si="82"/>
        <v>2.2515536348329146</v>
      </c>
      <c r="AT52" s="19">
        <f t="shared" si="82"/>
        <v>1.073372575968734</v>
      </c>
      <c r="AU52" s="19">
        <f t="shared" si="82"/>
        <v>8.7192251966112124</v>
      </c>
      <c r="AV52" s="19">
        <f t="shared" si="82"/>
        <v>4.4913953142248886</v>
      </c>
      <c r="AW52" s="19">
        <f t="shared" si="82"/>
        <v>2.1623004722830297</v>
      </c>
      <c r="AX52" s="19">
        <f t="shared" si="82"/>
        <v>3.5224826485770189</v>
      </c>
      <c r="AY52" s="19">
        <f t="shared" si="82"/>
        <v>2.0524296831470057</v>
      </c>
      <c r="AZ52" s="19">
        <f t="shared" si="82"/>
        <v>1.8837787148197283</v>
      </c>
      <c r="BA52" s="19">
        <f t="shared" si="82"/>
        <v>0.46629025310431782</v>
      </c>
      <c r="BB52" s="19">
        <f t="shared" si="82"/>
        <v>-7.7466830878147874E-2</v>
      </c>
      <c r="BC52" s="19">
        <f t="shared" si="82"/>
        <v>1.3240984268005462</v>
      </c>
      <c r="BD52" s="19">
        <f t="shared" si="82"/>
        <v>2.9679689882094129</v>
      </c>
      <c r="BE52" s="19">
        <f t="shared" si="82"/>
        <v>-2.7322862368886258</v>
      </c>
      <c r="BF52" s="19">
        <f t="shared" si="82"/>
        <v>1.3972231607578767</v>
      </c>
      <c r="BG52" s="19">
        <f t="shared" si="82"/>
        <v>-1.0729927874987055</v>
      </c>
      <c r="BH52" s="19">
        <f t="shared" si="82"/>
        <v>0.77384046404445073</v>
      </c>
      <c r="BI52" s="19">
        <f t="shared" si="82"/>
        <v>1.2378962961699713</v>
      </c>
      <c r="BJ52" s="19">
        <f t="shared" si="82"/>
        <v>-7.6753330439083278E-2</v>
      </c>
      <c r="BK52" s="19">
        <f t="shared" si="82"/>
        <v>-1.4510499413437294</v>
      </c>
      <c r="BL52" s="19">
        <f t="shared" si="82"/>
        <v>1.2388547684078377</v>
      </c>
      <c r="BM52" s="19">
        <f t="shared" si="82"/>
        <v>-7.6812286424410292E-2</v>
      </c>
      <c r="BN52" s="19">
        <f t="shared" si="82"/>
        <v>1.8571761833136913</v>
      </c>
      <c r="BO52" s="19">
        <f t="shared" si="82"/>
        <v>1.4613737363777579</v>
      </c>
      <c r="BP52" s="19">
        <f t="shared" ref="BP52:CU52" si="83">100*((BP21/BO21)^4-1)</f>
        <v>-0.53247005445222761</v>
      </c>
      <c r="BQ52" s="19">
        <f t="shared" si="83"/>
        <v>-0.68512451286093512</v>
      </c>
      <c r="BR52" s="19">
        <f t="shared" si="83"/>
        <v>1.4605312310204788</v>
      </c>
      <c r="BS52" s="19">
        <f t="shared" si="83"/>
        <v>0.84057232084790989</v>
      </c>
      <c r="BT52" s="19">
        <f t="shared" si="83"/>
        <v>1.2218262332091223</v>
      </c>
      <c r="BU52" s="19">
        <f t="shared" si="83"/>
        <v>2.67902121124588</v>
      </c>
      <c r="BV52" s="19">
        <f t="shared" si="83"/>
        <v>1.1340969757008157</v>
      </c>
      <c r="BW52" s="19">
        <f t="shared" si="83"/>
        <v>2.5005897701818602</v>
      </c>
      <c r="BX52" s="19">
        <f t="shared" si="83"/>
        <v>0</v>
      </c>
      <c r="BY52" s="19">
        <f t="shared" si="83"/>
        <v>8.1466489007559151</v>
      </c>
      <c r="BZ52" s="19">
        <f t="shared" si="83"/>
        <v>1.0282691843154446</v>
      </c>
      <c r="CA52" s="19">
        <f t="shared" si="83"/>
        <v>-1.5237816693688955</v>
      </c>
      <c r="CB52" s="19">
        <f t="shared" si="83"/>
        <v>0.21996142368394533</v>
      </c>
      <c r="CC52" s="19">
        <f t="shared" si="83"/>
        <v>-1.0211440820386164</v>
      </c>
      <c r="CD52" s="19">
        <f t="shared" si="83"/>
        <v>-1.0237575704346247</v>
      </c>
      <c r="CE52" s="19">
        <f t="shared" si="83"/>
        <v>0.59007769146162126</v>
      </c>
      <c r="CF52" s="19">
        <f t="shared" si="83"/>
        <v>0.73691656080512313</v>
      </c>
      <c r="CG52" s="19">
        <f t="shared" si="83"/>
        <v>0.51446839228661556</v>
      </c>
      <c r="CH52" s="19">
        <f t="shared" si="83"/>
        <v>-3.541708584474379</v>
      </c>
      <c r="CI52" s="19">
        <f t="shared" si="83"/>
        <v>-1.9082020720121218</v>
      </c>
      <c r="CJ52" s="19">
        <f t="shared" si="83"/>
        <v>-1.0358773232832186</v>
      </c>
      <c r="CK52" s="19">
        <f t="shared" si="83"/>
        <v>-2.8001207901443448</v>
      </c>
      <c r="CL52" s="19">
        <f t="shared" si="83"/>
        <v>2.0405578104767397</v>
      </c>
      <c r="CM52" s="19">
        <f t="shared" si="83"/>
        <v>1.3500652842111105</v>
      </c>
      <c r="CN52" s="19">
        <f t="shared" si="83"/>
        <v>7.439783924663157E-2</v>
      </c>
      <c r="CO52" s="19">
        <f t="shared" si="83"/>
        <v>0.22327649700528696</v>
      </c>
      <c r="CP52" s="19">
        <f t="shared" si="83"/>
        <v>2.7025505334171696</v>
      </c>
      <c r="CQ52" s="19">
        <f t="shared" si="83"/>
        <v>1.7836795783955584</v>
      </c>
      <c r="CR52" s="19">
        <f t="shared" si="83"/>
        <v>0.58931700610040938</v>
      </c>
      <c r="CS52" s="19">
        <f t="shared" si="83"/>
        <v>0.95754772641565289</v>
      </c>
      <c r="CT52" s="19">
        <f t="shared" si="83"/>
        <v>4.163790212099161</v>
      </c>
      <c r="CU52" s="19">
        <f t="shared" si="83"/>
        <v>1.1646829058735708</v>
      </c>
      <c r="CV52" s="19">
        <f t="shared" ref="CV52:EA52" si="84">100*((CV21/CU21)^4-1)</f>
        <v>0.50683218299740762</v>
      </c>
      <c r="CW52" s="19">
        <f t="shared" si="84"/>
        <v>2.6237674065994643</v>
      </c>
      <c r="CX52" s="19">
        <f t="shared" si="84"/>
        <v>3.1193819640652931</v>
      </c>
      <c r="CY52" s="19">
        <f t="shared" si="84"/>
        <v>3.0952455965352677</v>
      </c>
      <c r="CZ52" s="19">
        <f t="shared" si="84"/>
        <v>2.9270714917217999</v>
      </c>
      <c r="DA52" s="19">
        <f t="shared" si="84"/>
        <v>3.3363016875367357</v>
      </c>
      <c r="DB52" s="19">
        <f t="shared" si="84"/>
        <v>2.3146784368278883</v>
      </c>
      <c r="DC52" s="19">
        <f t="shared" si="84"/>
        <v>1.2504189989597458</v>
      </c>
      <c r="DD52" s="19">
        <f t="shared" si="84"/>
        <v>3.7036375025243817</v>
      </c>
      <c r="DE52" s="19">
        <f t="shared" si="84"/>
        <v>1.6494497618905868</v>
      </c>
      <c r="DF52" s="19">
        <f t="shared" si="84"/>
        <v>4.2848655515904444</v>
      </c>
      <c r="DG52" s="19">
        <f t="shared" si="84"/>
        <v>0</v>
      </c>
      <c r="DH52" s="19">
        <f t="shared" si="84"/>
        <v>1.9665428381263172</v>
      </c>
      <c r="DI52" s="19">
        <f t="shared" si="84"/>
        <v>0.3353732280565902</v>
      </c>
      <c r="DJ52" s="19">
        <f t="shared" si="84"/>
        <v>1.8195136345803498</v>
      </c>
      <c r="DK52" s="19">
        <f t="shared" si="84"/>
        <v>-3.3552389280139705</v>
      </c>
      <c r="DL52" s="19">
        <f t="shared" si="84"/>
        <v>-2.4634689187208569</v>
      </c>
      <c r="DM52" s="19">
        <f t="shared" si="84"/>
        <v>-2.4787338817629401</v>
      </c>
      <c r="DN52" s="19">
        <f t="shared" si="84"/>
        <v>6.8067724925668927E-2</v>
      </c>
      <c r="DO52" s="19">
        <f t="shared" si="84"/>
        <v>-5.9193272788447544</v>
      </c>
      <c r="DP52" s="19">
        <f t="shared" si="84"/>
        <v>1.8083353645454991</v>
      </c>
      <c r="DQ52" s="19">
        <f t="shared" si="84"/>
        <v>5.1873678599875683</v>
      </c>
      <c r="DR52" s="19">
        <f t="shared" si="84"/>
        <v>-1.2168186923976476</v>
      </c>
      <c r="DS52" s="19">
        <f t="shared" si="84"/>
        <v>4.7837704979287299</v>
      </c>
      <c r="DT52" s="19">
        <f t="shared" si="84"/>
        <v>-25.688022135113275</v>
      </c>
      <c r="DU52" s="19">
        <f t="shared" si="84"/>
        <v>8.6038145175299618</v>
      </c>
      <c r="DV52" s="19">
        <f t="shared" si="84"/>
        <v>-12.828846219847545</v>
      </c>
      <c r="DW52" s="19">
        <f t="shared" si="84"/>
        <v>0.51560522962939004</v>
      </c>
      <c r="DX52" s="19">
        <f t="shared" si="84"/>
        <v>6.0043632987585083</v>
      </c>
      <c r="DY52" s="19">
        <f t="shared" si="84"/>
        <v>14.313294960011923</v>
      </c>
      <c r="DZ52" s="19">
        <f t="shared" si="84"/>
        <v>-5.5489476570733327</v>
      </c>
      <c r="EA52" s="19">
        <f t="shared" si="84"/>
        <v>-14.788673870736401</v>
      </c>
      <c r="EB52" s="19">
        <f t="shared" ref="EB52:FJ52" si="85">100*((EB21/EA21)^4-1)</f>
        <v>-1.8343088497664417</v>
      </c>
      <c r="EC52" s="19">
        <f t="shared" si="85"/>
        <v>25.864461884332069</v>
      </c>
      <c r="ED52" s="19">
        <f t="shared" si="85"/>
        <v>-6.4263057834136106</v>
      </c>
      <c r="EE52" s="19">
        <f t="shared" si="85"/>
        <v>-1.7693980748926141</v>
      </c>
      <c r="EF52" s="19">
        <f t="shared" si="85"/>
        <v>17.424421473911188</v>
      </c>
      <c r="EG52" s="19">
        <f t="shared" si="85"/>
        <v>-0.13743341038814361</v>
      </c>
      <c r="EH52" s="19">
        <f t="shared" si="85"/>
        <v>0.13762254975178134</v>
      </c>
      <c r="EI52" s="19">
        <f t="shared" si="85"/>
        <v>20.685421751575351</v>
      </c>
      <c r="EJ52" s="19">
        <f t="shared" si="85"/>
        <v>5.4882822051761426</v>
      </c>
      <c r="EK52" s="19">
        <f t="shared" si="85"/>
        <v>4.2739608356529679</v>
      </c>
      <c r="EL52" s="19">
        <f t="shared" si="85"/>
        <v>3.2412292666672116</v>
      </c>
      <c r="EM52" s="19">
        <f t="shared" si="85"/>
        <v>-1.1388684947939876</v>
      </c>
      <c r="EN52" s="19">
        <f t="shared" si="85"/>
        <v>3.2245083955504406</v>
      </c>
      <c r="EO52" s="19">
        <f t="shared" si="85"/>
        <v>0.88803768642760073</v>
      </c>
      <c r="EP52" s="19">
        <f t="shared" si="85"/>
        <v>0.12622276751135253</v>
      </c>
      <c r="EQ52" s="19">
        <f t="shared" si="85"/>
        <v>-0.56634798289444399</v>
      </c>
      <c r="ER52" s="18">
        <f t="shared" si="85"/>
        <v>-1.3324247356905072E-2</v>
      </c>
      <c r="ES52" s="18">
        <f t="shared" si="85"/>
        <v>-1.6965128401094653</v>
      </c>
      <c r="ET52" s="18">
        <f t="shared" si="85"/>
        <v>-3.9325505224867441</v>
      </c>
      <c r="EU52" s="18">
        <f t="shared" si="85"/>
        <v>-3.5179358186587906</v>
      </c>
      <c r="EV52" s="18">
        <f t="shared" si="85"/>
        <v>-2.6326168275195849</v>
      </c>
      <c r="EW52" s="18">
        <f t="shared" si="85"/>
        <v>-0.8007048166260966</v>
      </c>
      <c r="EX52" s="18">
        <f t="shared" si="85"/>
        <v>-6.1016092197363481E-2</v>
      </c>
      <c r="EY52" s="18">
        <f t="shared" si="85"/>
        <v>-5.163869625959272E-2</v>
      </c>
      <c r="EZ52" s="18">
        <f t="shared" si="85"/>
        <v>-0.19219929998478547</v>
      </c>
      <c r="FA52" s="18">
        <f t="shared" si="85"/>
        <v>2.4276251889476796E-2</v>
      </c>
      <c r="FB52" s="18">
        <f t="shared" si="85"/>
        <v>-0.30189026632717608</v>
      </c>
      <c r="FC52" s="18">
        <f t="shared" si="85"/>
        <v>1.1754190478652227E-2</v>
      </c>
      <c r="FD52" s="18">
        <f t="shared" si="85"/>
        <v>0.37172630186121935</v>
      </c>
      <c r="FE52" s="18">
        <f t="shared" si="85"/>
        <v>0.35175740823700785</v>
      </c>
      <c r="FF52" s="18">
        <f t="shared" si="85"/>
        <v>0.7431413461760128</v>
      </c>
      <c r="FG52" s="18">
        <f t="shared" si="85"/>
        <v>0.74235204187307335</v>
      </c>
      <c r="FH52" s="18">
        <f t="shared" si="85"/>
        <v>0.93407202994968408</v>
      </c>
      <c r="FI52" s="18">
        <f t="shared" si="85"/>
        <v>0.785774055043853</v>
      </c>
      <c r="FJ52" s="18">
        <f t="shared" si="85"/>
        <v>0.71829880702041216</v>
      </c>
      <c r="FK52" s="18">
        <f t="shared" si="12"/>
        <v>0.97520295860911155</v>
      </c>
      <c r="FL52" s="18">
        <f t="shared" si="13"/>
        <v>0.49328758777478221</v>
      </c>
      <c r="FM52" s="18">
        <f t="shared" si="14"/>
        <v>0.58875988184889927</v>
      </c>
      <c r="FN52" s="18">
        <f t="shared" si="15"/>
        <v>0.52715138799772632</v>
      </c>
    </row>
    <row r="53" spans="2:170" x14ac:dyDescent="0.2">
      <c r="B53" t="str">
        <f t="shared" si="6"/>
        <v xml:space="preserve">      Federal</v>
      </c>
      <c r="C53" s="19"/>
      <c r="D53" s="19">
        <f t="shared" ref="D53:AI53" si="86">100*((D22/C22)^4-1)</f>
        <v>10.167056522033246</v>
      </c>
      <c r="E53" s="19">
        <f t="shared" si="86"/>
        <v>-9.228762974165349</v>
      </c>
      <c r="F53" s="19">
        <f t="shared" si="86"/>
        <v>-10.578453588686987</v>
      </c>
      <c r="G53" s="19">
        <f t="shared" si="86"/>
        <v>-0.62843481845932248</v>
      </c>
      <c r="H53" s="19">
        <f t="shared" si="86"/>
        <v>2.5476431306845848</v>
      </c>
      <c r="I53" s="19">
        <f t="shared" si="86"/>
        <v>9.7412771707510402</v>
      </c>
      <c r="J53" s="19">
        <f t="shared" si="86"/>
        <v>-3.6249985541364382</v>
      </c>
      <c r="K53" s="19">
        <f t="shared" si="86"/>
        <v>1.2422211412711492</v>
      </c>
      <c r="L53" s="19">
        <f t="shared" si="86"/>
        <v>0.61775878160363895</v>
      </c>
      <c r="M53" s="19">
        <f t="shared" si="86"/>
        <v>2.4843537164665142</v>
      </c>
      <c r="N53" s="19">
        <f t="shared" si="86"/>
        <v>1.8475262386706159</v>
      </c>
      <c r="O53" s="19">
        <f t="shared" si="86"/>
        <v>4.9603095775926809</v>
      </c>
      <c r="P53" s="19">
        <f t="shared" si="86"/>
        <v>1.8167590229362762</v>
      </c>
      <c r="Q53" s="19">
        <f t="shared" si="86"/>
        <v>4.2579644467623856</v>
      </c>
      <c r="R53" s="19">
        <f t="shared" si="86"/>
        <v>-2.3493835275486763</v>
      </c>
      <c r="S53" s="19">
        <f t="shared" si="86"/>
        <v>-1.1869304782279322</v>
      </c>
      <c r="T53" s="19">
        <f t="shared" si="86"/>
        <v>0</v>
      </c>
      <c r="U53" s="19">
        <f t="shared" si="86"/>
        <v>-1.1904629306030867</v>
      </c>
      <c r="V53" s="19">
        <f t="shared" si="86"/>
        <v>-0.59835284638504183</v>
      </c>
      <c r="W53" s="19">
        <f t="shared" si="86"/>
        <v>-4.1383849270417716</v>
      </c>
      <c r="X53" s="19">
        <f t="shared" si="86"/>
        <v>-0.60560007633300161</v>
      </c>
      <c r="Y53" s="19">
        <f t="shared" si="86"/>
        <v>-1.2102735089440597</v>
      </c>
      <c r="Z53" s="19">
        <f t="shared" si="86"/>
        <v>-2.4168067856322972</v>
      </c>
      <c r="AA53" s="19">
        <f t="shared" si="86"/>
        <v>-0.61208695580764472</v>
      </c>
      <c r="AB53" s="19">
        <f t="shared" si="86"/>
        <v>-3.6359810691577676</v>
      </c>
      <c r="AC53" s="19">
        <f t="shared" si="86"/>
        <v>-2.4576398735357441</v>
      </c>
      <c r="AD53" s="19">
        <f t="shared" si="86"/>
        <v>3.1568219392775765</v>
      </c>
      <c r="AE53" s="19">
        <f t="shared" si="86"/>
        <v>1.2441530096962694</v>
      </c>
      <c r="AF53" s="19">
        <f t="shared" si="86"/>
        <v>0.61871431927795761</v>
      </c>
      <c r="AG53" s="19">
        <f t="shared" si="86"/>
        <v>6.9539811515064942</v>
      </c>
      <c r="AH53" s="19">
        <f t="shared" si="86"/>
        <v>-2.4022927665501737</v>
      </c>
      <c r="AI53" s="19">
        <f t="shared" si="86"/>
        <v>7.5203061726115683</v>
      </c>
      <c r="AJ53" s="19">
        <f t="shared" ref="AJ53:BO53" si="87">100*((AJ22/AI22)^4-1)</f>
        <v>-0.59745912048270178</v>
      </c>
      <c r="AK53" s="19">
        <f t="shared" si="87"/>
        <v>6.7616899762250826</v>
      </c>
      <c r="AL53" s="19">
        <f t="shared" si="87"/>
        <v>6.649325266381978</v>
      </c>
      <c r="AM53" s="19">
        <f t="shared" si="87"/>
        <v>6.5406329153454346</v>
      </c>
      <c r="AN53" s="19">
        <f t="shared" si="87"/>
        <v>-6.1390971091212716</v>
      </c>
      <c r="AO53" s="19">
        <f t="shared" si="87"/>
        <v>-1.1560572231727684</v>
      </c>
      <c r="AP53" s="19">
        <f t="shared" si="87"/>
        <v>5.3440498089539323</v>
      </c>
      <c r="AQ53" s="19">
        <f t="shared" si="87"/>
        <v>-0.57347522481958624</v>
      </c>
      <c r="AR53" s="19">
        <f t="shared" si="87"/>
        <v>48.334522333571428</v>
      </c>
      <c r="AS53" s="19">
        <f t="shared" si="87"/>
        <v>-26.573650173537533</v>
      </c>
      <c r="AT53" s="19">
        <f t="shared" si="87"/>
        <v>-8.1866521836945765</v>
      </c>
      <c r="AU53" s="19">
        <f t="shared" si="87"/>
        <v>8.9166252820602754</v>
      </c>
      <c r="AV53" s="19">
        <f t="shared" si="87"/>
        <v>-1.6794588280091394</v>
      </c>
      <c r="AW53" s="19">
        <f t="shared" si="87"/>
        <v>2.2823617943633634</v>
      </c>
      <c r="AX53" s="19">
        <f t="shared" si="87"/>
        <v>1.6984758415505619</v>
      </c>
      <c r="AY53" s="19">
        <f t="shared" si="87"/>
        <v>-0.55904824680442777</v>
      </c>
      <c r="AZ53" s="19">
        <f t="shared" si="87"/>
        <v>0</v>
      </c>
      <c r="BA53" s="19">
        <f t="shared" si="87"/>
        <v>1.1267494501550512</v>
      </c>
      <c r="BB53" s="19">
        <f t="shared" si="87"/>
        <v>21.065635579484955</v>
      </c>
      <c r="BC53" s="19">
        <f t="shared" si="87"/>
        <v>1.0709409235752698</v>
      </c>
      <c r="BD53" s="19">
        <f t="shared" si="87"/>
        <v>-2.6331668367346683</v>
      </c>
      <c r="BE53" s="19">
        <f t="shared" si="87"/>
        <v>-3.1743492137156992</v>
      </c>
      <c r="BF53" s="19">
        <f t="shared" si="87"/>
        <v>2.7264968014005575</v>
      </c>
      <c r="BG53" s="19">
        <f t="shared" si="87"/>
        <v>-3.1785529702955007</v>
      </c>
      <c r="BH53" s="19">
        <f t="shared" si="87"/>
        <v>0</v>
      </c>
      <c r="BI53" s="19">
        <f t="shared" si="87"/>
        <v>-1.0767062114727444</v>
      </c>
      <c r="BJ53" s="19">
        <f t="shared" si="87"/>
        <v>1.6359578899582283</v>
      </c>
      <c r="BK53" s="19">
        <f t="shared" si="87"/>
        <v>-5.8070044712412621</v>
      </c>
      <c r="BL53" s="19">
        <f t="shared" si="87"/>
        <v>-0.54682031855425306</v>
      </c>
      <c r="BM53" s="19">
        <f t="shared" si="87"/>
        <v>0.54982688367108956</v>
      </c>
      <c r="BN53" s="19">
        <f t="shared" si="87"/>
        <v>-6.414980217964839</v>
      </c>
      <c r="BO53" s="19">
        <f t="shared" si="87"/>
        <v>-2.7565535584127665</v>
      </c>
      <c r="BP53" s="19">
        <f t="shared" ref="BP53:CU53" si="88">100*((BP22/BO22)^4-1)</f>
        <v>-1.6724370119574172</v>
      </c>
      <c r="BQ53" s="19">
        <f t="shared" si="88"/>
        <v>0</v>
      </c>
      <c r="BR53" s="19">
        <f t="shared" si="88"/>
        <v>0.56457163971166402</v>
      </c>
      <c r="BS53" s="19">
        <f t="shared" si="88"/>
        <v>-0.56140212254308652</v>
      </c>
      <c r="BT53" s="19">
        <f t="shared" si="88"/>
        <v>-0.56219115886111393</v>
      </c>
      <c r="BU53" s="19">
        <f t="shared" si="88"/>
        <v>0</v>
      </c>
      <c r="BV53" s="19">
        <f t="shared" si="88"/>
        <v>1.703297416921945</v>
      </c>
      <c r="BW53" s="19">
        <f t="shared" si="88"/>
        <v>1.6960752756072006</v>
      </c>
      <c r="BX53" s="19">
        <f t="shared" si="88"/>
        <v>0</v>
      </c>
      <c r="BY53" s="19">
        <f t="shared" si="88"/>
        <v>2.2566107961691673</v>
      </c>
      <c r="BZ53" s="19">
        <f t="shared" si="88"/>
        <v>1.6794594496118531</v>
      </c>
      <c r="CA53" s="19">
        <f t="shared" si="88"/>
        <v>1.1126457654605515</v>
      </c>
      <c r="CB53" s="19">
        <f t="shared" si="88"/>
        <v>12.720016870786143</v>
      </c>
      <c r="CC53" s="19">
        <f t="shared" si="88"/>
        <v>-7.2980191238468661</v>
      </c>
      <c r="CD53" s="19">
        <f t="shared" si="88"/>
        <v>-3.2385966117912224</v>
      </c>
      <c r="CE53" s="19">
        <f t="shared" si="88"/>
        <v>-9.5545866373504378</v>
      </c>
      <c r="CF53" s="19">
        <f t="shared" si="88"/>
        <v>52.674286364156295</v>
      </c>
      <c r="CG53" s="19">
        <f t="shared" si="88"/>
        <v>-28.376533702135465</v>
      </c>
      <c r="CH53" s="19">
        <f t="shared" si="88"/>
        <v>-8.033284589276013</v>
      </c>
      <c r="CI53" s="19">
        <f t="shared" si="88"/>
        <v>0.56536961686206588</v>
      </c>
      <c r="CJ53" s="19">
        <f t="shared" si="88"/>
        <v>-1.679458828009095</v>
      </c>
      <c r="CK53" s="19">
        <f t="shared" si="88"/>
        <v>-3.9019655517183005</v>
      </c>
      <c r="CL53" s="19">
        <f t="shared" si="88"/>
        <v>-2.2661969779259383</v>
      </c>
      <c r="CM53" s="19">
        <f t="shared" si="88"/>
        <v>-1.1444803524206626</v>
      </c>
      <c r="CN53" s="19">
        <f t="shared" si="88"/>
        <v>-1.1477643025625706</v>
      </c>
      <c r="CO53" s="19">
        <f t="shared" si="88"/>
        <v>-1.1510671525447158</v>
      </c>
      <c r="CP53" s="19">
        <f t="shared" si="88"/>
        <v>-0.57845112266350363</v>
      </c>
      <c r="CQ53" s="19">
        <f t="shared" si="88"/>
        <v>-2.3020618455284581</v>
      </c>
      <c r="CR53" s="19">
        <f t="shared" si="88"/>
        <v>-4.5903310888666731</v>
      </c>
      <c r="CS53" s="19">
        <f t="shared" si="88"/>
        <v>-3.4982018137512783</v>
      </c>
      <c r="CT53" s="19">
        <f t="shared" si="88"/>
        <v>-2.3632634414757492</v>
      </c>
      <c r="CU53" s="19">
        <f t="shared" si="88"/>
        <v>1.204805695797373</v>
      </c>
      <c r="CV53" s="19">
        <f t="shared" ref="CV53:EA53" si="89">100*((CV22/CU22)^4-1)</f>
        <v>-1.7816926081576479</v>
      </c>
      <c r="CW53" s="19">
        <f t="shared" si="89"/>
        <v>-3.5551980754305545</v>
      </c>
      <c r="CX53" s="19">
        <f t="shared" si="89"/>
        <v>-1.8058226470186733</v>
      </c>
      <c r="CY53" s="19">
        <f t="shared" si="89"/>
        <v>0.61021943537393764</v>
      </c>
      <c r="CZ53" s="19">
        <f t="shared" si="89"/>
        <v>1.8362183278103572</v>
      </c>
      <c r="DA53" s="19">
        <f t="shared" si="89"/>
        <v>0</v>
      </c>
      <c r="DB53" s="19">
        <f t="shared" si="89"/>
        <v>0</v>
      </c>
      <c r="DC53" s="19">
        <f t="shared" si="89"/>
        <v>0</v>
      </c>
      <c r="DD53" s="19">
        <f t="shared" si="89"/>
        <v>1.8278278165144712</v>
      </c>
      <c r="DE53" s="19">
        <f t="shared" si="89"/>
        <v>0</v>
      </c>
      <c r="DF53" s="19">
        <f t="shared" si="89"/>
        <v>1.2102736765723598</v>
      </c>
      <c r="DG53" s="19">
        <f t="shared" si="89"/>
        <v>2.4241324571279366</v>
      </c>
      <c r="DH53" s="19">
        <f t="shared" si="89"/>
        <v>-1.7790512393827007</v>
      </c>
      <c r="DI53" s="19">
        <f t="shared" si="89"/>
        <v>-1.7869989451239632</v>
      </c>
      <c r="DJ53" s="19">
        <f t="shared" si="89"/>
        <v>-1.7950179785903631</v>
      </c>
      <c r="DK53" s="19">
        <f t="shared" si="89"/>
        <v>-3.5817239602187523</v>
      </c>
      <c r="DL53" s="19">
        <f t="shared" si="89"/>
        <v>-2.4204627336385287</v>
      </c>
      <c r="DM53" s="19">
        <f t="shared" si="89"/>
        <v>-1.2232272027183133</v>
      </c>
      <c r="DN53" s="19">
        <f t="shared" si="89"/>
        <v>-2.4426328155011556</v>
      </c>
      <c r="DO53" s="19">
        <f t="shared" si="89"/>
        <v>-3.6693315112520275</v>
      </c>
      <c r="DP53" s="19">
        <f t="shared" si="89"/>
        <v>0</v>
      </c>
      <c r="DQ53" s="19">
        <f t="shared" si="89"/>
        <v>0.62744905655844896</v>
      </c>
      <c r="DR53" s="19">
        <f t="shared" si="89"/>
        <v>-1.8618575567007301</v>
      </c>
      <c r="DS53" s="19">
        <f t="shared" si="89"/>
        <v>3.1768780931124452</v>
      </c>
      <c r="DT53" s="19">
        <f t="shared" si="89"/>
        <v>2.5156004345372462</v>
      </c>
      <c r="DU53" s="19">
        <f t="shared" si="89"/>
        <v>28.654114789817477</v>
      </c>
      <c r="DV53" s="19">
        <f t="shared" si="89"/>
        <v>-16.333842937724629</v>
      </c>
      <c r="DW53" s="19">
        <f t="shared" si="89"/>
        <v>-5.9418464192744107</v>
      </c>
      <c r="DX53" s="19">
        <f t="shared" si="89"/>
        <v>-1.2288640605024881</v>
      </c>
      <c r="DY53" s="19">
        <f t="shared" si="89"/>
        <v>-3.0602163579018793</v>
      </c>
      <c r="DZ53" s="19">
        <f t="shared" si="89"/>
        <v>-0.62256620233497317</v>
      </c>
      <c r="EA53" s="19">
        <f t="shared" si="89"/>
        <v>-4.907028808593827</v>
      </c>
      <c r="EB53" s="19">
        <f t="shared" ref="EB53:FJ53" si="90">100*((EB22/EA22)^4-1)</f>
        <v>-7.3813503430197329</v>
      </c>
      <c r="EC53" s="19">
        <f t="shared" si="90"/>
        <v>-3.8151379232307492</v>
      </c>
      <c r="ED53" s="19">
        <f t="shared" si="90"/>
        <v>1.9687678677284381</v>
      </c>
      <c r="EE53" s="19">
        <f t="shared" si="90"/>
        <v>2.6185194695207858</v>
      </c>
      <c r="EF53" s="19">
        <f t="shared" si="90"/>
        <v>3.9211065900634168</v>
      </c>
      <c r="EG53" s="19">
        <f t="shared" si="90"/>
        <v>3.2281513289465824</v>
      </c>
      <c r="EH53" s="19">
        <f t="shared" si="90"/>
        <v>3.2023095016808556</v>
      </c>
      <c r="EI53" s="19">
        <f t="shared" si="90"/>
        <v>1.8971803524572284</v>
      </c>
      <c r="EJ53" s="19">
        <f t="shared" si="90"/>
        <v>1.8882248407602997</v>
      </c>
      <c r="EK53" s="19">
        <f t="shared" si="90"/>
        <v>1.8793534773545284</v>
      </c>
      <c r="EL53" s="19">
        <f t="shared" si="90"/>
        <v>1.8705650817988806</v>
      </c>
      <c r="EM53" s="19">
        <f t="shared" si="90"/>
        <v>0</v>
      </c>
      <c r="EN53" s="19">
        <f t="shared" si="90"/>
        <v>-8.3534514321456861</v>
      </c>
      <c r="EO53" s="19">
        <f t="shared" si="90"/>
        <v>-6.7511557919810894</v>
      </c>
      <c r="EP53" s="19">
        <f t="shared" si="90"/>
        <v>-15.653633777006126</v>
      </c>
      <c r="EQ53" s="19">
        <f t="shared" si="90"/>
        <v>-3.9533789308657363</v>
      </c>
      <c r="ER53" s="18">
        <f t="shared" si="90"/>
        <v>1.2998696909220842</v>
      </c>
      <c r="ES53" s="18">
        <f t="shared" si="90"/>
        <v>0.86798606698010872</v>
      </c>
      <c r="ET53" s="18">
        <f t="shared" si="90"/>
        <v>0.23367257707682665</v>
      </c>
      <c r="EU53" s="18">
        <f t="shared" si="90"/>
        <v>0.92543978351096179</v>
      </c>
      <c r="EV53" s="18">
        <f t="shared" si="90"/>
        <v>-0.32326905261929051</v>
      </c>
      <c r="EW53" s="18">
        <f t="shared" si="90"/>
        <v>-0.20927944437935109</v>
      </c>
      <c r="EX53" s="18">
        <f t="shared" si="90"/>
        <v>-0.33594873794642321</v>
      </c>
      <c r="EY53" s="18">
        <f t="shared" si="90"/>
        <v>-0.55790743651202845</v>
      </c>
      <c r="EZ53" s="18">
        <f t="shared" si="90"/>
        <v>-0.43185452874145991</v>
      </c>
      <c r="FA53" s="18">
        <f t="shared" si="90"/>
        <v>0.17825667780446697</v>
      </c>
      <c r="FB53" s="18">
        <f t="shared" si="90"/>
        <v>0.47891002614803835</v>
      </c>
      <c r="FC53" s="18">
        <f t="shared" si="90"/>
        <v>0.25309545038132431</v>
      </c>
      <c r="FD53" s="18">
        <f t="shared" si="90"/>
        <v>0.25475246674504515</v>
      </c>
      <c r="FE53" s="18">
        <f t="shared" si="90"/>
        <v>0.5519230976673617</v>
      </c>
      <c r="FF53" s="18">
        <f t="shared" si="90"/>
        <v>0.73505173901107224</v>
      </c>
      <c r="FG53" s="18">
        <f t="shared" si="90"/>
        <v>0.74561270691984038</v>
      </c>
      <c r="FH53" s="18">
        <f t="shared" si="90"/>
        <v>1.0074192889224065</v>
      </c>
      <c r="FI53" s="18">
        <f t="shared" si="90"/>
        <v>7.0639157865485469</v>
      </c>
      <c r="FJ53" s="18">
        <f t="shared" si="90"/>
        <v>-6.703837357037834</v>
      </c>
      <c r="FK53" s="18">
        <f t="shared" si="12"/>
        <v>3.602066556383865</v>
      </c>
      <c r="FL53" s="18">
        <f t="shared" si="13"/>
        <v>0.68521050795125049</v>
      </c>
      <c r="FM53" s="18">
        <f t="shared" si="14"/>
        <v>0.95592481077146907</v>
      </c>
      <c r="FN53" s="18">
        <f t="shared" si="15"/>
        <v>0.85231494577682199</v>
      </c>
    </row>
    <row r="54" spans="2:170" x14ac:dyDescent="0.2">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8"/>
      <c r="ES54" s="18"/>
      <c r="ET54" s="18"/>
      <c r="EU54" s="18"/>
      <c r="EV54" s="18"/>
      <c r="EW54" s="18"/>
      <c r="EX54" s="18"/>
      <c r="EY54" s="18"/>
      <c r="EZ54" s="18"/>
      <c r="FA54" s="18"/>
      <c r="FB54" s="18"/>
      <c r="FC54" s="18"/>
      <c r="FD54" s="18"/>
      <c r="FE54" s="18"/>
      <c r="FF54" s="18"/>
      <c r="FG54" s="18"/>
      <c r="FH54" s="18"/>
      <c r="FI54" s="18"/>
      <c r="FJ54" s="18"/>
      <c r="FK54" s="18"/>
      <c r="FL54" s="18"/>
      <c r="FM54" s="18"/>
      <c r="FN54" s="18"/>
    </row>
    <row r="55" spans="2:170" x14ac:dyDescent="0.2">
      <c r="B55" t="str">
        <f>B24</f>
        <v>Personal income (mil. $2012)</v>
      </c>
      <c r="C55" s="19"/>
      <c r="D55" s="19">
        <f t="shared" ref="D55:AI55" si="91">100*((D24/C24)^4-1)</f>
        <v>5.4515917963575911</v>
      </c>
      <c r="E55" s="19">
        <f t="shared" si="91"/>
        <v>2.2985977731955654</v>
      </c>
      <c r="F55" s="19">
        <f t="shared" si="91"/>
        <v>1.3020994426840016</v>
      </c>
      <c r="G55" s="19">
        <f t="shared" si="91"/>
        <v>1.9924857323601275</v>
      </c>
      <c r="H55" s="19">
        <f t="shared" si="91"/>
        <v>4.192918919005173</v>
      </c>
      <c r="I55" s="19">
        <f t="shared" si="91"/>
        <v>3.5126274262203161</v>
      </c>
      <c r="J55" s="19">
        <f t="shared" si="91"/>
        <v>5.1620967840759313</v>
      </c>
      <c r="K55" s="19">
        <f t="shared" si="91"/>
        <v>7.367831782170664</v>
      </c>
      <c r="L55" s="19">
        <f t="shared" si="91"/>
        <v>2.0142567390278643</v>
      </c>
      <c r="M55" s="19">
        <f t="shared" si="91"/>
        <v>2.697755466118279</v>
      </c>
      <c r="N55" s="19">
        <f t="shared" si="91"/>
        <v>8.3333481324654244</v>
      </c>
      <c r="O55" s="19">
        <f t="shared" si="91"/>
        <v>-7.0418313618387351</v>
      </c>
      <c r="P55" s="19">
        <f t="shared" si="91"/>
        <v>4.8278451652387977</v>
      </c>
      <c r="Q55" s="19">
        <f t="shared" si="91"/>
        <v>-1.2395931156790718</v>
      </c>
      <c r="R55" s="19">
        <f t="shared" si="91"/>
        <v>3.3692054911245828</v>
      </c>
      <c r="S55" s="19">
        <f t="shared" si="91"/>
        <v>4.7112190587930369</v>
      </c>
      <c r="T55" s="19">
        <f t="shared" si="91"/>
        <v>4.0798406618025806</v>
      </c>
      <c r="U55" s="19">
        <f t="shared" si="91"/>
        <v>-0.81699145955459462</v>
      </c>
      <c r="V55" s="19">
        <f t="shared" si="91"/>
        <v>5.8011667574186188</v>
      </c>
      <c r="W55" s="19">
        <f t="shared" si="91"/>
        <v>6.2453215737207302</v>
      </c>
      <c r="X55" s="19">
        <f t="shared" si="91"/>
        <v>2.9307644938959321</v>
      </c>
      <c r="Y55" s="19">
        <f t="shared" si="91"/>
        <v>3.7026812469481696</v>
      </c>
      <c r="Z55" s="19">
        <f t="shared" si="91"/>
        <v>1.9336140493544374</v>
      </c>
      <c r="AA55" s="19">
        <f t="shared" si="91"/>
        <v>14.437686543896856</v>
      </c>
      <c r="AB55" s="19">
        <f t="shared" si="91"/>
        <v>4.881148198528229</v>
      </c>
      <c r="AC55" s="19">
        <f t="shared" si="91"/>
        <v>3.8602515024667383</v>
      </c>
      <c r="AD55" s="19">
        <f t="shared" si="91"/>
        <v>2.162016329966665</v>
      </c>
      <c r="AE55" s="19">
        <f t="shared" si="91"/>
        <v>15.628877763058302</v>
      </c>
      <c r="AF55" s="19">
        <f t="shared" si="91"/>
        <v>4.8179827905457051</v>
      </c>
      <c r="AG55" s="19">
        <f t="shared" si="91"/>
        <v>3.476774994317422</v>
      </c>
      <c r="AH55" s="19">
        <f t="shared" si="91"/>
        <v>7.287898856329833</v>
      </c>
      <c r="AI55" s="19">
        <f t="shared" si="91"/>
        <v>33.829153056579898</v>
      </c>
      <c r="AJ55" s="19">
        <f t="shared" ref="AJ55:BO55" si="92">100*((AJ24/AI24)^4-1)</f>
        <v>6.099289769590821</v>
      </c>
      <c r="AK55" s="19">
        <f t="shared" si="92"/>
        <v>5.4306999494789343</v>
      </c>
      <c r="AL55" s="19">
        <f t="shared" si="92"/>
        <v>2.960285861423384</v>
      </c>
      <c r="AM55" s="19">
        <f t="shared" si="92"/>
        <v>20.095017453163532</v>
      </c>
      <c r="AN55" s="19">
        <f t="shared" si="92"/>
        <v>-3.4658515933673084</v>
      </c>
      <c r="AO55" s="19">
        <f t="shared" si="92"/>
        <v>9.1119198322638262</v>
      </c>
      <c r="AP55" s="19">
        <f t="shared" si="92"/>
        <v>10.645602278252685</v>
      </c>
      <c r="AQ55" s="19">
        <f t="shared" si="92"/>
        <v>6.7313863123991124</v>
      </c>
      <c r="AR55" s="19">
        <f t="shared" si="92"/>
        <v>-3.6066893469622219</v>
      </c>
      <c r="AS55" s="19">
        <f t="shared" si="92"/>
        <v>-1.2376116887658828</v>
      </c>
      <c r="AT55" s="19">
        <f t="shared" si="92"/>
        <v>3.3728460005914007</v>
      </c>
      <c r="AU55" s="19">
        <f t="shared" si="92"/>
        <v>-1.4489077497395364</v>
      </c>
      <c r="AV55" s="19">
        <f t="shared" si="92"/>
        <v>4.8671976705673581</v>
      </c>
      <c r="AW55" s="19">
        <f t="shared" si="92"/>
        <v>-8.2142203035444403</v>
      </c>
      <c r="AX55" s="19">
        <f t="shared" si="92"/>
        <v>0.80999980566636154</v>
      </c>
      <c r="AY55" s="19">
        <f t="shared" si="92"/>
        <v>-1.9009874112319025E-2</v>
      </c>
      <c r="AZ55" s="19">
        <f t="shared" si="92"/>
        <v>-0.55993371256820579</v>
      </c>
      <c r="BA55" s="19">
        <f t="shared" si="92"/>
        <v>1.0256164324556893</v>
      </c>
      <c r="BB55" s="19">
        <f t="shared" si="92"/>
        <v>1.7766574887440489</v>
      </c>
      <c r="BC55" s="19">
        <f t="shared" si="92"/>
        <v>-5.6134887771884578</v>
      </c>
      <c r="BD55" s="19">
        <f t="shared" si="92"/>
        <v>6.5742076610533884</v>
      </c>
      <c r="BE55" s="19">
        <f t="shared" si="92"/>
        <v>3.9119700546084824</v>
      </c>
      <c r="BF55" s="19">
        <f t="shared" si="92"/>
        <v>-1.6020390894779024</v>
      </c>
      <c r="BG55" s="19">
        <f t="shared" si="92"/>
        <v>6.7143106926683016</v>
      </c>
      <c r="BH55" s="19">
        <f t="shared" si="92"/>
        <v>6.2233219424388642</v>
      </c>
      <c r="BI55" s="19">
        <f t="shared" si="92"/>
        <v>-0.42516259653213595</v>
      </c>
      <c r="BJ55" s="19">
        <f t="shared" si="92"/>
        <v>51.556372960425342</v>
      </c>
      <c r="BK55" s="19">
        <f t="shared" si="92"/>
        <v>-31.785405135528112</v>
      </c>
      <c r="BL55" s="19">
        <f t="shared" si="92"/>
        <v>3.279830432521913</v>
      </c>
      <c r="BM55" s="19">
        <f t="shared" si="92"/>
        <v>0.6034149467662786</v>
      </c>
      <c r="BN55" s="19">
        <f t="shared" si="92"/>
        <v>8.3540438913432435</v>
      </c>
      <c r="BO55" s="19">
        <f t="shared" si="92"/>
        <v>18.265192301018416</v>
      </c>
      <c r="BP55" s="19">
        <f t="shared" ref="BP55:CU55" si="93">100*((BP24/BO24)^4-1)</f>
        <v>3.1374942253234339</v>
      </c>
      <c r="BQ55" s="19">
        <f t="shared" si="93"/>
        <v>1.3284626987337234</v>
      </c>
      <c r="BR55" s="19">
        <f t="shared" si="93"/>
        <v>8.2151956720259314</v>
      </c>
      <c r="BS55" s="19">
        <f t="shared" si="93"/>
        <v>8.6985986599293028</v>
      </c>
      <c r="BT55" s="19">
        <f t="shared" si="93"/>
        <v>7.7291139516222573</v>
      </c>
      <c r="BU55" s="19">
        <f t="shared" si="93"/>
        <v>3.4599762984342419</v>
      </c>
      <c r="BV55" s="19">
        <f t="shared" si="93"/>
        <v>2.2301046494637378</v>
      </c>
      <c r="BW55" s="19">
        <f t="shared" si="93"/>
        <v>-4.9126300266569389</v>
      </c>
      <c r="BX55" s="19">
        <f t="shared" si="93"/>
        <v>8.8253023390161722</v>
      </c>
      <c r="BY55" s="19">
        <f t="shared" si="93"/>
        <v>-6.946670743053696</v>
      </c>
      <c r="BZ55" s="19">
        <f t="shared" si="93"/>
        <v>-0.67023187323999034</v>
      </c>
      <c r="CA55" s="19">
        <f t="shared" si="93"/>
        <v>-19.082342209671477</v>
      </c>
      <c r="CB55" s="19">
        <f t="shared" si="93"/>
        <v>-0.56805656013455552</v>
      </c>
      <c r="CC55" s="19">
        <f t="shared" si="93"/>
        <v>-5.9190836233445783</v>
      </c>
      <c r="CD55" s="19">
        <f t="shared" si="93"/>
        <v>0.47982489371660719</v>
      </c>
      <c r="CE55" s="19">
        <f t="shared" si="93"/>
        <v>-1.269125511144864</v>
      </c>
      <c r="CF55" s="19">
        <f t="shared" si="93"/>
        <v>5.7995939478847847</v>
      </c>
      <c r="CG55" s="19">
        <f t="shared" si="93"/>
        <v>3.0886461510564178</v>
      </c>
      <c r="CH55" s="19">
        <f t="shared" si="93"/>
        <v>1.3160371184133712</v>
      </c>
      <c r="CI55" s="19">
        <f t="shared" si="93"/>
        <v>14.471902861761476</v>
      </c>
      <c r="CJ55" s="19">
        <f t="shared" si="93"/>
        <v>-1.7701889470286392</v>
      </c>
      <c r="CK55" s="19">
        <f t="shared" si="93"/>
        <v>2.3158160205145606</v>
      </c>
      <c r="CL55" s="19">
        <f t="shared" si="93"/>
        <v>4.8094671521021093</v>
      </c>
      <c r="CM55" s="19">
        <f t="shared" si="93"/>
        <v>25.48878300647872</v>
      </c>
      <c r="CN55" s="19">
        <f t="shared" si="93"/>
        <v>5.7016789243074628</v>
      </c>
      <c r="CO55" s="19">
        <f t="shared" si="93"/>
        <v>-0.82905459275344207</v>
      </c>
      <c r="CP55" s="19">
        <f t="shared" si="93"/>
        <v>13.651073914132606</v>
      </c>
      <c r="CQ55" s="19">
        <f t="shared" si="93"/>
        <v>-9.7044908541770614</v>
      </c>
      <c r="CR55" s="19">
        <f t="shared" si="93"/>
        <v>3.9998313020425336</v>
      </c>
      <c r="CS55" s="19">
        <f t="shared" si="93"/>
        <v>4.2343371046934752</v>
      </c>
      <c r="CT55" s="19">
        <f t="shared" si="93"/>
        <v>0.68467426990743707</v>
      </c>
      <c r="CU55" s="19">
        <f t="shared" si="93"/>
        <v>16.736050261780754</v>
      </c>
      <c r="CV55" s="19">
        <f t="shared" ref="CV55:EA55" si="94">100*((CV24/CU24)^4-1)</f>
        <v>7.0749452444721861</v>
      </c>
      <c r="CW55" s="19">
        <f t="shared" si="94"/>
        <v>8.0528201221941931</v>
      </c>
      <c r="CX55" s="19">
        <f t="shared" si="94"/>
        <v>8.194173591827326</v>
      </c>
      <c r="CY55" s="19">
        <f t="shared" si="94"/>
        <v>7.9755354497917486</v>
      </c>
      <c r="CZ55" s="19">
        <f t="shared" si="94"/>
        <v>3.7190313027774424</v>
      </c>
      <c r="DA55" s="19">
        <f t="shared" si="94"/>
        <v>4.066617555445573</v>
      </c>
      <c r="DB55" s="19">
        <f t="shared" si="94"/>
        <v>3.5572655657301055</v>
      </c>
      <c r="DC55" s="19">
        <f t="shared" si="94"/>
        <v>11.672785271278553</v>
      </c>
      <c r="DD55" s="19">
        <f t="shared" si="94"/>
        <v>1.5349251822945664</v>
      </c>
      <c r="DE55" s="19">
        <f t="shared" si="94"/>
        <v>3.8570871628970105</v>
      </c>
      <c r="DF55" s="19">
        <f t="shared" si="94"/>
        <v>7.0031999734112782</v>
      </c>
      <c r="DG55" s="19">
        <f t="shared" si="94"/>
        <v>8.0357474188223357</v>
      </c>
      <c r="DH55" s="19">
        <f t="shared" si="94"/>
        <v>5.0511267191073683</v>
      </c>
      <c r="DI55" s="19">
        <f t="shared" si="94"/>
        <v>4.5808612070556753</v>
      </c>
      <c r="DJ55" s="19">
        <f t="shared" si="94"/>
        <v>4.9436632498538469</v>
      </c>
      <c r="DK55" s="19">
        <f t="shared" si="94"/>
        <v>8.6157532644752557</v>
      </c>
      <c r="DL55" s="19">
        <f t="shared" si="94"/>
        <v>2.0729356142907829</v>
      </c>
      <c r="DM55" s="19">
        <f t="shared" si="94"/>
        <v>6.940873954579474</v>
      </c>
      <c r="DN55" s="19">
        <f t="shared" si="94"/>
        <v>4.6953436324091768</v>
      </c>
      <c r="DO55" s="19">
        <f t="shared" si="94"/>
        <v>13.749269285663779</v>
      </c>
      <c r="DP55" s="19">
        <f t="shared" si="94"/>
        <v>1.586215983020911</v>
      </c>
      <c r="DQ55" s="19">
        <f t="shared" si="94"/>
        <v>2.5252550914130367</v>
      </c>
      <c r="DR55" s="19">
        <f t="shared" si="94"/>
        <v>4.2619864654668493</v>
      </c>
      <c r="DS55" s="16">
        <f t="shared" si="94"/>
        <v>3.1533173175874341</v>
      </c>
      <c r="DT55" s="16">
        <f t="shared" si="94"/>
        <v>33.602573383294533</v>
      </c>
      <c r="DU55" s="16">
        <f t="shared" si="94"/>
        <v>-10.046831996251393</v>
      </c>
      <c r="DV55" s="16">
        <f t="shared" si="94"/>
        <v>-4.2258509185159054</v>
      </c>
      <c r="DW55" s="16">
        <f t="shared" si="94"/>
        <v>53.118006849371355</v>
      </c>
      <c r="DX55" s="16">
        <f t="shared" si="94"/>
        <v>-18.078312551125631</v>
      </c>
      <c r="DY55" s="16">
        <f t="shared" si="94"/>
        <v>-5.3485039952207991</v>
      </c>
      <c r="DZ55" s="16">
        <f t="shared" si="94"/>
        <v>-1.771281826086013</v>
      </c>
      <c r="EA55" s="16">
        <f t="shared" si="94"/>
        <v>0.603711010071728</v>
      </c>
      <c r="EB55" s="16">
        <f t="shared" ref="EB55:FJ55" si="95">100*((EB24/EA24)^4-1)</f>
        <v>-3.8249963841793022</v>
      </c>
      <c r="EC55" s="16">
        <f t="shared" si="95"/>
        <v>4.2133119084333037</v>
      </c>
      <c r="ED55" s="16">
        <f t="shared" si="95"/>
        <v>2.4999052983669667</v>
      </c>
      <c r="EE55" s="16">
        <f t="shared" si="95"/>
        <v>9.6131416380490275</v>
      </c>
      <c r="EF55" s="16">
        <f t="shared" si="95"/>
        <v>3.3057065864183999</v>
      </c>
      <c r="EG55" s="16">
        <f t="shared" si="95"/>
        <v>2.9910451287774809</v>
      </c>
      <c r="EH55" s="16">
        <f t="shared" si="95"/>
        <v>4.7318141156472038</v>
      </c>
      <c r="EI55" s="16">
        <f t="shared" si="95"/>
        <v>4.0583916364466566</v>
      </c>
      <c r="EJ55" s="16">
        <f t="shared" si="95"/>
        <v>6.8626133825965496</v>
      </c>
      <c r="EK55" s="16">
        <f t="shared" si="95"/>
        <v>0.80231163688178064</v>
      </c>
      <c r="EL55" s="16">
        <f t="shared" si="95"/>
        <v>4.581527256142004</v>
      </c>
      <c r="EM55" s="24">
        <f t="shared" si="95"/>
        <v>2.7736740745503807</v>
      </c>
      <c r="EN55" s="24">
        <f t="shared" si="95"/>
        <v>2.0061590397941531</v>
      </c>
      <c r="EO55" s="24">
        <f t="shared" si="95"/>
        <v>3.646333112417155</v>
      </c>
      <c r="EP55" s="24">
        <f t="shared" si="95"/>
        <v>-6.0113065460204567</v>
      </c>
      <c r="EQ55" s="24">
        <f t="shared" si="95"/>
        <v>-1.2101686042877757</v>
      </c>
      <c r="ER55" s="18">
        <f t="shared" si="95"/>
        <v>-0.2551819912384512</v>
      </c>
      <c r="ES55" s="18">
        <f t="shared" si="95"/>
        <v>-2.5982379156899271</v>
      </c>
      <c r="ET55" s="18">
        <f t="shared" si="95"/>
        <v>-0.53512757200603334</v>
      </c>
      <c r="EU55" s="18">
        <f t="shared" si="95"/>
        <v>-0.50932230291944602</v>
      </c>
      <c r="EV55" s="18">
        <f t="shared" si="95"/>
        <v>0.69832872096875498</v>
      </c>
      <c r="EW55" s="18">
        <f t="shared" si="95"/>
        <v>1.001640954752947</v>
      </c>
      <c r="EX55" s="18">
        <f t="shared" si="95"/>
        <v>1.3415298471638692</v>
      </c>
      <c r="EY55" s="18">
        <f t="shared" si="95"/>
        <v>2.3129244438284902</v>
      </c>
      <c r="EZ55" s="18">
        <f t="shared" si="95"/>
        <v>3.0429336382731487</v>
      </c>
      <c r="FA55" s="18">
        <f t="shared" si="95"/>
        <v>3.6108011926017536</v>
      </c>
      <c r="FB55" s="18">
        <f t="shared" si="95"/>
        <v>4.0296569837297902</v>
      </c>
      <c r="FC55" s="18">
        <f t="shared" si="95"/>
        <v>4.1209588015722387</v>
      </c>
      <c r="FD55" s="18">
        <f t="shared" si="95"/>
        <v>4.1198600533859819</v>
      </c>
      <c r="FE55" s="18">
        <f t="shared" si="95"/>
        <v>4.1662718414783306</v>
      </c>
      <c r="FF55" s="18">
        <f t="shared" si="95"/>
        <v>4.2200992006900417</v>
      </c>
      <c r="FG55" s="18">
        <f t="shared" si="95"/>
        <v>4.2134746404741241</v>
      </c>
      <c r="FH55" s="18">
        <f t="shared" si="95"/>
        <v>4.2573462697833131</v>
      </c>
      <c r="FI55" s="18">
        <f t="shared" si="95"/>
        <v>4.2126412228892463</v>
      </c>
      <c r="FJ55" s="18">
        <f t="shared" si="95"/>
        <v>4.105796247233684</v>
      </c>
      <c r="FK55" s="18">
        <f t="shared" ref="FK55:FK58" si="96">100*((FK24/FJ24)^4-1)</f>
        <v>3.959993168533682</v>
      </c>
      <c r="FL55" s="18">
        <f t="shared" ref="FL55:FL58" si="97">100*((FL24/FK24)^4-1)</f>
        <v>3.8361170640601516</v>
      </c>
      <c r="FM55" s="18">
        <f t="shared" ref="FM55:FM58" si="98">100*((FM24/FL24)^4-1)</f>
        <v>3.8703358592677484</v>
      </c>
      <c r="FN55" s="18">
        <f t="shared" ref="FN55:FN58" si="99">100*((FN24/FM24)^4-1)</f>
        <v>3.7756678663257714</v>
      </c>
    </row>
    <row r="56" spans="2:170" x14ac:dyDescent="0.2">
      <c r="B56" t="str">
        <f>B25</f>
        <v>Personal income (mil. $)</v>
      </c>
      <c r="C56" s="19"/>
      <c r="D56" s="19">
        <f t="shared" ref="D56:AI56" si="100">100*((D25/C25)^4-1)</f>
        <v>9.334849257047706</v>
      </c>
      <c r="E56" s="19">
        <f t="shared" si="100"/>
        <v>7.5985787807280936</v>
      </c>
      <c r="F56" s="19">
        <f t="shared" si="100"/>
        <v>6.7706788461026512</v>
      </c>
      <c r="G56" s="19">
        <f t="shared" si="100"/>
        <v>4.1537692946651772</v>
      </c>
      <c r="H56" s="19">
        <f t="shared" si="100"/>
        <v>6.4860694292431686</v>
      </c>
      <c r="I56" s="19">
        <f t="shared" si="100"/>
        <v>6.3539655329146072</v>
      </c>
      <c r="J56" s="19">
        <f t="shared" si="100"/>
        <v>8.2509069813758948</v>
      </c>
      <c r="K56" s="19">
        <f t="shared" si="100"/>
        <v>10.084133747698365</v>
      </c>
      <c r="L56" s="19">
        <f t="shared" si="100"/>
        <v>4.7511347600845966</v>
      </c>
      <c r="M56" s="19">
        <f t="shared" si="100"/>
        <v>5.3418526924455811</v>
      </c>
      <c r="N56" s="19">
        <f t="shared" si="100"/>
        <v>11.389603653785585</v>
      </c>
      <c r="O56" s="19">
        <f t="shared" si="100"/>
        <v>-4.8045864541135792</v>
      </c>
      <c r="P56" s="19">
        <f t="shared" si="100"/>
        <v>7.6738593222036355</v>
      </c>
      <c r="Q56" s="19">
        <f t="shared" si="100"/>
        <v>0.48266874708020602</v>
      </c>
      <c r="R56" s="19">
        <f t="shared" si="100"/>
        <v>5.7760543676592668</v>
      </c>
      <c r="S56" s="19">
        <f t="shared" si="100"/>
        <v>6.2213329459179789</v>
      </c>
      <c r="T56" s="19">
        <f t="shared" si="100"/>
        <v>6.4225847238874811</v>
      </c>
      <c r="U56" s="19">
        <f t="shared" si="100"/>
        <v>2.0572530138078804</v>
      </c>
      <c r="V56" s="19">
        <f t="shared" si="100"/>
        <v>7.8039546942723748</v>
      </c>
      <c r="W56" s="19">
        <f t="shared" si="100"/>
        <v>8.337234241798285</v>
      </c>
      <c r="X56" s="19">
        <f t="shared" si="100"/>
        <v>5.3518710718167828</v>
      </c>
      <c r="Y56" s="19">
        <f t="shared" si="100"/>
        <v>5.4056989863698224</v>
      </c>
      <c r="Z56" s="19">
        <f t="shared" si="100"/>
        <v>3.740579516069853</v>
      </c>
      <c r="AA56" s="19">
        <f t="shared" si="100"/>
        <v>17.002244440209079</v>
      </c>
      <c r="AB56" s="19">
        <f t="shared" si="100"/>
        <v>7.7167620036855178</v>
      </c>
      <c r="AC56" s="19">
        <f t="shared" si="100"/>
        <v>5.6403869957989405</v>
      </c>
      <c r="AD56" s="19">
        <f t="shared" si="100"/>
        <v>4.9779993301721115</v>
      </c>
      <c r="AE56" s="19">
        <f t="shared" si="100"/>
        <v>17.682762688790032</v>
      </c>
      <c r="AF56" s="19">
        <f t="shared" si="100"/>
        <v>5.8742110863404751</v>
      </c>
      <c r="AG56" s="19">
        <f t="shared" si="100"/>
        <v>4.570264493907672</v>
      </c>
      <c r="AH56" s="19">
        <f t="shared" si="100"/>
        <v>8.6458985597038573</v>
      </c>
      <c r="AI56" s="19">
        <f t="shared" si="100"/>
        <v>33.867010035391118</v>
      </c>
      <c r="AJ56" s="19">
        <f t="shared" ref="AJ56:BO56" si="101">100*((AJ25/AI25)^4-1)</f>
        <v>6.8695719963816737</v>
      </c>
      <c r="AK56" s="19">
        <f t="shared" si="101"/>
        <v>6.7404473984140623</v>
      </c>
      <c r="AL56" s="19">
        <f t="shared" si="101"/>
        <v>4.0483332386511917</v>
      </c>
      <c r="AM56" s="19">
        <f t="shared" si="101"/>
        <v>21.048503395124651</v>
      </c>
      <c r="AN56" s="19">
        <f t="shared" si="101"/>
        <v>-1.2510611428827478</v>
      </c>
      <c r="AO56" s="19">
        <f t="shared" si="101"/>
        <v>11.533012539861808</v>
      </c>
      <c r="AP56" s="19">
        <f t="shared" si="101"/>
        <v>13.355392323066905</v>
      </c>
      <c r="AQ56" s="19">
        <f t="shared" si="101"/>
        <v>10.2419952102907</v>
      </c>
      <c r="AR56" s="19">
        <f t="shared" si="101"/>
        <v>-1.7556638800956148</v>
      </c>
      <c r="AS56" s="19">
        <f t="shared" si="101"/>
        <v>1.3324050400869147</v>
      </c>
      <c r="AT56" s="19">
        <f t="shared" si="101"/>
        <v>5.7270307565578271</v>
      </c>
      <c r="AU56" s="19">
        <f t="shared" si="101"/>
        <v>1.5061356002967985</v>
      </c>
      <c r="AV56" s="19">
        <f t="shared" si="101"/>
        <v>6.8438172405071995</v>
      </c>
      <c r="AW56" s="19">
        <f t="shared" si="101"/>
        <v>-8.0289570565549866</v>
      </c>
      <c r="AX56" s="19">
        <f t="shared" si="101"/>
        <v>0.97588820428355927</v>
      </c>
      <c r="AY56" s="19">
        <f t="shared" si="101"/>
        <v>0.78929996097165667</v>
      </c>
      <c r="AZ56" s="19">
        <f t="shared" si="101"/>
        <v>2.4253561622161079</v>
      </c>
      <c r="BA56" s="19">
        <f t="shared" si="101"/>
        <v>3.1328644319443377</v>
      </c>
      <c r="BB56" s="19">
        <f t="shared" si="101"/>
        <v>3.6888470072019341</v>
      </c>
      <c r="BC56" s="19">
        <f t="shared" si="101"/>
        <v>-2.693227716045099</v>
      </c>
      <c r="BD56" s="19">
        <f t="shared" si="101"/>
        <v>7.0039918148718572</v>
      </c>
      <c r="BE56" s="19">
        <f t="shared" si="101"/>
        <v>6.6775548453503974</v>
      </c>
      <c r="BF56" s="19">
        <f t="shared" si="101"/>
        <v>0.34816124229311018</v>
      </c>
      <c r="BG56" s="19">
        <f t="shared" si="101"/>
        <v>10.044174691695119</v>
      </c>
      <c r="BH56" s="19">
        <f t="shared" si="101"/>
        <v>9.1113719953253245</v>
      </c>
      <c r="BI56" s="19">
        <f t="shared" si="101"/>
        <v>1.5459202101006042</v>
      </c>
      <c r="BJ56" s="19">
        <f t="shared" si="101"/>
        <v>56.807452717454311</v>
      </c>
      <c r="BK56" s="19">
        <f t="shared" si="101"/>
        <v>-30.185150756779187</v>
      </c>
      <c r="BL56" s="19">
        <f t="shared" si="101"/>
        <v>5.9114902327355612</v>
      </c>
      <c r="BM56" s="19">
        <f t="shared" si="101"/>
        <v>5.0213132516707226</v>
      </c>
      <c r="BN56" s="19">
        <f t="shared" si="101"/>
        <v>11.845692105901806</v>
      </c>
      <c r="BO56" s="19">
        <f t="shared" si="101"/>
        <v>20.740996175725911</v>
      </c>
      <c r="BP56" s="19">
        <f t="shared" ref="BP56:CU56" si="102">100*((BP25/BO25)^4-1)</f>
        <v>6.8066927539805588</v>
      </c>
      <c r="BQ56" s="19">
        <f t="shared" si="102"/>
        <v>4.2766434515948193</v>
      </c>
      <c r="BR56" s="19">
        <f t="shared" si="102"/>
        <v>7.5036906676267057</v>
      </c>
      <c r="BS56" s="19">
        <f t="shared" si="102"/>
        <v>12.725997473041772</v>
      </c>
      <c r="BT56" s="19">
        <f t="shared" si="102"/>
        <v>11.435903071288456</v>
      </c>
      <c r="BU56" s="19">
        <f t="shared" si="102"/>
        <v>5.8193762488402134</v>
      </c>
      <c r="BV56" s="19">
        <f t="shared" si="102"/>
        <v>6.4484344733393595</v>
      </c>
      <c r="BW56" s="19">
        <f t="shared" si="102"/>
        <v>-1.7778177759033786</v>
      </c>
      <c r="BX56" s="19">
        <f t="shared" si="102"/>
        <v>13.127007207045072</v>
      </c>
      <c r="BY56" s="19">
        <f t="shared" si="102"/>
        <v>-2.9132903819614975</v>
      </c>
      <c r="BZ56" s="19">
        <f t="shared" si="102"/>
        <v>-6.8615501051905392</v>
      </c>
      <c r="CA56" s="19">
        <f t="shared" si="102"/>
        <v>-21.247699042721855</v>
      </c>
      <c r="CB56" s="19">
        <f t="shared" si="102"/>
        <v>1.0245561722268315</v>
      </c>
      <c r="CC56" s="19">
        <f t="shared" si="102"/>
        <v>-3.299229950113225</v>
      </c>
      <c r="CD56" s="19">
        <f t="shared" si="102"/>
        <v>3.6179446208235211</v>
      </c>
      <c r="CE56" s="19">
        <f t="shared" si="102"/>
        <v>0.26526767054086964</v>
      </c>
      <c r="CF56" s="19">
        <f t="shared" si="102"/>
        <v>6.4581420136214707</v>
      </c>
      <c r="CG56" s="19">
        <f t="shared" si="102"/>
        <v>3.8807735733638493</v>
      </c>
      <c r="CH56" s="19">
        <f t="shared" si="102"/>
        <v>3.9386778006145429</v>
      </c>
      <c r="CI56" s="19">
        <f t="shared" si="102"/>
        <v>18.366955452072386</v>
      </c>
      <c r="CJ56" s="19">
        <f t="shared" si="102"/>
        <v>2.1506865357080684</v>
      </c>
      <c r="CK56" s="19">
        <f t="shared" si="102"/>
        <v>4.2222189228705354</v>
      </c>
      <c r="CL56" s="19">
        <f t="shared" si="102"/>
        <v>6.2023099728189868</v>
      </c>
      <c r="CM56" s="19">
        <f t="shared" si="102"/>
        <v>28.845939485620796</v>
      </c>
      <c r="CN56" s="19">
        <f t="shared" si="102"/>
        <v>6.7253892341749166</v>
      </c>
      <c r="CO56" s="19">
        <f t="shared" si="102"/>
        <v>0.32833233401035056</v>
      </c>
      <c r="CP56" s="19">
        <f t="shared" si="102"/>
        <v>16.224519326338573</v>
      </c>
      <c r="CQ56" s="19">
        <f t="shared" si="102"/>
        <v>-8.433475130425661</v>
      </c>
      <c r="CR56" s="19">
        <f t="shared" si="102"/>
        <v>4.2135321288780503</v>
      </c>
      <c r="CS56" s="19">
        <f t="shared" si="102"/>
        <v>5.9605853665360975</v>
      </c>
      <c r="CT56" s="19">
        <f t="shared" si="102"/>
        <v>2.1753118654957548</v>
      </c>
      <c r="CU56" s="19">
        <f t="shared" si="102"/>
        <v>18.895080628454508</v>
      </c>
      <c r="CV56" s="19">
        <f t="shared" ref="CV56:EA56" si="103">100*((CV25/CU25)^4-1)</f>
        <v>9.0057718327283034</v>
      </c>
      <c r="CW56" s="19">
        <f t="shared" si="103"/>
        <v>9.2368699993559122</v>
      </c>
      <c r="CX56" s="19">
        <f t="shared" si="103"/>
        <v>7.622091395766506</v>
      </c>
      <c r="CY56" s="19">
        <f t="shared" si="103"/>
        <v>6.0524702100540617</v>
      </c>
      <c r="CZ56" s="19">
        <f t="shared" si="103"/>
        <v>5.8040419410899657</v>
      </c>
      <c r="DA56" s="19">
        <f t="shared" si="103"/>
        <v>5.1530903567697628</v>
      </c>
      <c r="DB56" s="19">
        <f t="shared" si="103"/>
        <v>3.2392070902440784</v>
      </c>
      <c r="DC56" s="19">
        <f t="shared" si="103"/>
        <v>11.892879794588062</v>
      </c>
      <c r="DD56" s="19">
        <f t="shared" si="103"/>
        <v>4.1370268171432301</v>
      </c>
      <c r="DE56" s="19">
        <f t="shared" si="103"/>
        <v>5.2992813922744908</v>
      </c>
      <c r="DF56" s="19">
        <f t="shared" si="103"/>
        <v>8.9765150140704399</v>
      </c>
      <c r="DG56" s="19">
        <f t="shared" si="103"/>
        <v>10.577876609911808</v>
      </c>
      <c r="DH56" s="19">
        <f t="shared" si="103"/>
        <v>5.8981040258945017</v>
      </c>
      <c r="DI56" s="19">
        <f t="shared" si="103"/>
        <v>6.0652713771171429</v>
      </c>
      <c r="DJ56" s="19">
        <f t="shared" si="103"/>
        <v>7.4831224649990258</v>
      </c>
      <c r="DK56" s="19">
        <f t="shared" si="103"/>
        <v>11.685850986226987</v>
      </c>
      <c r="DL56" s="19">
        <f t="shared" si="103"/>
        <v>4.2324044156064167</v>
      </c>
      <c r="DM56" s="19">
        <f t="shared" si="103"/>
        <v>8.3836204239589271</v>
      </c>
      <c r="DN56" s="19">
        <f t="shared" si="103"/>
        <v>6.2934654146207691</v>
      </c>
      <c r="DO56" s="19">
        <f t="shared" si="103"/>
        <v>14.678569483332883</v>
      </c>
      <c r="DP56" s="19">
        <f t="shared" si="103"/>
        <v>3.8770538452643555</v>
      </c>
      <c r="DQ56" s="19">
        <f t="shared" si="103"/>
        <v>3.516152085137314</v>
      </c>
      <c r="DR56" s="19">
        <f t="shared" si="103"/>
        <v>5.9129402985263813</v>
      </c>
      <c r="DS56" s="19">
        <f t="shared" si="103"/>
        <v>4.5958876973123175</v>
      </c>
      <c r="DT56" s="19">
        <f t="shared" si="103"/>
        <v>31.426064165395239</v>
      </c>
      <c r="DU56" s="19">
        <f t="shared" si="103"/>
        <v>-7.1836757222586867</v>
      </c>
      <c r="DV56" s="19">
        <f t="shared" si="103"/>
        <v>-2.2595042071967164</v>
      </c>
      <c r="DW56" s="19">
        <f t="shared" si="103"/>
        <v>60.201210567270991</v>
      </c>
      <c r="DX56" s="19">
        <f t="shared" si="103"/>
        <v>-12.991822959992561</v>
      </c>
      <c r="DY56" s="19">
        <f t="shared" si="103"/>
        <v>-9.4568621063684244E-2</v>
      </c>
      <c r="DZ56" s="19">
        <f t="shared" si="103"/>
        <v>4.948174898322244</v>
      </c>
      <c r="EA56" s="19">
        <f t="shared" si="103"/>
        <v>8.3931599024771089</v>
      </c>
      <c r="EB56" s="19">
        <f t="shared" ref="EB56:FJ56" si="104">100*((EB25/EA25)^4-1)</f>
        <v>3.4015090428153982</v>
      </c>
      <c r="EC56" s="19">
        <f t="shared" si="104"/>
        <v>9.0827436828904151</v>
      </c>
      <c r="ED56" s="19">
        <f t="shared" si="104"/>
        <v>6.7345543025997934</v>
      </c>
      <c r="EE56" s="19">
        <f t="shared" si="104"/>
        <v>13.873781691333175</v>
      </c>
      <c r="EF56" s="19">
        <f t="shared" si="104"/>
        <v>6.3945522072203831</v>
      </c>
      <c r="EG56" s="19">
        <f t="shared" si="104"/>
        <v>5.7921026494516914</v>
      </c>
      <c r="EH56" s="19">
        <f t="shared" si="104"/>
        <v>6.6385389363244895</v>
      </c>
      <c r="EI56" s="19">
        <f t="shared" si="104"/>
        <v>7.7923663441609836</v>
      </c>
      <c r="EJ56" s="19">
        <f t="shared" si="104"/>
        <v>9.6325567226858375</v>
      </c>
      <c r="EK56" s="19">
        <f t="shared" si="104"/>
        <v>2.5153639091326285</v>
      </c>
      <c r="EL56" s="19">
        <f t="shared" si="104"/>
        <v>7.2153053891946817</v>
      </c>
      <c r="EM56" s="18">
        <f t="shared" si="104"/>
        <v>6.2993423822395256</v>
      </c>
      <c r="EN56" s="18">
        <f t="shared" si="104"/>
        <v>4.1809232819639774</v>
      </c>
      <c r="EO56" s="18">
        <f t="shared" si="104"/>
        <v>6.525583352493225</v>
      </c>
      <c r="EP56" s="18">
        <f t="shared" si="104"/>
        <v>-3.3037514250550459</v>
      </c>
      <c r="EQ56" s="18">
        <f t="shared" si="104"/>
        <v>3.3516040793138524</v>
      </c>
      <c r="ER56" s="18">
        <f t="shared" si="104"/>
        <v>5.0469001754346987</v>
      </c>
      <c r="ES56" s="18">
        <f t="shared" si="104"/>
        <v>1.6064031218724351</v>
      </c>
      <c r="ET56" s="18">
        <f t="shared" si="104"/>
        <v>2.5170392519383356</v>
      </c>
      <c r="EU56" s="18">
        <f t="shared" si="104"/>
        <v>1.7575161711637977</v>
      </c>
      <c r="EV56" s="18">
        <f t="shared" si="104"/>
        <v>2.5736411317306196</v>
      </c>
      <c r="EW56" s="18">
        <f t="shared" si="104"/>
        <v>3.0693976541371182</v>
      </c>
      <c r="EX56" s="18">
        <f t="shared" si="104"/>
        <v>3.4702256214004246</v>
      </c>
      <c r="EY56" s="18">
        <f t="shared" si="104"/>
        <v>4.0804015488822287</v>
      </c>
      <c r="EZ56" s="18">
        <f t="shared" si="104"/>
        <v>4.6231728743465261</v>
      </c>
      <c r="FA56" s="18">
        <f t="shared" si="104"/>
        <v>5.0269777968587448</v>
      </c>
      <c r="FB56" s="18">
        <f t="shared" si="104"/>
        <v>5.3573621978972419</v>
      </c>
      <c r="FC56" s="18">
        <f t="shared" si="104"/>
        <v>5.4542441264965991</v>
      </c>
      <c r="FD56" s="18">
        <f t="shared" si="104"/>
        <v>5.4921022556708943</v>
      </c>
      <c r="FE56" s="18">
        <f t="shared" si="104"/>
        <v>5.5567574632217287</v>
      </c>
      <c r="FF56" s="18">
        <f t="shared" si="104"/>
        <v>5.6034166877245717</v>
      </c>
      <c r="FG56" s="18">
        <f t="shared" si="104"/>
        <v>5.7220955357178083</v>
      </c>
      <c r="FH56" s="18">
        <f t="shared" si="104"/>
        <v>5.7951622783995571</v>
      </c>
      <c r="FI56" s="18">
        <f t="shared" si="104"/>
        <v>5.783437398001734</v>
      </c>
      <c r="FJ56" s="18">
        <f t="shared" si="104"/>
        <v>5.7300309291192342</v>
      </c>
      <c r="FK56" s="18">
        <f t="shared" si="96"/>
        <v>5.5987828538852868</v>
      </c>
      <c r="FL56" s="18">
        <f t="shared" si="97"/>
        <v>5.5208351302830527</v>
      </c>
      <c r="FM56" s="18">
        <f t="shared" si="98"/>
        <v>5.5724137726698153</v>
      </c>
      <c r="FN56" s="18">
        <f t="shared" si="99"/>
        <v>5.4756564625197512</v>
      </c>
    </row>
    <row r="57" spans="2:170" x14ac:dyDescent="0.2">
      <c r="B57" t="str">
        <f>B26</f>
        <v xml:space="preserve">  Wage and salary disbursements (mil. $)</v>
      </c>
      <c r="C57" s="19"/>
      <c r="D57" s="19">
        <f t="shared" ref="D57:AI57" si="105">100*((D26/C26)^4-1)</f>
        <v>11.363771035818937</v>
      </c>
      <c r="E57" s="19">
        <f t="shared" si="105"/>
        <v>8.3057871201777989</v>
      </c>
      <c r="F57" s="19">
        <f t="shared" si="105"/>
        <v>4.8303238311712349</v>
      </c>
      <c r="G57" s="19">
        <f t="shared" si="105"/>
        <v>5.4697723649884011</v>
      </c>
      <c r="H57" s="19">
        <f t="shared" si="105"/>
        <v>4.466018565749974</v>
      </c>
      <c r="I57" s="19">
        <f t="shared" si="105"/>
        <v>7.8341692877771152</v>
      </c>
      <c r="J57" s="19">
        <f t="shared" si="105"/>
        <v>6.1168599047014771</v>
      </c>
      <c r="K57" s="19">
        <f t="shared" si="105"/>
        <v>20.198769184516795</v>
      </c>
      <c r="L57" s="19">
        <f t="shared" si="105"/>
        <v>2.4157261153656018</v>
      </c>
      <c r="M57" s="19">
        <f t="shared" si="105"/>
        <v>4.5625649734521767</v>
      </c>
      <c r="N57" s="19">
        <f t="shared" si="105"/>
        <v>13.583767335694063</v>
      </c>
      <c r="O57" s="19">
        <f t="shared" si="105"/>
        <v>-12.219586998230447</v>
      </c>
      <c r="P57" s="19">
        <f t="shared" si="105"/>
        <v>6.9608075205447317</v>
      </c>
      <c r="Q57" s="19">
        <f t="shared" si="105"/>
        <v>1.1214538660653695</v>
      </c>
      <c r="R57" s="19">
        <f t="shared" si="105"/>
        <v>-2.715896762493053</v>
      </c>
      <c r="S57" s="19">
        <f t="shared" si="105"/>
        <v>7.3611922720089096</v>
      </c>
      <c r="T57" s="19">
        <f t="shared" si="105"/>
        <v>6.8592942219053432</v>
      </c>
      <c r="U57" s="19">
        <f t="shared" si="105"/>
        <v>-0.32398419792045718</v>
      </c>
      <c r="V57" s="19">
        <f t="shared" si="105"/>
        <v>8.9238536933806678</v>
      </c>
      <c r="W57" s="19">
        <f t="shared" si="105"/>
        <v>10.03310907693351</v>
      </c>
      <c r="X57" s="19">
        <f t="shared" si="105"/>
        <v>4.5869967285915525</v>
      </c>
      <c r="Y57" s="19">
        <f t="shared" si="105"/>
        <v>7.2162345876840339</v>
      </c>
      <c r="Z57" s="19">
        <f t="shared" si="105"/>
        <v>-0.70743153701161576</v>
      </c>
      <c r="AA57" s="19">
        <f t="shared" si="105"/>
        <v>25.475595329909883</v>
      </c>
      <c r="AB57" s="19">
        <f t="shared" si="105"/>
        <v>7.3280179024740155</v>
      </c>
      <c r="AC57" s="19">
        <f t="shared" si="105"/>
        <v>10.881920824828285</v>
      </c>
      <c r="AD57" s="19">
        <f t="shared" si="105"/>
        <v>8.1402320531735128</v>
      </c>
      <c r="AE57" s="19">
        <f t="shared" si="105"/>
        <v>30.541459528529135</v>
      </c>
      <c r="AF57" s="19">
        <f t="shared" si="105"/>
        <v>12.205246512746083</v>
      </c>
      <c r="AG57" s="19">
        <f t="shared" si="105"/>
        <v>4.8487389127472857</v>
      </c>
      <c r="AH57" s="19">
        <f t="shared" si="105"/>
        <v>10.880073970987802</v>
      </c>
      <c r="AI57" s="19">
        <f t="shared" si="105"/>
        <v>34.200586356555831</v>
      </c>
      <c r="AJ57" s="19">
        <f t="shared" ref="AJ57:BO57" si="106">100*((AJ26/AI26)^4-1)</f>
        <v>8.5039513517520824</v>
      </c>
      <c r="AK57" s="19">
        <f t="shared" si="106"/>
        <v>9.832206107043584</v>
      </c>
      <c r="AL57" s="19">
        <f t="shared" si="106"/>
        <v>6.2099277782694751</v>
      </c>
      <c r="AM57" s="19">
        <f t="shared" si="106"/>
        <v>32.360124849785365</v>
      </c>
      <c r="AN57" s="19">
        <f t="shared" si="106"/>
        <v>-3.9176196959959331</v>
      </c>
      <c r="AO57" s="19">
        <f t="shared" si="106"/>
        <v>17.218679997763253</v>
      </c>
      <c r="AP57" s="19">
        <f t="shared" si="106"/>
        <v>19.042993352595317</v>
      </c>
      <c r="AQ57" s="19">
        <f t="shared" si="106"/>
        <v>11.586338794611596</v>
      </c>
      <c r="AR57" s="19">
        <f t="shared" si="106"/>
        <v>-11.837855323110091</v>
      </c>
      <c r="AS57" s="19">
        <f t="shared" si="106"/>
        <v>-3.3301133117892623</v>
      </c>
      <c r="AT57" s="19">
        <f t="shared" si="106"/>
        <v>4.9117388978886289</v>
      </c>
      <c r="AU57" s="19">
        <f t="shared" si="106"/>
        <v>-1.7066648705976073</v>
      </c>
      <c r="AV57" s="19">
        <f t="shared" si="106"/>
        <v>7.1868923464431855</v>
      </c>
      <c r="AW57" s="19">
        <f t="shared" si="106"/>
        <v>-14.88936800611781</v>
      </c>
      <c r="AX57" s="19">
        <f t="shared" si="106"/>
        <v>-2.1553133140306269E-2</v>
      </c>
      <c r="AY57" s="19">
        <f t="shared" si="106"/>
        <v>-0.73150564511286209</v>
      </c>
      <c r="AZ57" s="19">
        <f t="shared" si="106"/>
        <v>-0.52438019711027462</v>
      </c>
      <c r="BA57" s="19">
        <f t="shared" si="106"/>
        <v>1.239689365902219</v>
      </c>
      <c r="BB57" s="19">
        <f t="shared" si="106"/>
        <v>0.22109225300639412</v>
      </c>
      <c r="BC57" s="19">
        <f t="shared" si="106"/>
        <v>-4.7852335759433036</v>
      </c>
      <c r="BD57" s="19">
        <f t="shared" si="106"/>
        <v>6.9906820719807916</v>
      </c>
      <c r="BE57" s="19">
        <f t="shared" si="106"/>
        <v>7.0148547679395934</v>
      </c>
      <c r="BF57" s="19">
        <f t="shared" si="106"/>
        <v>-3.6915966253806221</v>
      </c>
      <c r="BG57" s="19">
        <f t="shared" si="106"/>
        <v>-2.6899377960846071</v>
      </c>
      <c r="BH57" s="19">
        <f t="shared" si="106"/>
        <v>12.89323618238809</v>
      </c>
      <c r="BI57" s="19">
        <f t="shared" si="106"/>
        <v>2.5051696936257972</v>
      </c>
      <c r="BJ57" s="19">
        <f t="shared" si="106"/>
        <v>6.8912522145937682</v>
      </c>
      <c r="BK57" s="19">
        <f t="shared" si="106"/>
        <v>1.7368556227315368</v>
      </c>
      <c r="BL57" s="19">
        <f t="shared" si="106"/>
        <v>4.6324698864304459</v>
      </c>
      <c r="BM57" s="19">
        <f t="shared" si="106"/>
        <v>5.7157309067030315</v>
      </c>
      <c r="BN57" s="19">
        <f t="shared" si="106"/>
        <v>12.962937184099088</v>
      </c>
      <c r="BO57" s="19">
        <f t="shared" si="106"/>
        <v>16.761779689898006</v>
      </c>
      <c r="BP57" s="19">
        <f t="shared" ref="BP57:CU57" si="107">100*((BP26/BO26)^4-1)</f>
        <v>4.6138884041552419</v>
      </c>
      <c r="BQ57" s="19">
        <f t="shared" si="107"/>
        <v>5.2673895507468149</v>
      </c>
      <c r="BR57" s="19">
        <f t="shared" si="107"/>
        <v>10.055172338156627</v>
      </c>
      <c r="BS57" s="19">
        <f t="shared" si="107"/>
        <v>11.341942168293206</v>
      </c>
      <c r="BT57" s="19">
        <f t="shared" si="107"/>
        <v>8.9394056228731635</v>
      </c>
      <c r="BU57" s="19">
        <f t="shared" si="107"/>
        <v>7.3039243013308663</v>
      </c>
      <c r="BV57" s="19">
        <f t="shared" si="107"/>
        <v>6.5006221837405231</v>
      </c>
      <c r="BW57" s="19">
        <f t="shared" si="107"/>
        <v>-1.6377540446675831</v>
      </c>
      <c r="BX57" s="19">
        <f t="shared" si="107"/>
        <v>1.1451085332053967</v>
      </c>
      <c r="BY57" s="19">
        <f t="shared" si="107"/>
        <v>5.7230774814070795</v>
      </c>
      <c r="BZ57" s="19">
        <f t="shared" si="107"/>
        <v>-5.7962824497063137</v>
      </c>
      <c r="CA57" s="19">
        <f t="shared" si="107"/>
        <v>-12.205012777211021</v>
      </c>
      <c r="CB57" s="19">
        <f t="shared" si="107"/>
        <v>1.727912829323297</v>
      </c>
      <c r="CC57" s="19">
        <f t="shared" si="107"/>
        <v>-4.4542454687456985</v>
      </c>
      <c r="CD57" s="19">
        <f t="shared" si="107"/>
        <v>1.1401562059695891</v>
      </c>
      <c r="CE57" s="19">
        <f t="shared" si="107"/>
        <v>-2.2527448161284047</v>
      </c>
      <c r="CF57" s="19">
        <f t="shared" si="107"/>
        <v>7.0327828573306217</v>
      </c>
      <c r="CG57" s="19">
        <f t="shared" si="107"/>
        <v>4.7371827715479542</v>
      </c>
      <c r="CH57" s="19">
        <f t="shared" si="107"/>
        <v>4.3854624468636416</v>
      </c>
      <c r="CI57" s="19">
        <f t="shared" si="107"/>
        <v>11.795116203655232</v>
      </c>
      <c r="CJ57" s="19">
        <f t="shared" si="107"/>
        <v>3.4500380102457706</v>
      </c>
      <c r="CK57" s="19">
        <f t="shared" si="107"/>
        <v>6.6536153766370898</v>
      </c>
      <c r="CL57" s="19">
        <f t="shared" si="107"/>
        <v>4.2070453360692817</v>
      </c>
      <c r="CM57" s="19">
        <f t="shared" si="107"/>
        <v>15.343276451558619</v>
      </c>
      <c r="CN57" s="19">
        <f t="shared" si="107"/>
        <v>4.9960098345532833</v>
      </c>
      <c r="CO57" s="19">
        <f t="shared" si="107"/>
        <v>5.2630602232928592</v>
      </c>
      <c r="CP57" s="19">
        <f t="shared" si="107"/>
        <v>6.4504768702958293</v>
      </c>
      <c r="CQ57" s="19">
        <f t="shared" si="107"/>
        <v>4.476638470624561</v>
      </c>
      <c r="CR57" s="19">
        <f t="shared" si="107"/>
        <v>3.6586076306841298</v>
      </c>
      <c r="CS57" s="19">
        <f t="shared" si="107"/>
        <v>4.3279680718013802</v>
      </c>
      <c r="CT57" s="19">
        <f t="shared" si="107"/>
        <v>3.108603641675356</v>
      </c>
      <c r="CU57" s="19">
        <f t="shared" si="107"/>
        <v>19.025430684878653</v>
      </c>
      <c r="CV57" s="19">
        <f t="shared" ref="CV57:EA57" si="108">100*((CV26/CU26)^4-1)</f>
        <v>2.1656005185440419</v>
      </c>
      <c r="CW57" s="19">
        <f t="shared" si="108"/>
        <v>9.7947485473461207</v>
      </c>
      <c r="CX57" s="19">
        <f t="shared" si="108"/>
        <v>7.0866155495716177</v>
      </c>
      <c r="CY57" s="19">
        <f t="shared" si="108"/>
        <v>2.4904508769287181</v>
      </c>
      <c r="CZ57" s="19">
        <f t="shared" si="108"/>
        <v>8.7617809899294343</v>
      </c>
      <c r="DA57" s="19">
        <f t="shared" si="108"/>
        <v>6.8436401477848019</v>
      </c>
      <c r="DB57" s="19">
        <f t="shared" si="108"/>
        <v>1.6331858110876896</v>
      </c>
      <c r="DC57" s="19">
        <f t="shared" si="108"/>
        <v>14.495773031465454</v>
      </c>
      <c r="DD57" s="19">
        <f t="shared" si="108"/>
        <v>3.4138701238003444</v>
      </c>
      <c r="DE57" s="19">
        <f t="shared" si="108"/>
        <v>4.6459060784797446</v>
      </c>
      <c r="DF57" s="19">
        <f t="shared" si="108"/>
        <v>11.650000678091166</v>
      </c>
      <c r="DG57" s="19">
        <f t="shared" si="108"/>
        <v>9.369442797577431</v>
      </c>
      <c r="DH57" s="19">
        <f t="shared" si="108"/>
        <v>6.863238325002663</v>
      </c>
      <c r="DI57" s="19">
        <f t="shared" si="108"/>
        <v>8.0442349167054736</v>
      </c>
      <c r="DJ57" s="19">
        <f t="shared" si="108"/>
        <v>10.265687983111182</v>
      </c>
      <c r="DK57" s="19">
        <f t="shared" si="108"/>
        <v>20.661024740348346</v>
      </c>
      <c r="DL57" s="19">
        <f t="shared" si="108"/>
        <v>2.5288701632778299</v>
      </c>
      <c r="DM57" s="19">
        <f t="shared" si="108"/>
        <v>9.7355885903078523</v>
      </c>
      <c r="DN57" s="19">
        <f t="shared" si="108"/>
        <v>3.6706884289078978</v>
      </c>
      <c r="DO57" s="19">
        <f t="shared" si="108"/>
        <v>16.756390721225813</v>
      </c>
      <c r="DP57" s="19">
        <f t="shared" si="108"/>
        <v>3.0095758391380789</v>
      </c>
      <c r="DQ57" s="19">
        <f t="shared" si="108"/>
        <v>4.4851418843544044</v>
      </c>
      <c r="DR57" s="19">
        <f t="shared" si="108"/>
        <v>9.6916138883825766</v>
      </c>
      <c r="DS57" s="19">
        <f t="shared" si="108"/>
        <v>15.632539737896668</v>
      </c>
      <c r="DT57" s="19">
        <f t="shared" si="108"/>
        <v>-19.372876608713174</v>
      </c>
      <c r="DU57" s="19">
        <f t="shared" si="108"/>
        <v>21.396877046779238</v>
      </c>
      <c r="DV57" s="19">
        <f t="shared" si="108"/>
        <v>11.095831911238108</v>
      </c>
      <c r="DW57" s="19">
        <f t="shared" si="108"/>
        <v>13.719938822258371</v>
      </c>
      <c r="DX57" s="19">
        <f t="shared" si="108"/>
        <v>13.295241260522905</v>
      </c>
      <c r="DY57" s="19">
        <f t="shared" si="108"/>
        <v>8.9654987914040021</v>
      </c>
      <c r="DZ57" s="19">
        <f t="shared" si="108"/>
        <v>12.255112472729035</v>
      </c>
      <c r="EA57" s="19">
        <f t="shared" si="108"/>
        <v>-1.8864386516240894</v>
      </c>
      <c r="EB57" s="19">
        <f t="shared" ref="EB57:FJ57" si="109">100*((EB26/EA26)^4-1)</f>
        <v>1.3191075831832988</v>
      </c>
      <c r="EC57" s="19">
        <f t="shared" si="109"/>
        <v>12.151530351432726</v>
      </c>
      <c r="ED57" s="19">
        <f t="shared" si="109"/>
        <v>0.95111070776421336</v>
      </c>
      <c r="EE57" s="19">
        <f t="shared" si="109"/>
        <v>18.187185201083068</v>
      </c>
      <c r="EF57" s="19">
        <f t="shared" si="109"/>
        <v>4.2930583172058556</v>
      </c>
      <c r="EG57" s="19">
        <f t="shared" si="109"/>
        <v>7.0205509963031654</v>
      </c>
      <c r="EH57" s="19">
        <f t="shared" si="109"/>
        <v>6.6340616682106113</v>
      </c>
      <c r="EI57" s="19">
        <f t="shared" si="109"/>
        <v>11.280718069785411</v>
      </c>
      <c r="EJ57" s="19">
        <f t="shared" si="109"/>
        <v>12.482723276806551</v>
      </c>
      <c r="EK57" s="19">
        <f t="shared" si="109"/>
        <v>0.14141077842324545</v>
      </c>
      <c r="EL57" s="19">
        <f t="shared" si="109"/>
        <v>7.758829798759681</v>
      </c>
      <c r="EM57" s="18">
        <f t="shared" si="109"/>
        <v>5.801063822035224</v>
      </c>
      <c r="EN57" s="18">
        <f t="shared" si="109"/>
        <v>1.6085574158515747</v>
      </c>
      <c r="EO57" s="18">
        <f t="shared" si="109"/>
        <v>9.7173657098704744</v>
      </c>
      <c r="EP57" s="18">
        <f t="shared" si="109"/>
        <v>-6.0062868060278385</v>
      </c>
      <c r="EQ57" s="18">
        <f t="shared" si="109"/>
        <v>3.7517906467622097</v>
      </c>
      <c r="ER57" s="18">
        <f t="shared" si="109"/>
        <v>4.5577231407521346</v>
      </c>
      <c r="ES57" s="18">
        <f t="shared" si="109"/>
        <v>0.48542490143415051</v>
      </c>
      <c r="ET57" s="18">
        <f t="shared" si="109"/>
        <v>-0.15997467798959386</v>
      </c>
      <c r="EU57" s="18">
        <f t="shared" si="109"/>
        <v>6.1266046425734189E-2</v>
      </c>
      <c r="EV57" s="18">
        <f t="shared" si="109"/>
        <v>1.0709706959299403</v>
      </c>
      <c r="EW57" s="18">
        <f t="shared" si="109"/>
        <v>1.8053369380897744</v>
      </c>
      <c r="EX57" s="18">
        <f t="shared" si="109"/>
        <v>2.7674972716412949</v>
      </c>
      <c r="EY57" s="18">
        <f t="shared" si="109"/>
        <v>3.5675731625467666</v>
      </c>
      <c r="EZ57" s="18">
        <f t="shared" si="109"/>
        <v>4.1467922047853101</v>
      </c>
      <c r="FA57" s="18">
        <f t="shared" si="109"/>
        <v>4.5462939835226646</v>
      </c>
      <c r="FB57" s="18">
        <f t="shared" si="109"/>
        <v>4.7638521814193924</v>
      </c>
      <c r="FC57" s="18">
        <f t="shared" si="109"/>
        <v>4.6625102611815405</v>
      </c>
      <c r="FD57" s="18">
        <f t="shared" si="109"/>
        <v>4.61068814281822</v>
      </c>
      <c r="FE57" s="18">
        <f t="shared" si="109"/>
        <v>4.5690575657361565</v>
      </c>
      <c r="FF57" s="18">
        <f t="shared" si="109"/>
        <v>4.6559417369345546</v>
      </c>
      <c r="FG57" s="18">
        <f t="shared" si="109"/>
        <v>4.7906087130666686</v>
      </c>
      <c r="FH57" s="18">
        <f t="shared" si="109"/>
        <v>4.7459773187966237</v>
      </c>
      <c r="FI57" s="18">
        <f t="shared" si="109"/>
        <v>4.8060770737395453</v>
      </c>
      <c r="FJ57" s="18">
        <f t="shared" si="109"/>
        <v>4.7622769173593316</v>
      </c>
      <c r="FK57" s="18">
        <f t="shared" si="96"/>
        <v>4.8258866949771884</v>
      </c>
      <c r="FL57" s="18">
        <f t="shared" si="97"/>
        <v>4.8250500027959609</v>
      </c>
      <c r="FM57" s="18">
        <f t="shared" si="98"/>
        <v>4.7820506915973837</v>
      </c>
      <c r="FN57" s="18">
        <f t="shared" si="99"/>
        <v>4.8294017335678507</v>
      </c>
    </row>
    <row r="58" spans="2:170" x14ac:dyDescent="0.2">
      <c r="B58" t="str">
        <f>B27</f>
        <v>Per capita personal income ($)</v>
      </c>
      <c r="C58" s="19"/>
      <c r="D58" s="19">
        <f t="shared" ref="D58:AI58" si="110">100*((D27/C27)^4-1)</f>
        <v>5.4514907153471848</v>
      </c>
      <c r="E58" s="19">
        <f t="shared" si="110"/>
        <v>3.8734313789346997</v>
      </c>
      <c r="F58" s="19">
        <f t="shared" si="110"/>
        <v>3.4083140855520444</v>
      </c>
      <c r="G58" s="19">
        <f t="shared" si="110"/>
        <v>1.4275309970114947</v>
      </c>
      <c r="H58" s="19">
        <f t="shared" si="110"/>
        <v>4.415190869252239</v>
      </c>
      <c r="I58" s="19">
        <f t="shared" si="110"/>
        <v>4.8262447650917917</v>
      </c>
      <c r="J58" s="19">
        <f t="shared" si="110"/>
        <v>6.9871503662092715</v>
      </c>
      <c r="K58" s="19">
        <f t="shared" si="110"/>
        <v>8.8337555119264888</v>
      </c>
      <c r="L58" s="19">
        <f t="shared" si="110"/>
        <v>3.3991051074386158</v>
      </c>
      <c r="M58" s="19">
        <f t="shared" si="110"/>
        <v>3.8285567724450908</v>
      </c>
      <c r="N58" s="19">
        <f t="shared" si="110"/>
        <v>9.6903067498883999</v>
      </c>
      <c r="O58" s="19">
        <f t="shared" si="110"/>
        <v>-6.2882860995232992</v>
      </c>
      <c r="P58" s="19">
        <f t="shared" si="110"/>
        <v>6.011710386078839</v>
      </c>
      <c r="Q58" s="19">
        <f t="shared" si="110"/>
        <v>-1.0345540589040247</v>
      </c>
      <c r="R58" s="19">
        <f t="shared" si="110"/>
        <v>4.2268050949434866</v>
      </c>
      <c r="S58" s="19">
        <f t="shared" si="110"/>
        <v>4.7257597023519837</v>
      </c>
      <c r="T58" s="19">
        <f t="shared" si="110"/>
        <v>4.9922833939719968</v>
      </c>
      <c r="U58" s="19">
        <f t="shared" si="110"/>
        <v>0.74230075643810789</v>
      </c>
      <c r="V58" s="19">
        <f t="shared" si="110"/>
        <v>6.4616136364470611</v>
      </c>
      <c r="W58" s="19">
        <f t="shared" si="110"/>
        <v>7.0220198705296166</v>
      </c>
      <c r="X58" s="19">
        <f t="shared" si="110"/>
        <v>4.0932914966693268</v>
      </c>
      <c r="Y58" s="19">
        <f t="shared" si="110"/>
        <v>4.1552182301564544</v>
      </c>
      <c r="Z58" s="19">
        <f t="shared" si="110"/>
        <v>2.5072721171615964</v>
      </c>
      <c r="AA58" s="19">
        <f t="shared" si="110"/>
        <v>15.595903609816396</v>
      </c>
      <c r="AB58" s="19">
        <f t="shared" si="110"/>
        <v>6.3897291966830361</v>
      </c>
      <c r="AC58" s="19">
        <f t="shared" si="110"/>
        <v>4.2630575259168024</v>
      </c>
      <c r="AD58" s="19">
        <f t="shared" si="110"/>
        <v>3.4840994837707528</v>
      </c>
      <c r="AE58" s="19">
        <f t="shared" si="110"/>
        <v>15.812979761636603</v>
      </c>
      <c r="AF58" s="19">
        <f t="shared" si="110"/>
        <v>3.988689665177958</v>
      </c>
      <c r="AG58" s="19">
        <f t="shared" si="110"/>
        <v>2.5596704462382158</v>
      </c>
      <c r="AH58" s="19">
        <f t="shared" si="110"/>
        <v>6.4768649340199325</v>
      </c>
      <c r="AI58" s="19">
        <f t="shared" si="110"/>
        <v>31.185064205079559</v>
      </c>
      <c r="AJ58" s="19">
        <f t="shared" ref="AJ58:BO58" si="111">100*((AJ27/AI27)^4-1)</f>
        <v>4.7757472296479309</v>
      </c>
      <c r="AK58" s="19">
        <f t="shared" si="111"/>
        <v>4.6899392649102811</v>
      </c>
      <c r="AL58" s="19">
        <f t="shared" si="111"/>
        <v>2.0686116262696563</v>
      </c>
      <c r="AM58" s="19">
        <f t="shared" si="111"/>
        <v>18.743887378120426</v>
      </c>
      <c r="AN58" s="19">
        <f t="shared" si="111"/>
        <v>-3.1372870415432907</v>
      </c>
      <c r="AO58" s="19">
        <f t="shared" si="111"/>
        <v>9.4526216433201693</v>
      </c>
      <c r="AP58" s="19">
        <f t="shared" si="111"/>
        <v>11.364616486880008</v>
      </c>
      <c r="AQ58" s="19">
        <f t="shared" si="111"/>
        <v>8.4959231574102123</v>
      </c>
      <c r="AR58" s="19">
        <f t="shared" si="111"/>
        <v>-3.1075827766140707</v>
      </c>
      <c r="AS58" s="19">
        <f t="shared" si="111"/>
        <v>7.3447023666695088E-2</v>
      </c>
      <c r="AT58" s="19">
        <f t="shared" si="111"/>
        <v>4.4484636208395489</v>
      </c>
      <c r="AU58" s="19">
        <f t="shared" si="111"/>
        <v>0.21129249941211903</v>
      </c>
      <c r="AV58" s="19">
        <f t="shared" si="111"/>
        <v>5.3415601859833961</v>
      </c>
      <c r="AW58" s="19">
        <f t="shared" si="111"/>
        <v>-9.3759204815065615</v>
      </c>
      <c r="AX58" s="19">
        <f t="shared" si="111"/>
        <v>-0.45667169382753725</v>
      </c>
      <c r="AY58" s="19">
        <f t="shared" si="111"/>
        <v>-0.49056521524305507</v>
      </c>
      <c r="AZ58" s="19">
        <f t="shared" si="111"/>
        <v>1.3507059057817461</v>
      </c>
      <c r="BA58" s="19">
        <f t="shared" si="111"/>
        <v>2.2264134888841047</v>
      </c>
      <c r="BB58" s="19">
        <f t="shared" si="111"/>
        <v>2.8707272217344704</v>
      </c>
      <c r="BC58" s="19">
        <f t="shared" si="111"/>
        <v>-3.4512189473161481</v>
      </c>
      <c r="BD58" s="19">
        <f t="shared" si="111"/>
        <v>6.1144729208499893</v>
      </c>
      <c r="BE58" s="19">
        <f t="shared" si="111"/>
        <v>5.7408506132859305</v>
      </c>
      <c r="BF58" s="19">
        <f t="shared" si="111"/>
        <v>-0.55753111338519012</v>
      </c>
      <c r="BG58" s="19">
        <f t="shared" si="111"/>
        <v>9.048339042136643</v>
      </c>
      <c r="BH58" s="19">
        <f t="shared" si="111"/>
        <v>8.1260449685828462</v>
      </c>
      <c r="BI58" s="19">
        <f t="shared" si="111"/>
        <v>0.56385182928913036</v>
      </c>
      <c r="BJ58" s="19">
        <f t="shared" si="111"/>
        <v>55.060871710202505</v>
      </c>
      <c r="BK58" s="19">
        <f t="shared" si="111"/>
        <v>-31.121925267642535</v>
      </c>
      <c r="BL58" s="19">
        <f t="shared" si="111"/>
        <v>4.1997016461057246</v>
      </c>
      <c r="BM58" s="19">
        <f t="shared" si="111"/>
        <v>3.1253366668521076</v>
      </c>
      <c r="BN58" s="19">
        <f t="shared" si="111"/>
        <v>9.7449123902649593</v>
      </c>
      <c r="BO58" s="19">
        <f t="shared" si="111"/>
        <v>18.522465532175893</v>
      </c>
      <c r="BP58" s="19">
        <f t="shared" ref="BP58:CU58" si="112">100*((BP27/BO27)^4-1)</f>
        <v>4.9840778400078056</v>
      </c>
      <c r="BQ58" s="19">
        <f t="shared" si="112"/>
        <v>2.636010817749912</v>
      </c>
      <c r="BR58" s="19">
        <f t="shared" si="112"/>
        <v>5.9345247344757768</v>
      </c>
      <c r="BS58" s="19">
        <f t="shared" si="112"/>
        <v>11.187263547208271</v>
      </c>
      <c r="BT58" s="19">
        <f t="shared" si="112"/>
        <v>10.003598987816243</v>
      </c>
      <c r="BU58" s="19">
        <f t="shared" si="112"/>
        <v>4.5445057476882988</v>
      </c>
      <c r="BV58" s="19">
        <f t="shared" si="112"/>
        <v>5.2568125365834995</v>
      </c>
      <c r="BW58" s="19">
        <f t="shared" si="112"/>
        <v>-2.7888511316220388</v>
      </c>
      <c r="BX58" s="19">
        <f t="shared" si="112"/>
        <v>12.058368996548108</v>
      </c>
      <c r="BY58" s="19">
        <f t="shared" si="112"/>
        <v>-3.7928925590897888</v>
      </c>
      <c r="BZ58" s="19">
        <f t="shared" si="112"/>
        <v>-7.7213908331637215</v>
      </c>
      <c r="CA58" s="19">
        <f t="shared" si="112"/>
        <v>-22.031798889442168</v>
      </c>
      <c r="CB58" s="19">
        <f t="shared" si="112"/>
        <v>-8.8482879354223609E-2</v>
      </c>
      <c r="CC58" s="19">
        <f t="shared" si="112"/>
        <v>-4.4184999699495968</v>
      </c>
      <c r="CD58" s="19">
        <f t="shared" si="112"/>
        <v>2.4340330573324298</v>
      </c>
      <c r="CE58" s="19">
        <f t="shared" si="112"/>
        <v>-0.79540671773901117</v>
      </c>
      <c r="CF58" s="19">
        <f t="shared" si="112"/>
        <v>5.4792746429800365</v>
      </c>
      <c r="CG58" s="19">
        <f t="shared" si="112"/>
        <v>3.0600809393941608</v>
      </c>
      <c r="CH58" s="19">
        <f t="shared" si="112"/>
        <v>3.2267579990142625</v>
      </c>
      <c r="CI58" s="19">
        <f t="shared" si="112"/>
        <v>17.651987707968651</v>
      </c>
      <c r="CJ58" s="19">
        <f t="shared" si="112"/>
        <v>1.5828012811518022</v>
      </c>
      <c r="CK58" s="19">
        <f t="shared" si="112"/>
        <v>3.622322402291922</v>
      </c>
      <c r="CL58" s="19">
        <f t="shared" si="112"/>
        <v>5.4893368577463741</v>
      </c>
      <c r="CM58" s="19">
        <f t="shared" si="112"/>
        <v>27.760573802291866</v>
      </c>
      <c r="CN58" s="19">
        <f t="shared" si="112"/>
        <v>5.584398769417942</v>
      </c>
      <c r="CO58" s="19">
        <f t="shared" si="112"/>
        <v>-0.95272721219301637</v>
      </c>
      <c r="CP58" s="19">
        <f t="shared" si="112"/>
        <v>14.542203113304208</v>
      </c>
      <c r="CQ58" s="19">
        <f t="shared" si="112"/>
        <v>-9.8814698229412237</v>
      </c>
      <c r="CR58" s="19">
        <f t="shared" si="112"/>
        <v>2.463010498426943</v>
      </c>
      <c r="CS58" s="19">
        <f t="shared" si="112"/>
        <v>4.1106408055350041</v>
      </c>
      <c r="CT58" s="19">
        <f t="shared" si="112"/>
        <v>0.35557447912515361</v>
      </c>
      <c r="CU58" s="19">
        <f t="shared" si="112"/>
        <v>16.772025351212115</v>
      </c>
      <c r="CV58" s="19">
        <f t="shared" ref="CV58:EA58" si="113">100*((CV27/CU27)^4-1)</f>
        <v>7.0656761667425849</v>
      </c>
      <c r="CW58" s="19">
        <f t="shared" si="113"/>
        <v>7.2259279291331246</v>
      </c>
      <c r="CX58" s="19">
        <f t="shared" si="113"/>
        <v>5.483936277324486</v>
      </c>
      <c r="CY58" s="19">
        <f t="shared" si="113"/>
        <v>3.7033128182077046</v>
      </c>
      <c r="CZ58" s="19">
        <f t="shared" si="113"/>
        <v>3.1843352329812058</v>
      </c>
      <c r="DA58" s="19">
        <f t="shared" si="113"/>
        <v>2.4396171902081543</v>
      </c>
      <c r="DB58" s="19">
        <f t="shared" si="113"/>
        <v>0.67244068560645687</v>
      </c>
      <c r="DC58" s="19">
        <f t="shared" si="113"/>
        <v>9.4339956171385797</v>
      </c>
      <c r="DD58" s="19">
        <f t="shared" si="113"/>
        <v>2.2848997370178425</v>
      </c>
      <c r="DE58" s="19">
        <f t="shared" si="113"/>
        <v>3.74415422104315</v>
      </c>
      <c r="DF58" s="19">
        <f t="shared" si="113"/>
        <v>7.5023616511364244</v>
      </c>
      <c r="DG58" s="19">
        <f t="shared" si="113"/>
        <v>9.0252544722406505</v>
      </c>
      <c r="DH58" s="19">
        <f t="shared" si="113"/>
        <v>4.2178094028654467</v>
      </c>
      <c r="DI58" s="19">
        <f t="shared" si="113"/>
        <v>4.2274557959568915</v>
      </c>
      <c r="DJ58" s="19">
        <f t="shared" si="113"/>
        <v>5.546607415653404</v>
      </c>
      <c r="DK58" s="19">
        <f t="shared" si="113"/>
        <v>9.6809973382956827</v>
      </c>
      <c r="DL58" s="19">
        <f t="shared" si="113"/>
        <v>2.4227715868972099</v>
      </c>
      <c r="DM58" s="19">
        <f t="shared" si="113"/>
        <v>6.5269090025546372</v>
      </c>
      <c r="DN58" s="19">
        <f t="shared" si="113"/>
        <v>4.4364759193373127</v>
      </c>
      <c r="DO58" s="19">
        <f t="shared" si="113"/>
        <v>12.57200387956059</v>
      </c>
      <c r="DP58" s="19">
        <f t="shared" si="113"/>
        <v>1.8543066719566292</v>
      </c>
      <c r="DQ58" s="19">
        <f t="shared" si="113"/>
        <v>1.5068242828398803</v>
      </c>
      <c r="DR58" s="19">
        <f t="shared" si="113"/>
        <v>4.0206939533425912</v>
      </c>
      <c r="DS58" s="19">
        <f t="shared" si="113"/>
        <v>3.0419116097317289</v>
      </c>
      <c r="DT58" s="19">
        <f t="shared" si="113"/>
        <v>29.989420050823501</v>
      </c>
      <c r="DU58" s="19">
        <f t="shared" si="113"/>
        <v>-7.9502109390441777</v>
      </c>
      <c r="DV58" s="19">
        <f t="shared" si="113"/>
        <v>-2.9804034790778644</v>
      </c>
      <c r="DW58" s="19">
        <f t="shared" si="113"/>
        <v>58.876081247569758</v>
      </c>
      <c r="DX58" s="19">
        <f t="shared" si="113"/>
        <v>-13.906688583188032</v>
      </c>
      <c r="DY58" s="19">
        <f t="shared" si="113"/>
        <v>-1.3374898230477328</v>
      </c>
      <c r="DZ58" s="19">
        <f t="shared" si="113"/>
        <v>3.5161470832164365</v>
      </c>
      <c r="EA58" s="19">
        <f t="shared" si="113"/>
        <v>6.8607227454242636</v>
      </c>
      <c r="EB58" s="19">
        <f t="shared" ref="EB58:FJ58" si="114">100*((EB27/EA27)^4-1)</f>
        <v>1.9521593435789741</v>
      </c>
      <c r="EC58" s="19">
        <f t="shared" si="114"/>
        <v>7.5950931995351301</v>
      </c>
      <c r="ED58" s="19">
        <f t="shared" si="114"/>
        <v>5.3373058507540039</v>
      </c>
      <c r="EE58" s="19">
        <f t="shared" si="114"/>
        <v>12.464291443617824</v>
      </c>
      <c r="EF58" s="19">
        <f t="shared" si="114"/>
        <v>5.1589262413783477</v>
      </c>
      <c r="EG58" s="19">
        <f t="shared" si="114"/>
        <v>4.6015136379525368</v>
      </c>
      <c r="EH58" s="19">
        <f t="shared" si="114"/>
        <v>5.4220018175003659</v>
      </c>
      <c r="EI58" s="19">
        <f t="shared" si="114"/>
        <v>6.4913693419470064</v>
      </c>
      <c r="EJ58" s="19">
        <f t="shared" si="114"/>
        <v>8.2092167261849767</v>
      </c>
      <c r="EK58" s="19">
        <f t="shared" si="114"/>
        <v>1.1667742806803716</v>
      </c>
      <c r="EL58" s="19">
        <f t="shared" si="114"/>
        <v>5.8912796554370983</v>
      </c>
      <c r="EM58" s="18">
        <f t="shared" si="114"/>
        <v>5.1752360020405064</v>
      </c>
      <c r="EN58" s="18">
        <f t="shared" si="114"/>
        <v>3.33587516490923</v>
      </c>
      <c r="EO58" s="18">
        <f t="shared" si="114"/>
        <v>5.8800408624119616</v>
      </c>
      <c r="EP58" s="18">
        <f t="shared" si="114"/>
        <v>-3.757577827425107</v>
      </c>
      <c r="EQ58" s="18">
        <f t="shared" si="114"/>
        <v>2.9324537468299994</v>
      </c>
      <c r="ER58" s="18">
        <f t="shared" si="114"/>
        <v>4.6167183610361873</v>
      </c>
      <c r="ES58" s="18">
        <f t="shared" si="114"/>
        <v>1.177723094511629</v>
      </c>
      <c r="ET58" s="18">
        <f t="shared" si="114"/>
        <v>2.0789899258107924</v>
      </c>
      <c r="EU58" s="18">
        <f t="shared" si="114"/>
        <v>0.19317005933368048</v>
      </c>
      <c r="EV58" s="18">
        <f t="shared" si="114"/>
        <v>2.0029483389772063</v>
      </c>
      <c r="EW58" s="18">
        <f t="shared" si="114"/>
        <v>2.49984321792176</v>
      </c>
      <c r="EX58" s="18">
        <f t="shared" si="114"/>
        <v>2.867232662586483</v>
      </c>
      <c r="EY58" s="18">
        <f t="shared" si="114"/>
        <v>3.4006258210808271</v>
      </c>
      <c r="EZ58" s="18">
        <f t="shared" si="114"/>
        <v>3.9910230625897158</v>
      </c>
      <c r="FA58" s="18">
        <f t="shared" si="114"/>
        <v>4.4212543368119528</v>
      </c>
      <c r="FB58" s="18">
        <f t="shared" si="114"/>
        <v>4.8095969067699862</v>
      </c>
      <c r="FC58" s="18">
        <f t="shared" si="114"/>
        <v>4.9989801899901432</v>
      </c>
      <c r="FD58" s="18">
        <f t="shared" si="114"/>
        <v>5.0092827577381982</v>
      </c>
      <c r="FE58" s="18">
        <f t="shared" si="114"/>
        <v>5.0288514533785911</v>
      </c>
      <c r="FF58" s="18">
        <f t="shared" si="114"/>
        <v>4.9962683550189624</v>
      </c>
      <c r="FG58" s="18">
        <f t="shared" si="114"/>
        <v>4.9929857046270731</v>
      </c>
      <c r="FH58" s="18">
        <f t="shared" si="114"/>
        <v>5.0294344502396893</v>
      </c>
      <c r="FI58" s="18">
        <f t="shared" si="114"/>
        <v>4.9933656257908909</v>
      </c>
      <c r="FJ58" s="18">
        <f t="shared" si="114"/>
        <v>4.940986018958804</v>
      </c>
      <c r="FK58" s="18">
        <f t="shared" si="96"/>
        <v>4.8596638530203018</v>
      </c>
      <c r="FL58" s="18">
        <f t="shared" si="97"/>
        <v>4.7822893775283148</v>
      </c>
      <c r="FM58" s="18">
        <f t="shared" si="98"/>
        <v>4.8353527184129774</v>
      </c>
      <c r="FN58" s="18">
        <f t="shared" si="99"/>
        <v>4.7443437698807323</v>
      </c>
    </row>
    <row r="59" spans="2:170" x14ac:dyDescent="0.2">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8"/>
      <c r="ES59" s="18"/>
      <c r="ET59" s="18"/>
      <c r="EU59" s="18"/>
      <c r="EV59" s="18"/>
      <c r="EW59" s="18"/>
      <c r="EX59" s="18"/>
      <c r="EY59" s="18"/>
      <c r="EZ59" s="18"/>
      <c r="FA59" s="18"/>
      <c r="FB59" s="18"/>
      <c r="FC59" s="18"/>
      <c r="FD59" s="18"/>
      <c r="FE59" s="18"/>
      <c r="FF59" s="18"/>
      <c r="FG59" s="18"/>
      <c r="FH59" s="18"/>
      <c r="FI59" s="18"/>
      <c r="FJ59" s="18"/>
      <c r="FK59" s="18"/>
      <c r="FL59" s="18"/>
      <c r="FM59" s="18"/>
      <c r="FN59" s="18"/>
    </row>
    <row r="60" spans="2:170" x14ac:dyDescent="0.2">
      <c r="B60" t="str">
        <f>B29</f>
        <v>Seattle MSA CPI-U (1982-1984=100)</v>
      </c>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f t="shared" ref="AJ60:BO60" si="115">100*((AJ29/AI29)^4-1)</f>
        <v>1.0854717444232165</v>
      </c>
      <c r="AK60" s="19">
        <f t="shared" si="115"/>
        <v>3.7657255923197575</v>
      </c>
      <c r="AL60" s="19">
        <f t="shared" si="115"/>
        <v>2.0331238173112443</v>
      </c>
      <c r="AM60" s="19">
        <f t="shared" si="115"/>
        <v>2.9853154030485829</v>
      </c>
      <c r="AN60" s="19">
        <f t="shared" si="115"/>
        <v>4.4086997890248281</v>
      </c>
      <c r="AO60" s="19">
        <f t="shared" si="115"/>
        <v>2.2218126324587528</v>
      </c>
      <c r="AP60" s="19">
        <f t="shared" si="115"/>
        <v>2.6793332807547809</v>
      </c>
      <c r="AQ60" s="19">
        <f t="shared" si="115"/>
        <v>3.5995839398343055</v>
      </c>
      <c r="AR60" s="19">
        <f t="shared" si="115"/>
        <v>5.5639076103945584</v>
      </c>
      <c r="AS60" s="19">
        <f t="shared" si="115"/>
        <v>4.095037288778669</v>
      </c>
      <c r="AT60" s="19">
        <f t="shared" si="115"/>
        <v>3.3695459528334304</v>
      </c>
      <c r="AU60" s="19">
        <f t="shared" si="115"/>
        <v>4.9290586017168403</v>
      </c>
      <c r="AV60" s="19">
        <f t="shared" si="115"/>
        <v>2.7452077367398076</v>
      </c>
      <c r="AW60" s="19">
        <f t="shared" si="115"/>
        <v>3.3890681360347896</v>
      </c>
      <c r="AX60" s="19">
        <f t="shared" si="115"/>
        <v>0.42895380828489316</v>
      </c>
      <c r="AY60" s="19">
        <f t="shared" si="115"/>
        <v>1.2896125826503235</v>
      </c>
      <c r="AZ60" s="19">
        <f t="shared" si="115"/>
        <v>3.2368581972116228</v>
      </c>
      <c r="BA60" s="19">
        <f t="shared" si="115"/>
        <v>2.5626037613593944</v>
      </c>
      <c r="BB60" s="19">
        <f t="shared" si="115"/>
        <v>0.31566462378198601</v>
      </c>
      <c r="BC60" s="19">
        <f t="shared" si="115"/>
        <v>1.7972327021423817</v>
      </c>
      <c r="BD60" s="19">
        <f t="shared" si="115"/>
        <v>1.471722977602119</v>
      </c>
      <c r="BE60" s="19">
        <f t="shared" si="115"/>
        <v>5.0945336914062445</v>
      </c>
      <c r="BF60" s="19">
        <f t="shared" si="115"/>
        <v>-4.1518532241689554</v>
      </c>
      <c r="BG60" s="19">
        <f t="shared" si="115"/>
        <v>2.4130062883304104</v>
      </c>
      <c r="BH60" s="19">
        <f t="shared" si="115"/>
        <v>2.7145417070310263</v>
      </c>
      <c r="BI60" s="19">
        <f t="shared" si="115"/>
        <v>-0.4100455904568423</v>
      </c>
      <c r="BJ60" s="19">
        <f t="shared" si="115"/>
        <v>2.4895074878089174</v>
      </c>
      <c r="BK60" s="19">
        <f t="shared" si="115"/>
        <v>3.7282404858548501</v>
      </c>
      <c r="BL60" s="19">
        <f t="shared" si="115"/>
        <v>6.1067235554217447</v>
      </c>
      <c r="BM60" s="19">
        <f t="shared" si="115"/>
        <v>-1.2901456248342269</v>
      </c>
      <c r="BN60" s="19">
        <f t="shared" si="115"/>
        <v>4.4754084214676748</v>
      </c>
      <c r="BO60" s="19">
        <f t="shared" si="115"/>
        <v>3.0020434193088086</v>
      </c>
      <c r="BP60" s="19">
        <f t="shared" ref="BP60:CU60" si="116">100*((BP29/BO29)^4-1)</f>
        <v>8.5103284940152299</v>
      </c>
      <c r="BQ60" s="19">
        <f t="shared" si="116"/>
        <v>3.5101505781220954</v>
      </c>
      <c r="BR60" s="19">
        <f t="shared" si="116"/>
        <v>-9.5385709205575431E-2</v>
      </c>
      <c r="BS60" s="19">
        <f t="shared" si="116"/>
        <v>4.1755002176269373</v>
      </c>
      <c r="BT60" s="19">
        <f t="shared" si="116"/>
        <v>7.6437833667263977</v>
      </c>
      <c r="BU60" s="19">
        <f t="shared" si="116"/>
        <v>0.63124646497407788</v>
      </c>
      <c r="BV60" s="19">
        <f t="shared" si="116"/>
        <v>5.1306307195331025</v>
      </c>
      <c r="BW60" s="19">
        <f t="shared" si="116"/>
        <v>5.6610270672180496</v>
      </c>
      <c r="BX60" s="19">
        <f t="shared" si="116"/>
        <v>7.2310635255684375</v>
      </c>
      <c r="BY60" s="19">
        <f t="shared" si="116"/>
        <v>3.7988716086673868</v>
      </c>
      <c r="BZ60" s="19">
        <f t="shared" si="116"/>
        <v>-6.0027742630257785</v>
      </c>
      <c r="CA60" s="19">
        <f t="shared" si="116"/>
        <v>0.87600547731794265</v>
      </c>
      <c r="CB60" s="19">
        <f t="shared" si="116"/>
        <v>3.3345313667718868</v>
      </c>
      <c r="CC60" s="19">
        <f t="shared" si="116"/>
        <v>0.97535730194113768</v>
      </c>
      <c r="CD60" s="19">
        <f t="shared" si="116"/>
        <v>-2.0991646467125813</v>
      </c>
      <c r="CE60" s="19">
        <f t="shared" si="116"/>
        <v>0.26316503936154589</v>
      </c>
      <c r="CF60" s="19">
        <f t="shared" si="116"/>
        <v>0.40843530791678795</v>
      </c>
      <c r="CG60" s="19">
        <f t="shared" si="116"/>
        <v>2.3706043199601456</v>
      </c>
      <c r="CH60" s="19">
        <f t="shared" si="116"/>
        <v>-1.0300632574525403</v>
      </c>
      <c r="CI60" s="19">
        <f t="shared" si="116"/>
        <v>4.3419019105481738</v>
      </c>
      <c r="CJ60" s="19">
        <f t="shared" si="116"/>
        <v>4.9706102753705128</v>
      </c>
      <c r="CK60" s="19">
        <f t="shared" si="116"/>
        <v>2.6573621532563152</v>
      </c>
      <c r="CL60" s="19">
        <f t="shared" si="116"/>
        <v>2.6851915184255226</v>
      </c>
      <c r="CM60" s="19">
        <f t="shared" si="116"/>
        <v>0.64737388490110348</v>
      </c>
      <c r="CN60" s="19">
        <f t="shared" si="116"/>
        <v>5.1732806803379772</v>
      </c>
      <c r="CO60" s="19">
        <f t="shared" si="116"/>
        <v>2.4986191567339722</v>
      </c>
      <c r="CP60" s="19">
        <f t="shared" si="116"/>
        <v>-0.89452038991051364</v>
      </c>
      <c r="CQ60" s="19">
        <f t="shared" si="116"/>
        <v>0.37436555030332386</v>
      </c>
      <c r="CR60" s="19">
        <f t="shared" si="116"/>
        <v>3.2459758975220465</v>
      </c>
      <c r="CS60" s="19">
        <f t="shared" si="116"/>
        <v>1.5731598661729684</v>
      </c>
      <c r="CT60" s="19">
        <f t="shared" si="116"/>
        <v>-1.3866596771561324</v>
      </c>
      <c r="CU60" s="19">
        <f t="shared" si="116"/>
        <v>1.4111709180788079</v>
      </c>
      <c r="CV60" s="19">
        <f t="shared" ref="CV60:EA60" si="117">100*((CV29/CU29)^4-1)</f>
        <v>7.3778673177079535</v>
      </c>
      <c r="CW60" s="19">
        <f t="shared" si="117"/>
        <v>9.067173414523122E-2</v>
      </c>
      <c r="CX60" s="19">
        <f t="shared" si="117"/>
        <v>-1.1808904169055667</v>
      </c>
      <c r="CY60" s="19">
        <f t="shared" si="117"/>
        <v>-1.5426156998869289</v>
      </c>
      <c r="CZ60" s="19">
        <f t="shared" si="117"/>
        <v>6.8846837153582197</v>
      </c>
      <c r="DA60" s="19">
        <f t="shared" si="117"/>
        <v>3.2444612273127893</v>
      </c>
      <c r="DB60" s="19">
        <f t="shared" si="117"/>
        <v>-1.5944025703269693</v>
      </c>
      <c r="DC60" s="19">
        <f t="shared" si="117"/>
        <v>0.53417018704573493</v>
      </c>
      <c r="DD60" s="19">
        <f t="shared" si="117"/>
        <v>6.5542887236822001</v>
      </c>
      <c r="DE60" s="19">
        <f t="shared" si="117"/>
        <v>3.0954257899598714</v>
      </c>
      <c r="DF60" s="19">
        <f t="shared" si="117"/>
        <v>-4.0475430117103972E-2</v>
      </c>
      <c r="DG60" s="19">
        <f t="shared" si="117"/>
        <v>4.1457612483685402</v>
      </c>
      <c r="DH60" s="19">
        <f t="shared" si="117"/>
        <v>4.9525513315780589</v>
      </c>
      <c r="DI60" s="19">
        <f t="shared" si="117"/>
        <v>1.0319220675258478</v>
      </c>
      <c r="DJ60" s="19">
        <f t="shared" si="117"/>
        <v>2.9461825528859231</v>
      </c>
      <c r="DK60" s="19">
        <f t="shared" si="117"/>
        <v>4.2578375051778306</v>
      </c>
      <c r="DL60" s="19">
        <f t="shared" si="117"/>
        <v>5.0490189417725206</v>
      </c>
      <c r="DM60" s="19">
        <f t="shared" si="117"/>
        <v>0.40303703441848526</v>
      </c>
      <c r="DN60" s="19">
        <f t="shared" si="117"/>
        <v>2.1135568747385314</v>
      </c>
      <c r="DO60" s="19">
        <f t="shared" si="117"/>
        <v>3.3445847480570778</v>
      </c>
      <c r="DP60" s="19">
        <f t="shared" si="117"/>
        <v>3.5239708681810145</v>
      </c>
      <c r="DQ60" s="19">
        <f t="shared" si="117"/>
        <v>3.780226730214209</v>
      </c>
      <c r="DR60" s="19">
        <f t="shared" si="117"/>
        <v>-1.7501666424837192</v>
      </c>
      <c r="DS60" s="19">
        <f t="shared" si="117"/>
        <v>4.4641481356378909</v>
      </c>
      <c r="DT60" s="19">
        <f t="shared" si="117"/>
        <v>-1.8941280900951707</v>
      </c>
      <c r="DU60" s="19">
        <f t="shared" si="117"/>
        <v>6.0231174391975673</v>
      </c>
      <c r="DV60" s="19">
        <f t="shared" si="117"/>
        <v>-1.32434164236086</v>
      </c>
      <c r="DW60" s="19">
        <f t="shared" si="117"/>
        <v>4.2832600681619537</v>
      </c>
      <c r="DX60" s="19">
        <f t="shared" si="117"/>
        <v>9.180417374683314</v>
      </c>
      <c r="DY60" s="19">
        <f t="shared" si="117"/>
        <v>8.9934728421492629</v>
      </c>
      <c r="DZ60" s="19">
        <f t="shared" si="117"/>
        <v>5.826784009047703</v>
      </c>
      <c r="EA60" s="19">
        <f t="shared" si="117"/>
        <v>8.2724741668016364</v>
      </c>
      <c r="EB60" s="19">
        <f t="shared" ref="EB60:FJ60" si="118">100*((EB29/EA29)^4-1)</f>
        <v>15.698845912798532</v>
      </c>
      <c r="EC60" s="19">
        <f t="shared" si="118"/>
        <v>6.6336032723469218</v>
      </c>
      <c r="ED60" s="19">
        <f t="shared" si="118"/>
        <v>4.3975723903078467</v>
      </c>
      <c r="EE60" s="19">
        <f t="shared" si="118"/>
        <v>5.75830595341702</v>
      </c>
      <c r="EF60" s="19">
        <f t="shared" si="118"/>
        <v>6.2596412449664518</v>
      </c>
      <c r="EG60" s="19">
        <f t="shared" si="118"/>
        <v>5.2009238569838523</v>
      </c>
      <c r="EH60" s="19">
        <f t="shared" si="118"/>
        <v>1.2108631074033926</v>
      </c>
      <c r="EI60" s="19">
        <f t="shared" si="118"/>
        <v>4.4739031608892921</v>
      </c>
      <c r="EJ60" s="19">
        <f t="shared" si="118"/>
        <v>5.7013518661796381</v>
      </c>
      <c r="EK60" s="19">
        <f t="shared" si="118"/>
        <v>1.1518702517425261</v>
      </c>
      <c r="EL60" s="19">
        <f t="shared" si="118"/>
        <v>0.11379399036768323</v>
      </c>
      <c r="EM60" s="19">
        <f t="shared" si="118"/>
        <v>3.2083509223451268</v>
      </c>
      <c r="EN60" s="19">
        <f t="shared" si="118"/>
        <v>4.2850474787001769</v>
      </c>
      <c r="EO60" s="19">
        <f t="shared" si="118"/>
        <v>3.742205485169614</v>
      </c>
      <c r="EP60" s="19">
        <f t="shared" si="118"/>
        <v>0.2587313678896086</v>
      </c>
      <c r="EQ60" s="19">
        <f t="shared" si="118"/>
        <v>7.5075867455037359</v>
      </c>
      <c r="ER60" s="18">
        <f t="shared" si="118"/>
        <v>7.5523262761907795</v>
      </c>
      <c r="ES60" s="18">
        <f t="shared" si="118"/>
        <v>5.7610895299854858</v>
      </c>
      <c r="ET60" s="18">
        <f t="shared" si="118"/>
        <v>0.3836888056588883</v>
      </c>
      <c r="EU60" s="18">
        <f t="shared" si="118"/>
        <v>4.4855440847974215</v>
      </c>
      <c r="EV60" s="18">
        <f t="shared" si="118"/>
        <v>4.4901154903013163</v>
      </c>
      <c r="EW60" s="18">
        <f t="shared" si="118"/>
        <v>2.9488049416305451</v>
      </c>
      <c r="EX60" s="18">
        <f t="shared" si="118"/>
        <v>-0.47291078020826882</v>
      </c>
      <c r="EY60" s="18">
        <f t="shared" si="118"/>
        <v>3.2608445355882809</v>
      </c>
      <c r="EZ60" s="18">
        <f t="shared" si="118"/>
        <v>3.3367301632422741</v>
      </c>
      <c r="FA60" s="18">
        <f t="shared" si="118"/>
        <v>1.616470591858743</v>
      </c>
      <c r="FB60" s="18">
        <f t="shared" si="118"/>
        <v>-1.2909345161937646</v>
      </c>
      <c r="FC60" s="18">
        <f t="shared" si="118"/>
        <v>2.9008476569164054</v>
      </c>
      <c r="FD60" s="18">
        <f t="shared" si="118"/>
        <v>3.219050543084756</v>
      </c>
      <c r="FE60" s="18">
        <f t="shared" si="118"/>
        <v>1.7351814791168652</v>
      </c>
      <c r="FF60" s="18">
        <f t="shared" si="118"/>
        <v>-1.1479757300907778</v>
      </c>
      <c r="FG60" s="18">
        <f t="shared" si="118"/>
        <v>3.1732709501559153</v>
      </c>
      <c r="FH60" s="18">
        <f t="shared" si="118"/>
        <v>3.5353325880755904</v>
      </c>
      <c r="FI60" s="18">
        <f t="shared" si="118"/>
        <v>1.9706688553111196</v>
      </c>
      <c r="FJ60" s="18">
        <f t="shared" si="118"/>
        <v>-0.85894260703214265</v>
      </c>
      <c r="FK60" s="18">
        <f t="shared" ref="FK60:FK64" si="119">100*((FK29/FJ29)^4-1)</f>
        <v>3.3224786351406577</v>
      </c>
      <c r="FL60" s="18">
        <f t="shared" ref="FL60:FL64" si="120">100*((FL29/FK29)^4-1)</f>
        <v>3.7096456921854593</v>
      </c>
      <c r="FM60" s="18">
        <f t="shared" ref="FM60:FM64" si="121">100*((FM29/FL29)^4-1)</f>
        <v>2.0764367873217671</v>
      </c>
      <c r="FN60" s="18">
        <f t="shared" ref="FN60:FN64" si="122">100*((FN29/FM29)^4-1)</f>
        <v>-0.80411188436694259</v>
      </c>
    </row>
    <row r="61" spans="2:170" x14ac:dyDescent="0.2">
      <c r="B61" t="str">
        <f>B30</f>
        <v>Seattle MSA CPI-W (1982-1984=100)</v>
      </c>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f t="shared" ref="AJ61:BO61" si="123">100*((AJ30/AI30)^4-1)</f>
        <v>0.37042713874819722</v>
      </c>
      <c r="AK61" s="19">
        <f t="shared" si="123"/>
        <v>3.6206751986068264</v>
      </c>
      <c r="AL61" s="19">
        <f t="shared" si="123"/>
        <v>2.7133828503040469</v>
      </c>
      <c r="AM61" s="19">
        <f t="shared" si="123"/>
        <v>2.6951017599548655</v>
      </c>
      <c r="AN61" s="19">
        <f t="shared" si="123"/>
        <v>4.6575183264621733</v>
      </c>
      <c r="AO61" s="19">
        <f t="shared" si="123"/>
        <v>2.1614350084107059</v>
      </c>
      <c r="AP61" s="19">
        <f t="shared" si="123"/>
        <v>3.23763441443361</v>
      </c>
      <c r="AQ61" s="19">
        <f t="shared" si="123"/>
        <v>3.4525786500446465</v>
      </c>
      <c r="AR61" s="19">
        <f t="shared" si="123"/>
        <v>5.4700602154843736</v>
      </c>
      <c r="AS61" s="19">
        <f t="shared" si="123"/>
        <v>3.495157099290469</v>
      </c>
      <c r="AT61" s="19">
        <f t="shared" si="123"/>
        <v>4.2861463212144457</v>
      </c>
      <c r="AU61" s="19">
        <f t="shared" si="123"/>
        <v>4.4737168635321289</v>
      </c>
      <c r="AV61" s="19">
        <f t="shared" si="123"/>
        <v>2.5917800671866775</v>
      </c>
      <c r="AW61" s="19">
        <f t="shared" si="123"/>
        <v>2.5750957108561012</v>
      </c>
      <c r="AX61" s="19">
        <f t="shared" si="123"/>
        <v>1.3288854412334405</v>
      </c>
      <c r="AY61" s="19">
        <f t="shared" si="123"/>
        <v>0.88153737119955888</v>
      </c>
      <c r="AZ61" s="19">
        <f t="shared" si="123"/>
        <v>2.9918979943811985</v>
      </c>
      <c r="BA61" s="19">
        <f t="shared" si="123"/>
        <v>2.0829779449630381</v>
      </c>
      <c r="BB61" s="19">
        <f t="shared" si="123"/>
        <v>0.54222459496942044</v>
      </c>
      <c r="BC61" s="19">
        <f t="shared" si="123"/>
        <v>2.5090830763418781</v>
      </c>
      <c r="BD61" s="19">
        <f t="shared" si="123"/>
        <v>0.32262374667673122</v>
      </c>
      <c r="BE61" s="19">
        <f t="shared" si="123"/>
        <v>4.0305484277707526</v>
      </c>
      <c r="BF61" s="19">
        <f t="shared" si="123"/>
        <v>-3.4610575108131258</v>
      </c>
      <c r="BG61" s="19">
        <f t="shared" si="123"/>
        <v>2.707306079221361</v>
      </c>
      <c r="BH61" s="19">
        <f t="shared" si="123"/>
        <v>4.2184924178831684</v>
      </c>
      <c r="BI61" s="19">
        <f t="shared" si="123"/>
        <v>-0.31583078388541796</v>
      </c>
      <c r="BJ61" s="19">
        <f t="shared" si="123"/>
        <v>2.8786647189805281</v>
      </c>
      <c r="BK61" s="19">
        <f t="shared" si="123"/>
        <v>3.0722175934289941</v>
      </c>
      <c r="BL61" s="19">
        <f t="shared" si="123"/>
        <v>6.6023493866580685</v>
      </c>
      <c r="BM61" s="19">
        <f t="shared" si="123"/>
        <v>-0.40857964990022033</v>
      </c>
      <c r="BN61" s="19">
        <f t="shared" si="123"/>
        <v>4.2652406097428708</v>
      </c>
      <c r="BO61" s="19">
        <f t="shared" si="123"/>
        <v>1.323979441139933</v>
      </c>
      <c r="BP61" s="19">
        <f t="shared" ref="BP61:CU61" si="124">100*((BP30/BO30)^4-1)</f>
        <v>10.817039982552522</v>
      </c>
      <c r="BQ61" s="19">
        <f t="shared" si="124"/>
        <v>3.8951644466576285</v>
      </c>
      <c r="BR61" s="19">
        <f t="shared" si="124"/>
        <v>-1.9360511703141126</v>
      </c>
      <c r="BS61" s="19">
        <f t="shared" si="124"/>
        <v>3.2651032837471172</v>
      </c>
      <c r="BT61" s="19">
        <f t="shared" si="124"/>
        <v>9.5032345694867395</v>
      </c>
      <c r="BU61" s="19">
        <f t="shared" si="124"/>
        <v>-0.47238970297005523</v>
      </c>
      <c r="BV61" s="19">
        <f t="shared" si="124"/>
        <v>6.5192893231878601</v>
      </c>
      <c r="BW61" s="19">
        <f t="shared" si="124"/>
        <v>5.2831024808458915</v>
      </c>
      <c r="BX61" s="19">
        <f t="shared" si="124"/>
        <v>8.9697900742921952</v>
      </c>
      <c r="BY61" s="19">
        <f t="shared" si="124"/>
        <v>4.1251536955243306</v>
      </c>
      <c r="BZ61" s="19">
        <f t="shared" si="124"/>
        <v>-8.1874331950654859</v>
      </c>
      <c r="CA61" s="19">
        <f t="shared" si="124"/>
        <v>0.36011935498159175</v>
      </c>
      <c r="CB61" s="19">
        <f t="shared" si="124"/>
        <v>4.3640127850333776</v>
      </c>
      <c r="CC61" s="19">
        <f t="shared" si="124"/>
        <v>1.4048959256801385</v>
      </c>
      <c r="CD61" s="19">
        <f t="shared" si="124"/>
        <v>-1.3470689954150239</v>
      </c>
      <c r="CE61" s="19">
        <f t="shared" si="124"/>
        <v>0.16833908463866898</v>
      </c>
      <c r="CF61" s="19">
        <f t="shared" si="124"/>
        <v>1.578775660601317</v>
      </c>
      <c r="CG61" s="19">
        <f t="shared" si="124"/>
        <v>2.4739618929182861</v>
      </c>
      <c r="CH61" s="19">
        <f t="shared" si="124"/>
        <v>-0.82360179438145664</v>
      </c>
      <c r="CI61" s="19">
        <f t="shared" si="124"/>
        <v>5.1321855958891716</v>
      </c>
      <c r="CJ61" s="19">
        <f t="shared" si="124"/>
        <v>6.1653493366981449</v>
      </c>
      <c r="CK61" s="19">
        <f t="shared" si="124"/>
        <v>2.404532011179783</v>
      </c>
      <c r="CL61" s="19">
        <f t="shared" si="124"/>
        <v>2.5200221399195089</v>
      </c>
      <c r="CM61" s="19">
        <f t="shared" si="124"/>
        <v>0.14490813638572408</v>
      </c>
      <c r="CN61" s="19">
        <f t="shared" si="124"/>
        <v>6.0512867239369106</v>
      </c>
      <c r="CO61" s="19">
        <f t="shared" si="124"/>
        <v>2.1140873309801078</v>
      </c>
      <c r="CP61" s="19">
        <f t="shared" si="124"/>
        <v>-0.81271719509208307</v>
      </c>
      <c r="CQ61" s="19">
        <f t="shared" si="124"/>
        <v>0.46553800160267222</v>
      </c>
      <c r="CR61" s="19">
        <f t="shared" si="124"/>
        <v>2.8057201341759708</v>
      </c>
      <c r="CS61" s="19">
        <f t="shared" si="124"/>
        <v>1.960647218232392</v>
      </c>
      <c r="CT61" s="19">
        <f t="shared" si="124"/>
        <v>-1.0835475209510004</v>
      </c>
      <c r="CU61" s="19">
        <f t="shared" si="124"/>
        <v>1.5421962851123849</v>
      </c>
      <c r="CV61" s="19">
        <f t="shared" ref="CV61:EA61" si="125">100*((CV30/CU30)^4-1)</f>
        <v>7.5228535114394202</v>
      </c>
      <c r="CW61" s="19">
        <f t="shared" si="125"/>
        <v>0.78841327866852051</v>
      </c>
      <c r="CX61" s="19">
        <f t="shared" si="125"/>
        <v>-3.1741535878476057</v>
      </c>
      <c r="CY61" s="19">
        <f t="shared" si="125"/>
        <v>-2.8917234726501762</v>
      </c>
      <c r="CZ61" s="19">
        <f t="shared" si="125"/>
        <v>7.3560285686022464</v>
      </c>
      <c r="DA61" s="19">
        <f t="shared" si="125"/>
        <v>4.0680534700777704</v>
      </c>
      <c r="DB61" s="19">
        <f t="shared" si="125"/>
        <v>-2.0423508184074013</v>
      </c>
      <c r="DC61" s="19">
        <f t="shared" si="125"/>
        <v>0.38638220529518819</v>
      </c>
      <c r="DD61" s="19">
        <f t="shared" si="125"/>
        <v>6.9209466316492607</v>
      </c>
      <c r="DE61" s="19">
        <f t="shared" si="125"/>
        <v>2.8566694563703976</v>
      </c>
      <c r="DF61" s="19">
        <f t="shared" si="125"/>
        <v>0.11019118912096726</v>
      </c>
      <c r="DG61" s="19">
        <f t="shared" si="125"/>
        <v>4.8525309384001902</v>
      </c>
      <c r="DH61" s="19">
        <f t="shared" si="125"/>
        <v>4.9371617828530834</v>
      </c>
      <c r="DI61" s="19">
        <f t="shared" si="125"/>
        <v>1.4941788374687626</v>
      </c>
      <c r="DJ61" s="19">
        <f t="shared" si="125"/>
        <v>3.6294956485583008</v>
      </c>
      <c r="DK61" s="19">
        <f t="shared" si="125"/>
        <v>4.0713949222796808</v>
      </c>
      <c r="DL61" s="19">
        <f t="shared" si="125"/>
        <v>5.1817461657555297</v>
      </c>
      <c r="DM61" s="19">
        <f t="shared" si="125"/>
        <v>-0.12165959465356702</v>
      </c>
      <c r="DN61" s="19">
        <f t="shared" si="125"/>
        <v>2.7734126567646511</v>
      </c>
      <c r="DO61" s="19">
        <f t="shared" si="125"/>
        <v>2.1605056090402863</v>
      </c>
      <c r="DP61" s="19">
        <f t="shared" si="125"/>
        <v>2.8359077264316745</v>
      </c>
      <c r="DQ61" s="19">
        <f t="shared" si="125"/>
        <v>2.334961303814187</v>
      </c>
      <c r="DR61" s="19">
        <f t="shared" si="125"/>
        <v>0.19831137557571044</v>
      </c>
      <c r="DS61" s="19">
        <f t="shared" si="125"/>
        <v>5.0821385741511182</v>
      </c>
      <c r="DT61" s="19">
        <f t="shared" si="125"/>
        <v>-2.4872379567023706</v>
      </c>
      <c r="DU61" s="19">
        <f t="shared" si="125"/>
        <v>7.1243563648662578</v>
      </c>
      <c r="DV61" s="19">
        <f t="shared" si="125"/>
        <v>-1.9785253806091307</v>
      </c>
      <c r="DW61" s="19">
        <f t="shared" si="125"/>
        <v>4.4553587527872418</v>
      </c>
      <c r="DX61" s="19">
        <f t="shared" si="125"/>
        <v>10.82158269848199</v>
      </c>
      <c r="DY61" s="19">
        <f t="shared" si="125"/>
        <v>7.4458178534677621</v>
      </c>
      <c r="DZ61" s="19">
        <f t="shared" si="125"/>
        <v>5.6626108397082264</v>
      </c>
      <c r="EA61" s="19">
        <f t="shared" si="125"/>
        <v>8.5353002466257202</v>
      </c>
      <c r="EB61" s="19">
        <f t="shared" ref="EB61:FJ61" si="126">100*((EB30/EA30)^4-1)</f>
        <v>14.571690916727697</v>
      </c>
      <c r="EC61" s="19">
        <f t="shared" si="126"/>
        <v>8.325726564432756</v>
      </c>
      <c r="ED61" s="19">
        <f t="shared" si="126"/>
        <v>3.4370554175227719</v>
      </c>
      <c r="EE61" s="19">
        <f t="shared" si="126"/>
        <v>4.0090983146538584</v>
      </c>
      <c r="EF61" s="19">
        <f t="shared" si="126"/>
        <v>6.8564064109698064</v>
      </c>
      <c r="EG61" s="19">
        <f t="shared" si="126"/>
        <v>6.028572877793259</v>
      </c>
      <c r="EH61" s="19">
        <f t="shared" si="126"/>
        <v>0.61906917605925038</v>
      </c>
      <c r="EI61" s="19">
        <f t="shared" si="126"/>
        <v>3.3750558409423981</v>
      </c>
      <c r="EJ61" s="19">
        <f t="shared" si="126"/>
        <v>6.3297433350748777</v>
      </c>
      <c r="EK61" s="19">
        <f t="shared" si="126"/>
        <v>1.7077871648412568</v>
      </c>
      <c r="EL61" s="19">
        <f t="shared" si="126"/>
        <v>-0.18317319948829569</v>
      </c>
      <c r="EM61" s="19">
        <f t="shared" si="126"/>
        <v>2.5092600690447497</v>
      </c>
      <c r="EN61" s="19">
        <f t="shared" si="126"/>
        <v>4.7254728048821582</v>
      </c>
      <c r="EO61" s="19">
        <f t="shared" si="126"/>
        <v>5.7323340065980055</v>
      </c>
      <c r="EP61" s="19">
        <f t="shared" si="126"/>
        <v>-1.0341989759990122</v>
      </c>
      <c r="EQ61" s="19">
        <f t="shared" si="126"/>
        <v>5.7673578038632156</v>
      </c>
      <c r="ER61" s="18">
        <f t="shared" si="126"/>
        <v>7.572947233451921</v>
      </c>
      <c r="ES61" s="18">
        <f t="shared" si="126"/>
        <v>5.644046944466341</v>
      </c>
      <c r="ET61" s="18">
        <f t="shared" si="126"/>
        <v>-0.51987212529751581</v>
      </c>
      <c r="EU61" s="18">
        <f t="shared" si="126"/>
        <v>3.8129055393952171</v>
      </c>
      <c r="EV61" s="18">
        <f t="shared" si="126"/>
        <v>2.182574788716618</v>
      </c>
      <c r="EW61" s="18">
        <f t="shared" si="126"/>
        <v>2.5518545739440901</v>
      </c>
      <c r="EX61" s="18">
        <f t="shared" si="126"/>
        <v>-1.6113049588031503</v>
      </c>
      <c r="EY61" s="18">
        <f t="shared" si="126"/>
        <v>2.366272653530066</v>
      </c>
      <c r="EZ61" s="18">
        <f t="shared" si="126"/>
        <v>2.2649196449273434</v>
      </c>
      <c r="FA61" s="18">
        <f t="shared" si="126"/>
        <v>2.264058330513552</v>
      </c>
      <c r="FB61" s="18">
        <f t="shared" si="126"/>
        <v>-1.8852653066004033</v>
      </c>
      <c r="FC61" s="18">
        <f t="shared" si="126"/>
        <v>2.7228100597185279</v>
      </c>
      <c r="FD61" s="18">
        <f t="shared" si="126"/>
        <v>2.3991098858535231</v>
      </c>
      <c r="FE61" s="18">
        <f t="shared" si="126"/>
        <v>2.791612277527844</v>
      </c>
      <c r="FF61" s="18">
        <f t="shared" si="126"/>
        <v>-1.1227341140540137</v>
      </c>
      <c r="FG61" s="18">
        <f t="shared" si="126"/>
        <v>3.4617130447812894</v>
      </c>
      <c r="FH61" s="18">
        <f t="shared" si="126"/>
        <v>3.1838648705179606</v>
      </c>
      <c r="FI61" s="18">
        <f t="shared" si="126"/>
        <v>3.115624101415837</v>
      </c>
      <c r="FJ61" s="18">
        <f t="shared" si="126"/>
        <v>-1.0881651173722195</v>
      </c>
      <c r="FK61" s="18">
        <f t="shared" si="119"/>
        <v>3.2642803516080399</v>
      </c>
      <c r="FL61" s="18">
        <f t="shared" si="120"/>
        <v>3.0315041180778213</v>
      </c>
      <c r="FM61" s="18">
        <f t="shared" si="121"/>
        <v>3.0350616958796595</v>
      </c>
      <c r="FN61" s="18">
        <f t="shared" si="122"/>
        <v>-1.0930851010798159</v>
      </c>
    </row>
    <row r="62" spans="2:170" x14ac:dyDescent="0.2">
      <c r="B62" t="str">
        <f>B31</f>
        <v>Seattle MSA S&amp;P CoreLogic Case-Shilller Home Price Index</v>
      </c>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f t="shared" ref="AJ62:BO62" si="127">100*((AJ31/AI31)^4-1)</f>
        <v>10.572511935012008</v>
      </c>
      <c r="AK62" s="19">
        <f t="shared" si="127"/>
        <v>10.164640738129727</v>
      </c>
      <c r="AL62" s="19">
        <f t="shared" si="127"/>
        <v>8.7171684091478916</v>
      </c>
      <c r="AM62" s="19">
        <f t="shared" si="127"/>
        <v>6.8594314793136046</v>
      </c>
      <c r="AN62" s="19">
        <f t="shared" si="127"/>
        <v>10.037824088267765</v>
      </c>
      <c r="AO62" s="19">
        <f t="shared" si="127"/>
        <v>8.5744403079908604</v>
      </c>
      <c r="AP62" s="19">
        <f t="shared" si="127"/>
        <v>10.471178965613825</v>
      </c>
      <c r="AQ62" s="19">
        <f t="shared" si="127"/>
        <v>8.0973539484904045</v>
      </c>
      <c r="AR62" s="19">
        <f t="shared" si="127"/>
        <v>8.7149060894454742</v>
      </c>
      <c r="AS62" s="19">
        <f t="shared" si="127"/>
        <v>4.7573285227413109</v>
      </c>
      <c r="AT62" s="19">
        <f t="shared" si="127"/>
        <v>4.8056104982381775</v>
      </c>
      <c r="AU62" s="19">
        <f t="shared" si="127"/>
        <v>5.5153417179819808</v>
      </c>
      <c r="AV62" s="19">
        <f t="shared" si="127"/>
        <v>5.2719657356374627</v>
      </c>
      <c r="AW62" s="19">
        <f t="shared" si="127"/>
        <v>4.6469536535591605</v>
      </c>
      <c r="AX62" s="19">
        <f t="shared" si="127"/>
        <v>4.8394438944436624</v>
      </c>
      <c r="AY62" s="19">
        <f t="shared" si="127"/>
        <v>4.8195428761416359</v>
      </c>
      <c r="AZ62" s="19">
        <f t="shared" si="127"/>
        <v>1.9390295120045531</v>
      </c>
      <c r="BA62" s="19">
        <f t="shared" si="127"/>
        <v>3.5012510504015992</v>
      </c>
      <c r="BB62" s="19">
        <f t="shared" si="127"/>
        <v>4.3860253565790819</v>
      </c>
      <c r="BC62" s="19">
        <f t="shared" si="127"/>
        <v>5.0987935319111832</v>
      </c>
      <c r="BD62" s="19">
        <f t="shared" si="127"/>
        <v>5.0761862643943445</v>
      </c>
      <c r="BE62" s="19">
        <f t="shared" si="127"/>
        <v>6.8622067157834143</v>
      </c>
      <c r="BF62" s="19">
        <f t="shared" si="127"/>
        <v>9.7196364382384317</v>
      </c>
      <c r="BG62" s="19">
        <f t="shared" si="127"/>
        <v>9.4814617462942063</v>
      </c>
      <c r="BH62" s="19">
        <f t="shared" si="127"/>
        <v>10.821862024142014</v>
      </c>
      <c r="BI62" s="19">
        <f t="shared" si="127"/>
        <v>10.713634503178593</v>
      </c>
      <c r="BJ62" s="19">
        <f t="shared" si="127"/>
        <v>12.591724043384955</v>
      </c>
      <c r="BK62" s="19">
        <f t="shared" si="127"/>
        <v>19.066265857868903</v>
      </c>
      <c r="BL62" s="19">
        <f t="shared" si="127"/>
        <v>16.08425321485154</v>
      </c>
      <c r="BM62" s="19">
        <f t="shared" si="127"/>
        <v>18.282565229926284</v>
      </c>
      <c r="BN62" s="19">
        <f t="shared" si="127"/>
        <v>19.974174207391183</v>
      </c>
      <c r="BO62" s="19">
        <f t="shared" si="127"/>
        <v>18.902402212026814</v>
      </c>
      <c r="BP62" s="19">
        <f t="shared" ref="BP62:CU62" si="128">100*((BP31/BO31)^4-1)</f>
        <v>12.863916350687488</v>
      </c>
      <c r="BQ62" s="19">
        <f t="shared" si="128"/>
        <v>11.736833402373236</v>
      </c>
      <c r="BR62" s="19">
        <f t="shared" si="128"/>
        <v>8.5623239656921868</v>
      </c>
      <c r="BS62" s="19">
        <f t="shared" si="128"/>
        <v>10.333680146152368</v>
      </c>
      <c r="BT62" s="19">
        <f t="shared" si="128"/>
        <v>4.9956261010355663</v>
      </c>
      <c r="BU62" s="19">
        <f t="shared" si="128"/>
        <v>-1.353002365157796</v>
      </c>
      <c r="BV62" s="19">
        <f t="shared" si="128"/>
        <v>-6.0804846129002499</v>
      </c>
      <c r="BW62" s="19">
        <f t="shared" si="128"/>
        <v>-7.1752451068557548</v>
      </c>
      <c r="BX62" s="19">
        <f t="shared" si="128"/>
        <v>-9.7698853899044416</v>
      </c>
      <c r="BY62" s="19">
        <f t="shared" si="128"/>
        <v>-13.274524799643094</v>
      </c>
      <c r="BZ62" s="19">
        <f t="shared" si="128"/>
        <v>-15.899490191741661</v>
      </c>
      <c r="CA62" s="19">
        <f t="shared" si="128"/>
        <v>-22.070427291493743</v>
      </c>
      <c r="CB62" s="19">
        <f t="shared" si="128"/>
        <v>-14.865359522643907</v>
      </c>
      <c r="CC62" s="19">
        <f t="shared" si="128"/>
        <v>-5.3948779750018661</v>
      </c>
      <c r="CD62" s="19">
        <f t="shared" si="128"/>
        <v>3.1247043028684196</v>
      </c>
      <c r="CE62" s="19">
        <f t="shared" si="128"/>
        <v>-1.4548336068287093</v>
      </c>
      <c r="CF62" s="19">
        <f t="shared" si="128"/>
        <v>-4.6907035227160998</v>
      </c>
      <c r="CG62" s="19">
        <f t="shared" si="128"/>
        <v>-6.1019046033034545</v>
      </c>
      <c r="CH62" s="19">
        <f t="shared" si="128"/>
        <v>-6.8938044670784677</v>
      </c>
      <c r="CI62" s="19">
        <f t="shared" si="128"/>
        <v>-10.509434232876425</v>
      </c>
      <c r="CJ62" s="19">
        <f t="shared" si="128"/>
        <v>-4.0702688989995961</v>
      </c>
      <c r="CK62" s="19">
        <f t="shared" si="128"/>
        <v>-4.0723333534707473</v>
      </c>
      <c r="CL62" s="19">
        <f t="shared" si="128"/>
        <v>-4.5589913663874544</v>
      </c>
      <c r="CM62" s="19">
        <f t="shared" si="128"/>
        <v>2.051082710172758</v>
      </c>
      <c r="CN62" s="19">
        <f t="shared" si="128"/>
        <v>8.1001761510526737</v>
      </c>
      <c r="CO62" s="19">
        <f t="shared" si="128"/>
        <v>9.9778783681200522</v>
      </c>
      <c r="CP62" s="19">
        <f t="shared" si="128"/>
        <v>9.5413734214228718</v>
      </c>
      <c r="CQ62" s="19">
        <f t="shared" si="128"/>
        <v>10.286438720379376</v>
      </c>
      <c r="CR62" s="19">
        <f t="shared" si="128"/>
        <v>16.113082833452076</v>
      </c>
      <c r="CS62" s="19">
        <f t="shared" si="128"/>
        <v>16.463940325744009</v>
      </c>
      <c r="CT62" s="19">
        <f t="shared" si="128"/>
        <v>8.9603950973220936</v>
      </c>
      <c r="CU62" s="19">
        <f t="shared" si="128"/>
        <v>6.5908794534756066</v>
      </c>
      <c r="CV62" s="19">
        <f t="shared" ref="CV62:EA62" si="129">100*((CV31/CU31)^4-1)</f>
        <v>6.0654665730772939</v>
      </c>
      <c r="CW62" s="19">
        <f t="shared" si="129"/>
        <v>5.0554073122043075</v>
      </c>
      <c r="CX62" s="19">
        <f t="shared" si="129"/>
        <v>8.2020470480889571</v>
      </c>
      <c r="CY62" s="19">
        <f t="shared" si="129"/>
        <v>8.3442347980430931</v>
      </c>
      <c r="CZ62" s="19">
        <f t="shared" si="129"/>
        <v>7.0573843669834657</v>
      </c>
      <c r="DA62" s="19">
        <f t="shared" si="129"/>
        <v>7.8112046858236139</v>
      </c>
      <c r="DB62" s="19">
        <f t="shared" si="129"/>
        <v>15.556813862001873</v>
      </c>
      <c r="DC62" s="19">
        <f t="shared" si="129"/>
        <v>11.557007597662761</v>
      </c>
      <c r="DD62" s="19">
        <f t="shared" si="129"/>
        <v>7.5051799539102237</v>
      </c>
      <c r="DE62" s="19">
        <f t="shared" si="129"/>
        <v>10.925836271092336</v>
      </c>
      <c r="DF62" s="19">
        <f t="shared" si="129"/>
        <v>13.39611687941138</v>
      </c>
      <c r="DG62" s="19">
        <f t="shared" si="129"/>
        <v>14.943036808579846</v>
      </c>
      <c r="DH62" s="19">
        <f t="shared" si="129"/>
        <v>12.732504778942699</v>
      </c>
      <c r="DI62" s="19">
        <f t="shared" si="129"/>
        <v>12.427399866998968</v>
      </c>
      <c r="DJ62" s="19">
        <f t="shared" si="129"/>
        <v>11.778392833164775</v>
      </c>
      <c r="DK62" s="19">
        <f t="shared" si="129"/>
        <v>13.618722100429025</v>
      </c>
      <c r="DL62" s="19">
        <f t="shared" si="129"/>
        <v>13.76196455422769</v>
      </c>
      <c r="DM62" s="19">
        <f t="shared" si="129"/>
        <v>1.0768542255048752</v>
      </c>
      <c r="DN62" s="19">
        <f t="shared" si="129"/>
        <v>-1.6641757620571296</v>
      </c>
      <c r="DO62" s="19">
        <f t="shared" si="129"/>
        <v>-1.5689477534526208</v>
      </c>
      <c r="DP62" s="19">
        <f t="shared" si="129"/>
        <v>-1.8387379187861375</v>
      </c>
      <c r="DQ62" s="19">
        <f t="shared" si="129"/>
        <v>8.2493859446736586</v>
      </c>
      <c r="DR62" s="19">
        <f t="shared" si="129"/>
        <v>9.5194798344605083</v>
      </c>
      <c r="DS62" s="19">
        <f t="shared" si="129"/>
        <v>8.6589634857058293</v>
      </c>
      <c r="DT62" s="19">
        <f t="shared" si="129"/>
        <v>0.89353153691722476</v>
      </c>
      <c r="DU62" s="19">
        <f t="shared" si="129"/>
        <v>16.165340951397546</v>
      </c>
      <c r="DV62" s="19">
        <f t="shared" si="129"/>
        <v>27.35155037889616</v>
      </c>
      <c r="DW62" s="19">
        <f t="shared" si="129"/>
        <v>21.851327967617152</v>
      </c>
      <c r="DX62" s="19">
        <f t="shared" si="129"/>
        <v>26.674462714016791</v>
      </c>
      <c r="DY62" s="19">
        <f t="shared" si="129"/>
        <v>21.769018708489838</v>
      </c>
      <c r="DZ62" s="19">
        <f t="shared" si="129"/>
        <v>23.683259114136067</v>
      </c>
      <c r="EA62" s="19">
        <f t="shared" si="129"/>
        <v>33.678511795002251</v>
      </c>
      <c r="EB62" s="19">
        <f t="shared" ref="EB62:FJ62" si="130">100*((EB31/EA31)^4-1)</f>
        <v>12.750616754547096</v>
      </c>
      <c r="EC62" s="19">
        <f t="shared" si="130"/>
        <v>-21.11377230375907</v>
      </c>
      <c r="ED62" s="19">
        <f t="shared" si="130"/>
        <v>-11.11635267656429</v>
      </c>
      <c r="EE62" s="19">
        <f t="shared" si="130"/>
        <v>-11.098626002174406</v>
      </c>
      <c r="EF62" s="19">
        <f t="shared" si="130"/>
        <v>3.7719902930575699</v>
      </c>
      <c r="EG62" s="19">
        <f t="shared" si="130"/>
        <v>15.612968701249264</v>
      </c>
      <c r="EH62" s="19">
        <f t="shared" si="130"/>
        <v>4.9946005246053637</v>
      </c>
      <c r="EI62" s="19">
        <f t="shared" si="130"/>
        <v>2.8265590755494951</v>
      </c>
      <c r="EJ62" s="19">
        <f t="shared" si="130"/>
        <v>5.18525849198328</v>
      </c>
      <c r="EK62" s="19">
        <f t="shared" si="130"/>
        <v>8.4303394777427663</v>
      </c>
      <c r="EL62" s="19">
        <f t="shared" si="130"/>
        <v>4.673035755261945</v>
      </c>
      <c r="EM62" s="19">
        <f t="shared" si="130"/>
        <v>1.2183436136741888</v>
      </c>
      <c r="EN62" s="19">
        <f t="shared" si="130"/>
        <v>-5.9900537928802233</v>
      </c>
      <c r="EO62" s="19">
        <f t="shared" si="130"/>
        <v>-0.36772970355994916</v>
      </c>
      <c r="EP62" s="19">
        <f t="shared" si="130"/>
        <v>4.5136326393375281</v>
      </c>
      <c r="EQ62" s="19">
        <f t="shared" si="130"/>
        <v>-4.5217872074702186</v>
      </c>
      <c r="ER62" s="18">
        <f t="shared" si="130"/>
        <v>-7.5153230424346411</v>
      </c>
      <c r="ES62" s="18">
        <f t="shared" si="130"/>
        <v>-9.1167059141675786</v>
      </c>
      <c r="ET62" s="18">
        <f t="shared" si="130"/>
        <v>-14.022074409040297</v>
      </c>
      <c r="EU62" s="18">
        <f t="shared" si="130"/>
        <v>-13.570020593820386</v>
      </c>
      <c r="EV62" s="18">
        <f t="shared" si="130"/>
        <v>-6.7592289859391368</v>
      </c>
      <c r="EW62" s="18">
        <f t="shared" si="130"/>
        <v>2.3585487032026231</v>
      </c>
      <c r="EX62" s="18">
        <f t="shared" si="130"/>
        <v>4.2229959907998049</v>
      </c>
      <c r="EY62" s="18">
        <f t="shared" si="130"/>
        <v>-4.3126174280494478E-2</v>
      </c>
      <c r="EZ62" s="18">
        <f t="shared" si="130"/>
        <v>0.18744656555171879</v>
      </c>
      <c r="FA62" s="18">
        <f t="shared" si="130"/>
        <v>5.4946961084984425</v>
      </c>
      <c r="FB62" s="18">
        <f t="shared" si="130"/>
        <v>5.9197497347693639</v>
      </c>
      <c r="FC62" s="18">
        <f t="shared" si="130"/>
        <v>0.80934978348612407</v>
      </c>
      <c r="FD62" s="18">
        <f t="shared" si="130"/>
        <v>0.52194406563248474</v>
      </c>
      <c r="FE62" s="18">
        <f t="shared" si="130"/>
        <v>6.2708232037951062</v>
      </c>
      <c r="FF62" s="18">
        <f t="shared" si="130"/>
        <v>7.0868867128321522</v>
      </c>
      <c r="FG62" s="18">
        <f t="shared" si="130"/>
        <v>1.9585848962916153</v>
      </c>
      <c r="FH62" s="18">
        <f t="shared" si="130"/>
        <v>0.92647578569189371</v>
      </c>
      <c r="FI62" s="18">
        <f t="shared" si="130"/>
        <v>5.7166270172102518</v>
      </c>
      <c r="FJ62" s="18">
        <f t="shared" si="130"/>
        <v>6.1857447650280895</v>
      </c>
      <c r="FK62" s="18">
        <f t="shared" si="119"/>
        <v>1.0776084129204833</v>
      </c>
      <c r="FL62" s="18">
        <f t="shared" si="120"/>
        <v>0.18958752611775154</v>
      </c>
      <c r="FM62" s="18">
        <f t="shared" si="121"/>
        <v>5.0303121532639716</v>
      </c>
      <c r="FN62" s="18">
        <f t="shared" si="122"/>
        <v>5.6680319493813025</v>
      </c>
    </row>
    <row r="63" spans="2:170" x14ac:dyDescent="0.2">
      <c r="B63" t="str">
        <f>B32</f>
        <v>Housing permits (thous.)</v>
      </c>
      <c r="C63" s="19"/>
      <c r="D63" s="19">
        <f t="shared" ref="D63:AI63" si="131">100*((D32/C32)^4-1)</f>
        <v>-55.77991420377446</v>
      </c>
      <c r="E63" s="19">
        <f t="shared" si="131"/>
        <v>-57.031712043647872</v>
      </c>
      <c r="F63" s="19">
        <f t="shared" si="131"/>
        <v>-74.480126144255621</v>
      </c>
      <c r="G63" s="19">
        <f t="shared" si="131"/>
        <v>-84.653776613581869</v>
      </c>
      <c r="H63" s="19">
        <f t="shared" si="131"/>
        <v>160.8253917897832</v>
      </c>
      <c r="I63" s="19">
        <f t="shared" si="131"/>
        <v>18.887504799335318</v>
      </c>
      <c r="J63" s="19">
        <f t="shared" si="131"/>
        <v>-79.07329261504789</v>
      </c>
      <c r="K63" s="19">
        <f t="shared" si="131"/>
        <v>417.04816288745235</v>
      </c>
      <c r="L63" s="19">
        <f t="shared" si="131"/>
        <v>174.86318282692309</v>
      </c>
      <c r="M63" s="19">
        <f t="shared" si="131"/>
        <v>-61.645690146893607</v>
      </c>
      <c r="N63" s="19">
        <f t="shared" si="131"/>
        <v>-15.378339960918197</v>
      </c>
      <c r="O63" s="19">
        <f t="shared" si="131"/>
        <v>-61.937860093665108</v>
      </c>
      <c r="P63" s="19">
        <f t="shared" si="131"/>
        <v>289.42444499989631</v>
      </c>
      <c r="Q63" s="19">
        <f t="shared" si="131"/>
        <v>14.164056216828925</v>
      </c>
      <c r="R63" s="19">
        <f t="shared" si="131"/>
        <v>68.44206008203868</v>
      </c>
      <c r="S63" s="19">
        <f t="shared" si="131"/>
        <v>-70.562489587279842</v>
      </c>
      <c r="T63" s="19">
        <f t="shared" si="131"/>
        <v>241.77031424136212</v>
      </c>
      <c r="U63" s="19">
        <f t="shared" si="131"/>
        <v>58.353884382402256</v>
      </c>
      <c r="V63" s="19">
        <f t="shared" si="131"/>
        <v>-54.329099223792745</v>
      </c>
      <c r="W63" s="19">
        <f t="shared" si="131"/>
        <v>-48.702030455905479</v>
      </c>
      <c r="X63" s="19">
        <f t="shared" si="131"/>
        <v>165.75166359537343</v>
      </c>
      <c r="Y63" s="19">
        <f t="shared" si="131"/>
        <v>-39.247040054858672</v>
      </c>
      <c r="Z63" s="19">
        <f t="shared" si="131"/>
        <v>-3.7373727834823733</v>
      </c>
      <c r="AA63" s="19">
        <f t="shared" si="131"/>
        <v>3.0496350902735392</v>
      </c>
      <c r="AB63" s="19">
        <f t="shared" si="131"/>
        <v>112.58013689132559</v>
      </c>
      <c r="AC63" s="19">
        <f t="shared" si="131"/>
        <v>8.5551369312139478</v>
      </c>
      <c r="AD63" s="19">
        <f t="shared" si="131"/>
        <v>-17.89482176136098</v>
      </c>
      <c r="AE63" s="19">
        <f t="shared" si="131"/>
        <v>-8.0822712327799024</v>
      </c>
      <c r="AF63" s="19">
        <f t="shared" si="131"/>
        <v>8.2602303575268543</v>
      </c>
      <c r="AG63" s="19">
        <f t="shared" si="131"/>
        <v>345.83606793687727</v>
      </c>
      <c r="AH63" s="19">
        <f t="shared" si="131"/>
        <v>-81.20382344664273</v>
      </c>
      <c r="AI63" s="19">
        <f t="shared" si="131"/>
        <v>71.582936668901382</v>
      </c>
      <c r="AJ63" s="19">
        <f t="shared" ref="AJ63:BO63" si="132">100*((AJ32/AI32)^4-1)</f>
        <v>55.335128023218246</v>
      </c>
      <c r="AK63" s="19">
        <f t="shared" si="132"/>
        <v>94.79829373661039</v>
      </c>
      <c r="AL63" s="19">
        <f t="shared" si="132"/>
        <v>-10.070119804911492</v>
      </c>
      <c r="AM63" s="19">
        <f t="shared" si="132"/>
        <v>-82.615632476680432</v>
      </c>
      <c r="AN63" s="19">
        <f t="shared" si="132"/>
        <v>740.21658558859599</v>
      </c>
      <c r="AO63" s="19">
        <f t="shared" si="132"/>
        <v>-58.346027820615973</v>
      </c>
      <c r="AP63" s="19">
        <f t="shared" si="132"/>
        <v>-31.946782454121781</v>
      </c>
      <c r="AQ63" s="19">
        <f t="shared" si="132"/>
        <v>-10.287137096804377</v>
      </c>
      <c r="AR63" s="19">
        <f t="shared" si="132"/>
        <v>48.192349094642935</v>
      </c>
      <c r="AS63" s="19">
        <f t="shared" si="132"/>
        <v>13.440446260073458</v>
      </c>
      <c r="AT63" s="19">
        <f t="shared" si="132"/>
        <v>-52.52056057684635</v>
      </c>
      <c r="AU63" s="19">
        <f t="shared" si="132"/>
        <v>-15.145707950378839</v>
      </c>
      <c r="AV63" s="19">
        <f t="shared" si="132"/>
        <v>86.203757355787403</v>
      </c>
      <c r="AW63" s="19">
        <f t="shared" si="132"/>
        <v>-52.034731186418348</v>
      </c>
      <c r="AX63" s="19">
        <f t="shared" si="132"/>
        <v>-74.169294134049778</v>
      </c>
      <c r="AY63" s="19">
        <f t="shared" si="132"/>
        <v>19.171499412775805</v>
      </c>
      <c r="AZ63" s="19">
        <f t="shared" si="132"/>
        <v>702.96767491960281</v>
      </c>
      <c r="BA63" s="19">
        <f t="shared" si="132"/>
        <v>-73.745218867856167</v>
      </c>
      <c r="BB63" s="19">
        <f t="shared" si="132"/>
        <v>-15.009331039104467</v>
      </c>
      <c r="BC63" s="19">
        <f t="shared" si="132"/>
        <v>-9.0899223693383426</v>
      </c>
      <c r="BD63" s="19">
        <f t="shared" si="132"/>
        <v>208.12377375233223</v>
      </c>
      <c r="BE63" s="19">
        <f t="shared" si="132"/>
        <v>47.551758777645169</v>
      </c>
      <c r="BF63" s="19">
        <f t="shared" si="132"/>
        <v>-84.561537681419622</v>
      </c>
      <c r="BG63" s="19">
        <f t="shared" si="132"/>
        <v>134.19931073574281</v>
      </c>
      <c r="BH63" s="19">
        <f t="shared" si="132"/>
        <v>90.530512236011234</v>
      </c>
      <c r="BI63" s="19">
        <f t="shared" si="132"/>
        <v>96.945132649066636</v>
      </c>
      <c r="BJ63" s="19">
        <f t="shared" si="132"/>
        <v>-59.786829426447326</v>
      </c>
      <c r="BK63" s="19">
        <f t="shared" si="132"/>
        <v>2.8150204558916814</v>
      </c>
      <c r="BL63" s="19">
        <f t="shared" si="132"/>
        <v>50.347179452967936</v>
      </c>
      <c r="BM63" s="19">
        <f t="shared" si="132"/>
        <v>44.43631331389706</v>
      </c>
      <c r="BN63" s="19">
        <f t="shared" si="132"/>
        <v>-17.363857493987702</v>
      </c>
      <c r="BO63" s="19">
        <f t="shared" si="132"/>
        <v>-59.644317515165056</v>
      </c>
      <c r="BP63" s="19">
        <f t="shared" ref="BP63:CU63" si="133">100*((BP32/BO32)^4-1)</f>
        <v>390.72598585508916</v>
      </c>
      <c r="BQ63" s="19">
        <f t="shared" si="133"/>
        <v>58.93533924447334</v>
      </c>
      <c r="BR63" s="19">
        <f t="shared" si="133"/>
        <v>-90.207168178700357</v>
      </c>
      <c r="BS63" s="19">
        <f t="shared" si="133"/>
        <v>862.43477865084958</v>
      </c>
      <c r="BT63" s="19">
        <f t="shared" si="133"/>
        <v>-59.653909518846106</v>
      </c>
      <c r="BU63" s="19">
        <f t="shared" si="133"/>
        <v>59.005801017509405</v>
      </c>
      <c r="BV63" s="19">
        <f t="shared" si="133"/>
        <v>-75.941823441273257</v>
      </c>
      <c r="BW63" s="19">
        <f t="shared" si="133"/>
        <v>-39.754121333318736</v>
      </c>
      <c r="BX63" s="19">
        <f t="shared" si="133"/>
        <v>117.28113781414552</v>
      </c>
      <c r="BY63" s="19">
        <f t="shared" si="133"/>
        <v>-65.183599078336769</v>
      </c>
      <c r="BZ63" s="19">
        <f t="shared" si="133"/>
        <v>-91.896795115753221</v>
      </c>
      <c r="CA63" s="19">
        <f t="shared" si="133"/>
        <v>-67.334660070399991</v>
      </c>
      <c r="CB63" s="19">
        <f t="shared" si="133"/>
        <v>13.315998179643863</v>
      </c>
      <c r="CC63" s="19">
        <f t="shared" si="133"/>
        <v>0</v>
      </c>
      <c r="CD63" s="19">
        <f t="shared" si="133"/>
        <v>-10.139399129078619</v>
      </c>
      <c r="CE63" s="19">
        <f t="shared" si="133"/>
        <v>569.77800219684332</v>
      </c>
      <c r="CF63" s="19">
        <f t="shared" si="133"/>
        <v>-73.151274430544191</v>
      </c>
      <c r="CG63" s="19">
        <f t="shared" si="133"/>
        <v>470.02371181311389</v>
      </c>
      <c r="CH63" s="19">
        <f t="shared" si="133"/>
        <v>-53.755192759656133</v>
      </c>
      <c r="CI63" s="19">
        <f t="shared" si="133"/>
        <v>-81.677013955392226</v>
      </c>
      <c r="CJ63" s="19">
        <f t="shared" si="133"/>
        <v>3397.1297889344141</v>
      </c>
      <c r="CK63" s="19">
        <f t="shared" si="133"/>
        <v>-65.045538506681197</v>
      </c>
      <c r="CL63" s="19">
        <f t="shared" si="133"/>
        <v>-61.313135141718831</v>
      </c>
      <c r="CM63" s="19">
        <f t="shared" si="133"/>
        <v>411.98242697702608</v>
      </c>
      <c r="CN63" s="19">
        <f t="shared" si="133"/>
        <v>319.07474972554849</v>
      </c>
      <c r="CO63" s="19">
        <f t="shared" si="133"/>
        <v>24.233494990160253</v>
      </c>
      <c r="CP63" s="19">
        <f t="shared" si="133"/>
        <v>-67.974915685481776</v>
      </c>
      <c r="CQ63" s="19">
        <f t="shared" si="133"/>
        <v>-1.9643355281047326</v>
      </c>
      <c r="CR63" s="19">
        <f t="shared" si="133"/>
        <v>79.154609144262579</v>
      </c>
      <c r="CS63" s="19">
        <f t="shared" si="133"/>
        <v>86.373809765197024</v>
      </c>
      <c r="CT63" s="19">
        <f t="shared" si="133"/>
        <v>-16.439957222244715</v>
      </c>
      <c r="CU63" s="19">
        <f t="shared" si="133"/>
        <v>-69.41109022059419</v>
      </c>
      <c r="CV63" s="19">
        <f t="shared" ref="CV63:EA63" si="134">100*((CV32/CU32)^4-1)</f>
        <v>739.60269140394053</v>
      </c>
      <c r="CW63" s="19">
        <f t="shared" si="134"/>
        <v>-7.956097536094509</v>
      </c>
      <c r="CX63" s="19">
        <f t="shared" si="134"/>
        <v>-50.893422260642637</v>
      </c>
      <c r="CY63" s="19">
        <f t="shared" si="134"/>
        <v>478.46106226347513</v>
      </c>
      <c r="CZ63" s="19">
        <f t="shared" si="134"/>
        <v>-71.470212450191013</v>
      </c>
      <c r="DA63" s="19">
        <f t="shared" si="134"/>
        <v>120.13250512533963</v>
      </c>
      <c r="DB63" s="19">
        <f t="shared" si="134"/>
        <v>-65.127998631366708</v>
      </c>
      <c r="DC63" s="19">
        <f t="shared" si="134"/>
        <v>-61.615210420177746</v>
      </c>
      <c r="DD63" s="19">
        <f t="shared" si="134"/>
        <v>758.06379915205935</v>
      </c>
      <c r="DE63" s="19">
        <f t="shared" si="134"/>
        <v>-39.835836862532069</v>
      </c>
      <c r="DF63" s="19">
        <f t="shared" si="134"/>
        <v>68.051319869170541</v>
      </c>
      <c r="DG63" s="19">
        <f t="shared" si="134"/>
        <v>-77.56623509688508</v>
      </c>
      <c r="DH63" s="19">
        <f t="shared" si="134"/>
        <v>94.118670680793983</v>
      </c>
      <c r="DI63" s="19">
        <f t="shared" si="134"/>
        <v>61.174491789025879</v>
      </c>
      <c r="DJ63" s="19">
        <f t="shared" si="134"/>
        <v>111.21918614718034</v>
      </c>
      <c r="DK63" s="19">
        <f t="shared" si="134"/>
        <v>-72.340005213244282</v>
      </c>
      <c r="DL63" s="19">
        <f t="shared" si="134"/>
        <v>-11.505370047752283</v>
      </c>
      <c r="DM63" s="19">
        <f t="shared" si="134"/>
        <v>-49.751125060423604</v>
      </c>
      <c r="DN63" s="19">
        <f t="shared" si="134"/>
        <v>215.89306772294918</v>
      </c>
      <c r="DO63" s="19">
        <f t="shared" si="134"/>
        <v>-68.281032419091886</v>
      </c>
      <c r="DP63" s="19">
        <f t="shared" si="134"/>
        <v>512.69816565052406</v>
      </c>
      <c r="DQ63" s="19">
        <f t="shared" si="134"/>
        <v>-39.958472282436915</v>
      </c>
      <c r="DR63" s="19">
        <f t="shared" si="134"/>
        <v>78.03819446799973</v>
      </c>
      <c r="DS63" s="19">
        <f t="shared" si="134"/>
        <v>-85.356099776973906</v>
      </c>
      <c r="DT63" s="19">
        <f t="shared" si="134"/>
        <v>184.09821619608317</v>
      </c>
      <c r="DU63" s="19">
        <f t="shared" si="134"/>
        <v>-10.631117857218586</v>
      </c>
      <c r="DV63" s="19">
        <f t="shared" si="134"/>
        <v>-27.665335111533619</v>
      </c>
      <c r="DW63" s="19">
        <f t="shared" si="134"/>
        <v>102.07160059894113</v>
      </c>
      <c r="DX63" s="19">
        <f t="shared" si="134"/>
        <v>-61.693340822231058</v>
      </c>
      <c r="DY63" s="19">
        <f t="shared" si="134"/>
        <v>253.861670823445</v>
      </c>
      <c r="DZ63" s="19">
        <f t="shared" si="134"/>
        <v>251.392624202246</v>
      </c>
      <c r="EA63" s="19">
        <f t="shared" si="134"/>
        <v>-82.0581945281114</v>
      </c>
      <c r="EB63" s="19">
        <f t="shared" ref="EB63:FJ63" si="135">100*((EB32/EA32)^4-1)</f>
        <v>122.59045093875423</v>
      </c>
      <c r="EC63" s="19">
        <f t="shared" si="135"/>
        <v>-66.906115168163723</v>
      </c>
      <c r="ED63" s="19">
        <f t="shared" si="135"/>
        <v>-40.640607025522712</v>
      </c>
      <c r="EE63" s="19">
        <f t="shared" si="135"/>
        <v>-38.428322333036178</v>
      </c>
      <c r="EF63" s="19">
        <f t="shared" si="135"/>
        <v>0.20806234843144811</v>
      </c>
      <c r="EG63" s="19">
        <f t="shared" si="135"/>
        <v>-60.560998371799023</v>
      </c>
      <c r="EH63" s="19">
        <f t="shared" si="135"/>
        <v>123.87093326013327</v>
      </c>
      <c r="EI63" s="19">
        <f t="shared" si="135"/>
        <v>55.875435404740138</v>
      </c>
      <c r="EJ63" s="19">
        <f t="shared" si="135"/>
        <v>-69.457642559425665</v>
      </c>
      <c r="EK63" s="19">
        <f t="shared" si="135"/>
        <v>24.413619499476447</v>
      </c>
      <c r="EL63" s="19">
        <f t="shared" si="135"/>
        <v>107.61345757165644</v>
      </c>
      <c r="EM63" s="19">
        <f t="shared" si="135"/>
        <v>-87.687061723320468</v>
      </c>
      <c r="EN63" s="19">
        <f t="shared" si="135"/>
        <v>56.302083982675931</v>
      </c>
      <c r="EO63" s="19">
        <f t="shared" si="135"/>
        <v>39.914525841618477</v>
      </c>
      <c r="EP63" s="19">
        <f t="shared" si="135"/>
        <v>285.55764989637214</v>
      </c>
      <c r="EQ63" s="19">
        <f t="shared" si="135"/>
        <v>-50.169820369083041</v>
      </c>
      <c r="ER63" s="18">
        <f t="shared" si="135"/>
        <v>107.70602370015609</v>
      </c>
      <c r="ES63" s="18">
        <f t="shared" si="135"/>
        <v>-41.518608940690783</v>
      </c>
      <c r="ET63" s="18">
        <f t="shared" si="135"/>
        <v>-64.1279556476631</v>
      </c>
      <c r="EU63" s="18">
        <f t="shared" si="135"/>
        <v>-47.754422897466995</v>
      </c>
      <c r="EV63" s="18">
        <f t="shared" si="135"/>
        <v>74.896463242504524</v>
      </c>
      <c r="EW63" s="18">
        <f t="shared" si="135"/>
        <v>-3.4526666145120677</v>
      </c>
      <c r="EX63" s="18">
        <f t="shared" si="135"/>
        <v>-22.512401441907492</v>
      </c>
      <c r="EY63" s="18">
        <f t="shared" si="135"/>
        <v>-15.920822395890843</v>
      </c>
      <c r="EZ63" s="18">
        <f t="shared" si="135"/>
        <v>159.36400908551488</v>
      </c>
      <c r="FA63" s="18">
        <f t="shared" si="135"/>
        <v>30.966746340331763</v>
      </c>
      <c r="FB63" s="18">
        <f t="shared" si="135"/>
        <v>-19.856463646971278</v>
      </c>
      <c r="FC63" s="18">
        <f t="shared" si="135"/>
        <v>-18.155466988596757</v>
      </c>
      <c r="FD63" s="18">
        <f t="shared" si="135"/>
        <v>137.80704553246309</v>
      </c>
      <c r="FE63" s="18">
        <f t="shared" si="135"/>
        <v>11.098972550781717</v>
      </c>
      <c r="FF63" s="18">
        <f t="shared" si="135"/>
        <v>-28.719433388421788</v>
      </c>
      <c r="FG63" s="18">
        <f t="shared" si="135"/>
        <v>-23.179505532492396</v>
      </c>
      <c r="FH63" s="18">
        <f t="shared" si="135"/>
        <v>131.52122152708537</v>
      </c>
      <c r="FI63" s="18">
        <f t="shared" si="135"/>
        <v>4.2288243616038779</v>
      </c>
      <c r="FJ63" s="18">
        <f t="shared" si="135"/>
        <v>-34.020282187353189</v>
      </c>
      <c r="FK63" s="18">
        <f t="shared" si="119"/>
        <v>-29.304857274029693</v>
      </c>
      <c r="FL63" s="18">
        <f t="shared" si="120"/>
        <v>108.40840098459373</v>
      </c>
      <c r="FM63" s="18">
        <f t="shared" si="121"/>
        <v>-2.6851343097319846</v>
      </c>
      <c r="FN63" s="18">
        <f t="shared" si="122"/>
        <v>-36.57242965191648</v>
      </c>
    </row>
    <row r="64" spans="2:170" x14ac:dyDescent="0.2">
      <c r="B64" t="str">
        <f>B33</f>
        <v>Population (thous.)</v>
      </c>
      <c r="C64" s="19"/>
      <c r="D64" s="19">
        <f t="shared" ref="D64:AI64" si="136">100*((D33/C33)^4-1)</f>
        <v>3.6826018440868413</v>
      </c>
      <c r="E64" s="19">
        <f t="shared" si="136"/>
        <v>3.5862369735374156</v>
      </c>
      <c r="F64" s="19">
        <f t="shared" si="136"/>
        <v>3.2515419966801185</v>
      </c>
      <c r="G64" s="19">
        <f t="shared" si="136"/>
        <v>2.6878681467006782</v>
      </c>
      <c r="H64" s="19">
        <f t="shared" si="136"/>
        <v>1.9833115687008629</v>
      </c>
      <c r="I64" s="19">
        <f t="shared" si="136"/>
        <v>1.4573838557761398</v>
      </c>
      <c r="J64" s="19">
        <f t="shared" si="136"/>
        <v>1.1812228018418747</v>
      </c>
      <c r="K64" s="19">
        <f t="shared" si="136"/>
        <v>1.1488882561210279</v>
      </c>
      <c r="L64" s="19">
        <f t="shared" si="136"/>
        <v>1.3075835146166392</v>
      </c>
      <c r="M64" s="19">
        <f t="shared" si="136"/>
        <v>1.4574949002875037</v>
      </c>
      <c r="N64" s="19">
        <f t="shared" si="136"/>
        <v>1.5491769092886409</v>
      </c>
      <c r="O64" s="19">
        <f t="shared" si="136"/>
        <v>1.5832595346462419</v>
      </c>
      <c r="P64" s="19">
        <f t="shared" si="136"/>
        <v>1.5678918206975201</v>
      </c>
      <c r="Q64" s="19">
        <f t="shared" si="136"/>
        <v>1.5330833823427259</v>
      </c>
      <c r="R64" s="19">
        <f t="shared" si="136"/>
        <v>1.4864211479038492</v>
      </c>
      <c r="S64" s="19">
        <f t="shared" si="136"/>
        <v>1.4280853610579403</v>
      </c>
      <c r="T64" s="19">
        <f t="shared" si="136"/>
        <v>1.3622918596296385</v>
      </c>
      <c r="U64" s="19">
        <f t="shared" si="136"/>
        <v>1.305263278182367</v>
      </c>
      <c r="V64" s="19">
        <f t="shared" si="136"/>
        <v>1.260868600403886</v>
      </c>
      <c r="W64" s="19">
        <f t="shared" si="136"/>
        <v>1.2289194063612729</v>
      </c>
      <c r="X64" s="19">
        <f t="shared" si="136"/>
        <v>1.2090880757553046</v>
      </c>
      <c r="Y64" s="19">
        <f t="shared" si="136"/>
        <v>1.2005934771794236</v>
      </c>
      <c r="Z64" s="19">
        <f t="shared" si="136"/>
        <v>1.2031413707884742</v>
      </c>
      <c r="AA64" s="19">
        <f t="shared" si="136"/>
        <v>1.2166009231085573</v>
      </c>
      <c r="AB64" s="19">
        <f t="shared" si="136"/>
        <v>1.2473316898373943</v>
      </c>
      <c r="AC64" s="19">
        <f t="shared" si="136"/>
        <v>1.3210138879149902</v>
      </c>
      <c r="AD64" s="19">
        <f t="shared" si="136"/>
        <v>1.4436032722454195</v>
      </c>
      <c r="AE64" s="19">
        <f t="shared" si="136"/>
        <v>1.614484776233116</v>
      </c>
      <c r="AF64" s="19">
        <f t="shared" si="136"/>
        <v>1.8131985576830711</v>
      </c>
      <c r="AG64" s="19">
        <f t="shared" si="136"/>
        <v>1.960413912136505</v>
      </c>
      <c r="AH64" s="19">
        <f t="shared" si="136"/>
        <v>2.0370938109682157</v>
      </c>
      <c r="AI64" s="19">
        <f t="shared" si="136"/>
        <v>2.0443987633522509</v>
      </c>
      <c r="AJ64" s="19">
        <f t="shared" ref="AJ64:BO64" si="137">100*((AJ33/AI33)^4-1)</f>
        <v>1.9983868615552458</v>
      </c>
      <c r="AK64" s="19">
        <f t="shared" si="137"/>
        <v>1.958648699102894</v>
      </c>
      <c r="AL64" s="19">
        <f t="shared" si="137"/>
        <v>1.9395988451674118</v>
      </c>
      <c r="AM64" s="19">
        <f t="shared" si="137"/>
        <v>1.9408291810976586</v>
      </c>
      <c r="AN64" s="19">
        <f t="shared" si="137"/>
        <v>1.9473188815902098</v>
      </c>
      <c r="AO64" s="19">
        <f t="shared" si="137"/>
        <v>1.9007227650710279</v>
      </c>
      <c r="AP64" s="19">
        <f t="shared" si="137"/>
        <v>1.7876197117074666</v>
      </c>
      <c r="AQ64" s="19">
        <f t="shared" si="137"/>
        <v>1.6093434684612662</v>
      </c>
      <c r="AR64" s="19">
        <f t="shared" si="137"/>
        <v>1.3952783254458812</v>
      </c>
      <c r="AS64" s="19">
        <f t="shared" si="137"/>
        <v>1.258034027869992</v>
      </c>
      <c r="AT64" s="19">
        <f t="shared" si="137"/>
        <v>1.2241129178880872</v>
      </c>
      <c r="AU64" s="19">
        <f t="shared" si="137"/>
        <v>1.292112963109715</v>
      </c>
      <c r="AV64" s="19">
        <f t="shared" si="137"/>
        <v>1.4260820248641837</v>
      </c>
      <c r="AW64" s="19">
        <f t="shared" si="137"/>
        <v>1.4863195655153705</v>
      </c>
      <c r="AX64" s="19">
        <f t="shared" si="137"/>
        <v>1.4391320066222235</v>
      </c>
      <c r="AY64" s="19">
        <f t="shared" si="137"/>
        <v>1.2861747019094372</v>
      </c>
      <c r="AZ64" s="19">
        <f t="shared" si="137"/>
        <v>1.0603283389396756</v>
      </c>
      <c r="BA64" s="19">
        <f t="shared" si="137"/>
        <v>0.88670913135260321</v>
      </c>
      <c r="BB64" s="19">
        <f t="shared" si="137"/>
        <v>0.79528920185811813</v>
      </c>
      <c r="BC64" s="19">
        <f t="shared" si="137"/>
        <v>0.78508627763762551</v>
      </c>
      <c r="BD64" s="19">
        <f t="shared" si="137"/>
        <v>0.83826349934883471</v>
      </c>
      <c r="BE64" s="19">
        <f t="shared" si="137"/>
        <v>0.88584896625256704</v>
      </c>
      <c r="BF64" s="19">
        <f t="shared" si="137"/>
        <v>0.91077018281893185</v>
      </c>
      <c r="BG64" s="19">
        <f t="shared" si="137"/>
        <v>0.91320570153172742</v>
      </c>
      <c r="BH64" s="19">
        <f t="shared" si="137"/>
        <v>0.91127630445448915</v>
      </c>
      <c r="BI64" s="19">
        <f t="shared" si="137"/>
        <v>0.97656201800877529</v>
      </c>
      <c r="BJ64" s="19">
        <f t="shared" si="137"/>
        <v>1.1263841019261367</v>
      </c>
      <c r="BK64" s="19">
        <f t="shared" si="137"/>
        <v>1.3600474672142315</v>
      </c>
      <c r="BL64" s="19">
        <f t="shared" si="137"/>
        <v>1.6427960537195752</v>
      </c>
      <c r="BM64" s="19">
        <f t="shared" si="137"/>
        <v>1.8385167468046193</v>
      </c>
      <c r="BN64" s="19">
        <f t="shared" si="137"/>
        <v>1.9142388197151305</v>
      </c>
      <c r="BO64" s="19">
        <f t="shared" si="137"/>
        <v>1.8718228933129355</v>
      </c>
      <c r="BP64" s="19">
        <f t="shared" ref="BP64:CU64" si="138">100*((BP33/BO33)^4-1)</f>
        <v>1.7360869871622553</v>
      </c>
      <c r="BQ64" s="19">
        <f t="shared" si="138"/>
        <v>1.5984961036319634</v>
      </c>
      <c r="BR64" s="19">
        <f t="shared" si="138"/>
        <v>1.4812601813091852</v>
      </c>
      <c r="BS64" s="19">
        <f t="shared" si="138"/>
        <v>1.3839120387922899</v>
      </c>
      <c r="BT64" s="19">
        <f t="shared" si="138"/>
        <v>1.3020520207079</v>
      </c>
      <c r="BU64" s="19">
        <f t="shared" si="138"/>
        <v>1.219452416015776</v>
      </c>
      <c r="BV64" s="19">
        <f t="shared" si="138"/>
        <v>1.1321090844752746</v>
      </c>
      <c r="BW64" s="19">
        <f t="shared" si="138"/>
        <v>1.0400384806556806</v>
      </c>
      <c r="BX64" s="19">
        <f t="shared" si="138"/>
        <v>0.95364426598960605</v>
      </c>
      <c r="BY64" s="19">
        <f t="shared" si="138"/>
        <v>0.91427982872109848</v>
      </c>
      <c r="BZ64" s="19">
        <f t="shared" si="138"/>
        <v>0.93178769786033122</v>
      </c>
      <c r="CA64" s="19">
        <f t="shared" si="138"/>
        <v>1.0056662017999596</v>
      </c>
      <c r="CB64" s="19">
        <f t="shared" si="138"/>
        <v>1.1140247727768005</v>
      </c>
      <c r="CC64" s="19">
        <f t="shared" si="138"/>
        <v>1.1710111470152995</v>
      </c>
      <c r="CD64" s="19">
        <f t="shared" si="138"/>
        <v>1.1557795081918565</v>
      </c>
      <c r="CE64" s="19">
        <f t="shared" si="138"/>
        <v>1.0691787075444603</v>
      </c>
      <c r="CF64" s="19">
        <f t="shared" si="138"/>
        <v>0.92801867850789144</v>
      </c>
      <c r="CG64" s="19">
        <f t="shared" si="138"/>
        <v>0.79632446092516851</v>
      </c>
      <c r="CH64" s="19">
        <f t="shared" si="138"/>
        <v>0.68966595037995848</v>
      </c>
      <c r="CI64" s="19">
        <f t="shared" si="138"/>
        <v>0.60769712270261067</v>
      </c>
      <c r="CJ64" s="19">
        <f t="shared" si="138"/>
        <v>0.55903681272237993</v>
      </c>
      <c r="CK64" s="19">
        <f t="shared" si="138"/>
        <v>0.57892595598236785</v>
      </c>
      <c r="CL64" s="19">
        <f t="shared" si="138"/>
        <v>0.67587221259530761</v>
      </c>
      <c r="CM64" s="19">
        <f t="shared" si="138"/>
        <v>0.84953100242686208</v>
      </c>
      <c r="CN64" s="19">
        <f t="shared" si="138"/>
        <v>1.0806430476994588</v>
      </c>
      <c r="CO64" s="19">
        <f t="shared" si="138"/>
        <v>1.2933819479794106</v>
      </c>
      <c r="CP64" s="19">
        <f t="shared" si="138"/>
        <v>1.4687304480867525</v>
      </c>
      <c r="CQ64" s="19">
        <f t="shared" si="138"/>
        <v>1.606766876546506</v>
      </c>
      <c r="CR64" s="19">
        <f t="shared" si="138"/>
        <v>1.7084425120204916</v>
      </c>
      <c r="CS64" s="19">
        <f t="shared" si="138"/>
        <v>1.7769024824815904</v>
      </c>
      <c r="CT64" s="19">
        <f t="shared" si="138"/>
        <v>1.8132897906425249</v>
      </c>
      <c r="CU64" s="19">
        <f t="shared" si="138"/>
        <v>1.8181197687177297</v>
      </c>
      <c r="CV64" s="19">
        <f t="shared" ref="CV64:EA64" si="139">100*((CV33/CU33)^4-1)</f>
        <v>1.812061283734101</v>
      </c>
      <c r="CW64" s="19">
        <f t="shared" si="139"/>
        <v>1.8754251971143443</v>
      </c>
      <c r="CX64" s="19">
        <f t="shared" si="139"/>
        <v>2.026995952085775</v>
      </c>
      <c r="CY64" s="19">
        <f t="shared" si="139"/>
        <v>2.2652674519321847</v>
      </c>
      <c r="CZ64" s="19">
        <f t="shared" si="139"/>
        <v>2.5388608670043666</v>
      </c>
      <c r="DA64" s="19">
        <f t="shared" si="139"/>
        <v>2.6488513340725328</v>
      </c>
      <c r="DB64" s="19">
        <f t="shared" si="139"/>
        <v>2.5496217109243213</v>
      </c>
      <c r="DC64" s="19">
        <f t="shared" si="139"/>
        <v>2.2469107187240933</v>
      </c>
      <c r="DD64" s="19">
        <f t="shared" si="139"/>
        <v>1.8107531853551517</v>
      </c>
      <c r="DE64" s="19">
        <f t="shared" si="139"/>
        <v>1.4990022164697914</v>
      </c>
      <c r="DF64" s="19">
        <f t="shared" si="139"/>
        <v>1.3712753285532564</v>
      </c>
      <c r="DG64" s="19">
        <f t="shared" si="139"/>
        <v>1.4240940277432834</v>
      </c>
      <c r="DH64" s="19">
        <f t="shared" si="139"/>
        <v>1.6122912510410981</v>
      </c>
      <c r="DI64" s="19">
        <f t="shared" si="139"/>
        <v>1.7632739541854958</v>
      </c>
      <c r="DJ64" s="19">
        <f t="shared" si="139"/>
        <v>1.8347487396913165</v>
      </c>
      <c r="DK64" s="19">
        <f t="shared" si="139"/>
        <v>1.8278951656024889</v>
      </c>
      <c r="DL64" s="19">
        <f t="shared" si="139"/>
        <v>1.7668266545334266</v>
      </c>
      <c r="DM64" s="19">
        <f t="shared" si="139"/>
        <v>1.7429506204480916</v>
      </c>
      <c r="DN64" s="19">
        <f t="shared" si="139"/>
        <v>1.7781043250805428</v>
      </c>
      <c r="DO64" s="19">
        <f t="shared" si="139"/>
        <v>1.8713050591389058</v>
      </c>
      <c r="DP64" s="19">
        <f t="shared" si="139"/>
        <v>1.9859220875386052</v>
      </c>
      <c r="DQ64" s="19">
        <f t="shared" si="139"/>
        <v>1.9795002124179506</v>
      </c>
      <c r="DR64" s="19">
        <f t="shared" si="139"/>
        <v>1.8191056733696254</v>
      </c>
      <c r="DS64" s="19">
        <f t="shared" si="139"/>
        <v>1.5081009885241858</v>
      </c>
      <c r="DT64" s="19">
        <f t="shared" si="139"/>
        <v>1.1052008032731431</v>
      </c>
      <c r="DU64" s="19">
        <f t="shared" si="139"/>
        <v>0.83273978637561363</v>
      </c>
      <c r="DV64" s="19">
        <f t="shared" si="139"/>
        <v>0.74304501124748956</v>
      </c>
      <c r="DW64" s="19">
        <f t="shared" si="139"/>
        <v>0.83406470583597958</v>
      </c>
      <c r="DX64" s="19">
        <f t="shared" si="139"/>
        <v>1.062644249756306</v>
      </c>
      <c r="DY64" s="19">
        <f t="shared" si="139"/>
        <v>1.2597705042724172</v>
      </c>
      <c r="DZ64" s="19">
        <f t="shared" si="139"/>
        <v>1.3833859310417917</v>
      </c>
      <c r="EA64" s="19">
        <f t="shared" si="139"/>
        <v>1.4340509007258362</v>
      </c>
      <c r="EB64" s="19">
        <f t="shared" ref="EB64:FJ64" si="140">100*((EB33/EA33)^4-1)</f>
        <v>1.4215978440948351</v>
      </c>
      <c r="EC64" s="19">
        <f t="shared" si="140"/>
        <v>1.3826378500332304</v>
      </c>
      <c r="ED64" s="19">
        <f t="shared" si="140"/>
        <v>1.3264516692931716</v>
      </c>
      <c r="EE64" s="19">
        <f t="shared" si="140"/>
        <v>1.2532780224041806</v>
      </c>
      <c r="EF64" s="19">
        <f t="shared" si="140"/>
        <v>1.17500816146201</v>
      </c>
      <c r="EG64" s="19">
        <f t="shared" si="140"/>
        <v>1.138213941740851</v>
      </c>
      <c r="EH64" s="19">
        <f t="shared" si="140"/>
        <v>1.1539689038822187</v>
      </c>
      <c r="EI64" s="19">
        <f t="shared" si="140"/>
        <v>1.2216924340943347</v>
      </c>
      <c r="EJ64" s="19">
        <f t="shared" si="140"/>
        <v>1.3153593007724673</v>
      </c>
      <c r="EK64" s="19">
        <f t="shared" si="140"/>
        <v>1.3330361060151175</v>
      </c>
      <c r="EL64" s="19">
        <f t="shared" si="140"/>
        <v>1.2503633330958497</v>
      </c>
      <c r="EM64" s="19">
        <f t="shared" si="140"/>
        <v>1.0687937797231761</v>
      </c>
      <c r="EN64" s="19">
        <f t="shared" si="140"/>
        <v>0.81776838460618784</v>
      </c>
      <c r="EO64" s="19">
        <f t="shared" si="140"/>
        <v>0.60969233183441052</v>
      </c>
      <c r="EP64" s="19">
        <f t="shared" si="140"/>
        <v>0.4715450755762074</v>
      </c>
      <c r="EQ64" s="19">
        <f t="shared" si="140"/>
        <v>0.4072091135753908</v>
      </c>
      <c r="ER64" s="18">
        <f t="shared" si="140"/>
        <v>0.4112500745856007</v>
      </c>
      <c r="ES64" s="18">
        <f t="shared" si="140"/>
        <v>0.42369570253186772</v>
      </c>
      <c r="ET64" s="18">
        <f t="shared" si="140"/>
        <v>0.42911757035988263</v>
      </c>
      <c r="EU64" s="18">
        <f t="shared" si="140"/>
        <v>1.5614064135532679</v>
      </c>
      <c r="EV64" s="18">
        <f t="shared" si="140"/>
        <v>0.55952541963131264</v>
      </c>
      <c r="EW64" s="18">
        <f t="shared" si="140"/>
        <v>0.55541343372436103</v>
      </c>
      <c r="EX64" s="18">
        <f t="shared" si="140"/>
        <v>0.58612526654919783</v>
      </c>
      <c r="EY64" s="18">
        <f t="shared" si="140"/>
        <v>0.65749864492365973</v>
      </c>
      <c r="EZ64" s="18">
        <f t="shared" si="140"/>
        <v>0.60784352375287121</v>
      </c>
      <c r="FA64" s="18">
        <f t="shared" si="140"/>
        <v>0.5800388835013548</v>
      </c>
      <c r="FB64" s="18">
        <f t="shared" si="140"/>
        <v>0.52279205054179823</v>
      </c>
      <c r="FC64" s="18">
        <f t="shared" si="140"/>
        <v>0.43363753906167091</v>
      </c>
      <c r="FD64" s="18">
        <f t="shared" si="140"/>
        <v>0.45962666829133525</v>
      </c>
      <c r="FE64" s="18">
        <f t="shared" si="140"/>
        <v>0.50286207817766826</v>
      </c>
      <c r="FF64" s="18">
        <f t="shared" si="140"/>
        <v>0.57829321498825692</v>
      </c>
      <c r="FG64" s="18">
        <f t="shared" si="140"/>
        <v>0.69429634088846726</v>
      </c>
      <c r="FH64" s="18">
        <f t="shared" si="140"/>
        <v>0.72900606891050934</v>
      </c>
      <c r="FI64" s="18">
        <f t="shared" si="140"/>
        <v>0.75252190433130473</v>
      </c>
      <c r="FJ64" s="18">
        <f t="shared" si="140"/>
        <v>0.75181702257893779</v>
      </c>
      <c r="FK64" s="18">
        <f t="shared" si="119"/>
        <v>0.70498596546377801</v>
      </c>
      <c r="FL64" s="18">
        <f t="shared" si="120"/>
        <v>0.70469363283109931</v>
      </c>
      <c r="FM64" s="18">
        <f t="shared" si="121"/>
        <v>0.70313074404455556</v>
      </c>
      <c r="FN64" s="18">
        <f t="shared" si="122"/>
        <v>0.69815482352713065</v>
      </c>
    </row>
    <row r="65" spans="2:170" x14ac:dyDescent="0.2">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row>
    <row r="66" spans="2:170" x14ac:dyDescent="0.2">
      <c r="B66" s="1" t="s">
        <v>168</v>
      </c>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row>
    <row r="67" spans="2:170" x14ac:dyDescent="0.2">
      <c r="B67" s="1"/>
      <c r="C67" s="15" t="str">
        <f t="shared" ref="C67:AH67" si="141">C4</f>
        <v>1990Q1</v>
      </c>
      <c r="D67" s="15" t="str">
        <f t="shared" si="141"/>
        <v>1990Q2</v>
      </c>
      <c r="E67" s="15" t="str">
        <f t="shared" si="141"/>
        <v>1990Q3</v>
      </c>
      <c r="F67" s="15" t="str">
        <f t="shared" si="141"/>
        <v>1990Q4</v>
      </c>
      <c r="G67" s="15" t="str">
        <f t="shared" si="141"/>
        <v>1991Q1</v>
      </c>
      <c r="H67" s="15" t="str">
        <f t="shared" si="141"/>
        <v>1991Q2</v>
      </c>
      <c r="I67" s="15" t="str">
        <f t="shared" si="141"/>
        <v>1991Q3</v>
      </c>
      <c r="J67" s="15" t="str">
        <f t="shared" si="141"/>
        <v>1991Q4</v>
      </c>
      <c r="K67" s="15" t="str">
        <f t="shared" si="141"/>
        <v>1992Q1</v>
      </c>
      <c r="L67" s="15" t="str">
        <f t="shared" si="141"/>
        <v>1992Q2</v>
      </c>
      <c r="M67" s="15" t="str">
        <f t="shared" si="141"/>
        <v>1992Q3</v>
      </c>
      <c r="N67" s="15" t="str">
        <f t="shared" si="141"/>
        <v>1992Q4</v>
      </c>
      <c r="O67" s="15" t="str">
        <f t="shared" si="141"/>
        <v>1993Q1</v>
      </c>
      <c r="P67" s="15" t="str">
        <f t="shared" si="141"/>
        <v>1993Q2</v>
      </c>
      <c r="Q67" s="15" t="str">
        <f t="shared" si="141"/>
        <v>1993Q3</v>
      </c>
      <c r="R67" s="15" t="str">
        <f t="shared" si="141"/>
        <v>1993Q4</v>
      </c>
      <c r="S67" s="15" t="str">
        <f t="shared" si="141"/>
        <v>1994Q1</v>
      </c>
      <c r="T67" s="15" t="str">
        <f t="shared" si="141"/>
        <v>1994Q2</v>
      </c>
      <c r="U67" s="15" t="str">
        <f t="shared" si="141"/>
        <v>1994Q3</v>
      </c>
      <c r="V67" s="15" t="str">
        <f t="shared" si="141"/>
        <v>1994Q4</v>
      </c>
      <c r="W67" s="15" t="str">
        <f t="shared" si="141"/>
        <v>1995Q1</v>
      </c>
      <c r="X67" s="15" t="str">
        <f t="shared" si="141"/>
        <v>1995Q2</v>
      </c>
      <c r="Y67" s="15" t="str">
        <f t="shared" si="141"/>
        <v>1995Q3</v>
      </c>
      <c r="Z67" s="15" t="str">
        <f t="shared" si="141"/>
        <v>1995Q4</v>
      </c>
      <c r="AA67" s="15" t="str">
        <f t="shared" si="141"/>
        <v>1996Q1</v>
      </c>
      <c r="AB67" s="15" t="str">
        <f t="shared" si="141"/>
        <v>1996Q2</v>
      </c>
      <c r="AC67" s="15" t="str">
        <f t="shared" si="141"/>
        <v>1996Q3</v>
      </c>
      <c r="AD67" s="15" t="str">
        <f t="shared" si="141"/>
        <v>1996Q4</v>
      </c>
      <c r="AE67" s="15" t="str">
        <f t="shared" si="141"/>
        <v>1997Q1</v>
      </c>
      <c r="AF67" s="15" t="str">
        <f t="shared" si="141"/>
        <v>1997Q2</v>
      </c>
      <c r="AG67" s="15" t="str">
        <f t="shared" si="141"/>
        <v>1997Q3</v>
      </c>
      <c r="AH67" s="15" t="str">
        <f t="shared" si="141"/>
        <v>1997Q4</v>
      </c>
      <c r="AI67" s="15" t="str">
        <f t="shared" ref="AI67:BN67" si="142">AI4</f>
        <v>1998Q1</v>
      </c>
      <c r="AJ67" s="15" t="str">
        <f t="shared" si="142"/>
        <v>1998Q2</v>
      </c>
      <c r="AK67" s="15" t="str">
        <f t="shared" si="142"/>
        <v>1998Q3</v>
      </c>
      <c r="AL67" s="15" t="str">
        <f t="shared" si="142"/>
        <v>1998Q4</v>
      </c>
      <c r="AM67" s="15" t="str">
        <f t="shared" si="142"/>
        <v>1999Q1</v>
      </c>
      <c r="AN67" s="15" t="str">
        <f t="shared" si="142"/>
        <v>1999Q2</v>
      </c>
      <c r="AO67" s="15" t="str">
        <f t="shared" si="142"/>
        <v>1999Q3</v>
      </c>
      <c r="AP67" s="15" t="str">
        <f t="shared" si="142"/>
        <v>1999Q4</v>
      </c>
      <c r="AQ67" s="15" t="str">
        <f t="shared" si="142"/>
        <v>2000Q1</v>
      </c>
      <c r="AR67" s="15" t="str">
        <f t="shared" si="142"/>
        <v>2000Q2</v>
      </c>
      <c r="AS67" s="15" t="str">
        <f t="shared" si="142"/>
        <v>2000Q3</v>
      </c>
      <c r="AT67" s="15" t="str">
        <f t="shared" si="142"/>
        <v>2000Q4</v>
      </c>
      <c r="AU67" s="15" t="str">
        <f t="shared" si="142"/>
        <v>2001Q1</v>
      </c>
      <c r="AV67" s="15" t="str">
        <f t="shared" si="142"/>
        <v>2001Q2</v>
      </c>
      <c r="AW67" s="15" t="str">
        <f t="shared" si="142"/>
        <v>2001Q3</v>
      </c>
      <c r="AX67" s="15" t="str">
        <f t="shared" si="142"/>
        <v>2001Q4</v>
      </c>
      <c r="AY67" s="15" t="str">
        <f t="shared" si="142"/>
        <v>2002Q1</v>
      </c>
      <c r="AZ67" s="15" t="str">
        <f t="shared" si="142"/>
        <v>2002Q2</v>
      </c>
      <c r="BA67" s="15" t="str">
        <f t="shared" si="142"/>
        <v>2002Q3</v>
      </c>
      <c r="BB67" s="15" t="str">
        <f t="shared" si="142"/>
        <v>2002Q4</v>
      </c>
      <c r="BC67" s="15" t="str">
        <f t="shared" si="142"/>
        <v>2003Q1</v>
      </c>
      <c r="BD67" s="15" t="str">
        <f t="shared" si="142"/>
        <v>2003Q2</v>
      </c>
      <c r="BE67" s="15" t="str">
        <f t="shared" si="142"/>
        <v>2003Q3</v>
      </c>
      <c r="BF67" s="15" t="str">
        <f t="shared" si="142"/>
        <v>2003Q4</v>
      </c>
      <c r="BG67" s="15" t="str">
        <f t="shared" si="142"/>
        <v>2004Q1</v>
      </c>
      <c r="BH67" s="15" t="str">
        <f t="shared" si="142"/>
        <v>2004Q2</v>
      </c>
      <c r="BI67" s="15" t="str">
        <f t="shared" si="142"/>
        <v>2004Q3</v>
      </c>
      <c r="BJ67" s="15" t="str">
        <f t="shared" si="142"/>
        <v>2004Q4</v>
      </c>
      <c r="BK67" s="15" t="str">
        <f t="shared" si="142"/>
        <v>2005Q1</v>
      </c>
      <c r="BL67" s="15" t="str">
        <f t="shared" si="142"/>
        <v>2005Q2</v>
      </c>
      <c r="BM67" s="15" t="str">
        <f t="shared" si="142"/>
        <v>2005Q3</v>
      </c>
      <c r="BN67" s="15" t="str">
        <f t="shared" si="142"/>
        <v>2005Q4</v>
      </c>
      <c r="BO67" s="15" t="str">
        <f t="shared" ref="BO67:CT67" si="143">BO4</f>
        <v>2006Q1</v>
      </c>
      <c r="BP67" s="15" t="str">
        <f t="shared" si="143"/>
        <v>2006Q2</v>
      </c>
      <c r="BQ67" s="15" t="str">
        <f t="shared" si="143"/>
        <v>2006Q3</v>
      </c>
      <c r="BR67" s="15" t="str">
        <f t="shared" si="143"/>
        <v>2006Q4</v>
      </c>
      <c r="BS67" s="15" t="str">
        <f t="shared" si="143"/>
        <v>2007Q1</v>
      </c>
      <c r="BT67" s="15" t="str">
        <f t="shared" si="143"/>
        <v>2007Q2</v>
      </c>
      <c r="BU67" s="15" t="str">
        <f t="shared" si="143"/>
        <v>2007Q3</v>
      </c>
      <c r="BV67" s="15" t="str">
        <f t="shared" si="143"/>
        <v>2007Q4</v>
      </c>
      <c r="BW67" s="15" t="str">
        <f t="shared" si="143"/>
        <v>2008Q1</v>
      </c>
      <c r="BX67" s="15" t="str">
        <f t="shared" si="143"/>
        <v>2008Q2</v>
      </c>
      <c r="BY67" s="15" t="str">
        <f t="shared" si="143"/>
        <v>2008Q3</v>
      </c>
      <c r="BZ67" s="15" t="str">
        <f t="shared" si="143"/>
        <v>2008Q4</v>
      </c>
      <c r="CA67" s="15" t="str">
        <f t="shared" si="143"/>
        <v>2009Q1</v>
      </c>
      <c r="CB67" s="15" t="str">
        <f t="shared" si="143"/>
        <v>2009Q2</v>
      </c>
      <c r="CC67" s="15" t="str">
        <f t="shared" si="143"/>
        <v>2009Q3</v>
      </c>
      <c r="CD67" s="15" t="str">
        <f t="shared" si="143"/>
        <v>2009Q4</v>
      </c>
      <c r="CE67" s="15" t="str">
        <f t="shared" si="143"/>
        <v>2010Q1</v>
      </c>
      <c r="CF67" s="15" t="str">
        <f t="shared" si="143"/>
        <v>2010Q2</v>
      </c>
      <c r="CG67" s="15" t="str">
        <f t="shared" si="143"/>
        <v>2010Q3</v>
      </c>
      <c r="CH67" s="15" t="str">
        <f t="shared" si="143"/>
        <v>2010Q4</v>
      </c>
      <c r="CI67" s="15" t="str">
        <f t="shared" si="143"/>
        <v>2011Q1</v>
      </c>
      <c r="CJ67" s="15" t="str">
        <f t="shared" si="143"/>
        <v>2011Q2</v>
      </c>
      <c r="CK67" s="15" t="str">
        <f t="shared" si="143"/>
        <v>2011Q3</v>
      </c>
      <c r="CL67" s="15" t="str">
        <f t="shared" si="143"/>
        <v>2011Q4</v>
      </c>
      <c r="CM67" s="15" t="str">
        <f t="shared" si="143"/>
        <v>2012Q1</v>
      </c>
      <c r="CN67" s="15" t="str">
        <f t="shared" si="143"/>
        <v>2012Q2</v>
      </c>
      <c r="CO67" s="15" t="str">
        <f t="shared" si="143"/>
        <v>2012Q3</v>
      </c>
      <c r="CP67" s="15" t="str">
        <f t="shared" si="143"/>
        <v>2012Q4</v>
      </c>
      <c r="CQ67" s="15" t="str">
        <f t="shared" si="143"/>
        <v>2013Q1</v>
      </c>
      <c r="CR67" s="15" t="str">
        <f t="shared" si="143"/>
        <v>2013Q2</v>
      </c>
      <c r="CS67" s="15" t="str">
        <f t="shared" si="143"/>
        <v>2013Q3</v>
      </c>
      <c r="CT67" s="15" t="str">
        <f t="shared" si="143"/>
        <v>2013Q4</v>
      </c>
      <c r="CU67" s="15" t="str">
        <f t="shared" ref="CU67:DZ67" si="144">CU4</f>
        <v>2014Q1</v>
      </c>
      <c r="CV67" s="15" t="str">
        <f t="shared" si="144"/>
        <v>2014Q2</v>
      </c>
      <c r="CW67" s="15" t="str">
        <f t="shared" si="144"/>
        <v>2014Q3</v>
      </c>
      <c r="CX67" s="15" t="str">
        <f t="shared" si="144"/>
        <v>2014Q4</v>
      </c>
      <c r="CY67" s="15" t="str">
        <f t="shared" si="144"/>
        <v>2015Q1</v>
      </c>
      <c r="CZ67" s="15" t="str">
        <f t="shared" si="144"/>
        <v>2015Q2</v>
      </c>
      <c r="DA67" s="15" t="str">
        <f t="shared" si="144"/>
        <v>2015Q3</v>
      </c>
      <c r="DB67" s="15" t="str">
        <f t="shared" si="144"/>
        <v>2015Q4</v>
      </c>
      <c r="DC67" s="15" t="str">
        <f t="shared" si="144"/>
        <v>2016Q1</v>
      </c>
      <c r="DD67" s="15" t="str">
        <f t="shared" si="144"/>
        <v>2016Q2</v>
      </c>
      <c r="DE67" s="15" t="str">
        <f t="shared" si="144"/>
        <v>2016Q3</v>
      </c>
      <c r="DF67" s="15" t="str">
        <f t="shared" si="144"/>
        <v>2016Q4</v>
      </c>
      <c r="DG67" s="15" t="str">
        <f t="shared" si="144"/>
        <v>2017Q1</v>
      </c>
      <c r="DH67" s="15" t="str">
        <f t="shared" si="144"/>
        <v>2017Q2</v>
      </c>
      <c r="DI67" s="15" t="str">
        <f t="shared" si="144"/>
        <v>2017Q3</v>
      </c>
      <c r="DJ67" s="15" t="str">
        <f t="shared" si="144"/>
        <v>2017Q4</v>
      </c>
      <c r="DK67" s="15" t="str">
        <f t="shared" si="144"/>
        <v>2018Q1</v>
      </c>
      <c r="DL67" s="15" t="str">
        <f t="shared" si="144"/>
        <v>2018Q2</v>
      </c>
      <c r="DM67" s="15" t="str">
        <f t="shared" si="144"/>
        <v>2018Q3</v>
      </c>
      <c r="DN67" s="15" t="str">
        <f t="shared" si="144"/>
        <v>2018Q4</v>
      </c>
      <c r="DO67" s="15" t="str">
        <f t="shared" si="144"/>
        <v>2019Q1</v>
      </c>
      <c r="DP67" s="15" t="str">
        <f t="shared" si="144"/>
        <v>2019Q2</v>
      </c>
      <c r="DQ67" s="15" t="str">
        <f t="shared" si="144"/>
        <v>2019Q3</v>
      </c>
      <c r="DR67" s="15" t="str">
        <f t="shared" si="144"/>
        <v>2019Q4</v>
      </c>
      <c r="DS67" s="15" t="str">
        <f t="shared" si="144"/>
        <v>2020Q1</v>
      </c>
      <c r="DT67" s="15" t="str">
        <f t="shared" si="144"/>
        <v>2020Q2</v>
      </c>
      <c r="DU67" s="15" t="str">
        <f t="shared" si="144"/>
        <v>2020Q3</v>
      </c>
      <c r="DV67" s="15" t="str">
        <f t="shared" si="144"/>
        <v>2020Q4</v>
      </c>
      <c r="DW67" s="15" t="str">
        <f t="shared" si="144"/>
        <v>2021Q1</v>
      </c>
      <c r="DX67" s="15" t="str">
        <f t="shared" si="144"/>
        <v>2021Q2</v>
      </c>
      <c r="DY67" s="15" t="str">
        <f t="shared" si="144"/>
        <v>2021Q3</v>
      </c>
      <c r="DZ67" s="15" t="str">
        <f t="shared" si="144"/>
        <v>2021Q4</v>
      </c>
      <c r="EA67" s="15" t="str">
        <f t="shared" ref="EA67:FJ67" si="145">EA4</f>
        <v>2022Q1</v>
      </c>
      <c r="EB67" s="15" t="str">
        <f t="shared" si="145"/>
        <v>2022Q2</v>
      </c>
      <c r="EC67" s="15" t="str">
        <f t="shared" si="145"/>
        <v>2022Q3</v>
      </c>
      <c r="ED67" s="15" t="str">
        <f t="shared" si="145"/>
        <v>2022Q4</v>
      </c>
      <c r="EE67" s="15" t="str">
        <f t="shared" si="145"/>
        <v>2023Q1</v>
      </c>
      <c r="EF67" s="15" t="str">
        <f t="shared" si="145"/>
        <v>2023Q2</v>
      </c>
      <c r="EG67" s="15" t="str">
        <f t="shared" si="145"/>
        <v>2023Q3</v>
      </c>
      <c r="EH67" s="15" t="str">
        <f t="shared" si="145"/>
        <v>2023Q4</v>
      </c>
      <c r="EI67" s="15" t="str">
        <f t="shared" si="145"/>
        <v>2024Q1</v>
      </c>
      <c r="EJ67" s="15" t="str">
        <f t="shared" si="145"/>
        <v>2024Q2</v>
      </c>
      <c r="EK67" s="15" t="str">
        <f t="shared" si="145"/>
        <v>2024Q3</v>
      </c>
      <c r="EL67" s="15" t="str">
        <f t="shared" si="145"/>
        <v>2024Q4</v>
      </c>
      <c r="EM67" s="15" t="str">
        <f t="shared" si="145"/>
        <v>2025Q1</v>
      </c>
      <c r="EN67" s="15" t="str">
        <f t="shared" si="145"/>
        <v>2025Q2</v>
      </c>
      <c r="EO67" s="15" t="str">
        <f t="shared" si="145"/>
        <v>2025Q3</v>
      </c>
      <c r="EP67" s="15" t="str">
        <f t="shared" si="145"/>
        <v>2025Q4</v>
      </c>
      <c r="EQ67" s="15" t="str">
        <f t="shared" si="145"/>
        <v>2026Q1</v>
      </c>
      <c r="ER67" s="15" t="str">
        <f t="shared" si="145"/>
        <v>2026Q2</v>
      </c>
      <c r="ES67" s="15" t="str">
        <f t="shared" si="145"/>
        <v>2026Q3</v>
      </c>
      <c r="ET67" s="15" t="str">
        <f t="shared" si="145"/>
        <v>2026Q4</v>
      </c>
      <c r="EU67" s="15" t="str">
        <f t="shared" si="145"/>
        <v>2027Q1</v>
      </c>
      <c r="EV67" s="15" t="str">
        <f t="shared" si="145"/>
        <v>2027Q2</v>
      </c>
      <c r="EW67" s="15" t="str">
        <f t="shared" si="145"/>
        <v>2027Q3</v>
      </c>
      <c r="EX67" s="15" t="str">
        <f t="shared" si="145"/>
        <v>2027Q4</v>
      </c>
      <c r="EY67" s="15" t="str">
        <f t="shared" si="145"/>
        <v>2028Q1</v>
      </c>
      <c r="EZ67" s="15" t="str">
        <f t="shared" si="145"/>
        <v>2028Q2</v>
      </c>
      <c r="FA67" s="15" t="str">
        <f t="shared" si="145"/>
        <v>2028Q3</v>
      </c>
      <c r="FB67" s="15" t="str">
        <f t="shared" si="145"/>
        <v>2028Q4</v>
      </c>
      <c r="FC67" s="15" t="str">
        <f t="shared" si="145"/>
        <v>2029Q1</v>
      </c>
      <c r="FD67" s="15" t="str">
        <f t="shared" si="145"/>
        <v>2029Q2</v>
      </c>
      <c r="FE67" s="15" t="str">
        <f t="shared" si="145"/>
        <v>2029Q3</v>
      </c>
      <c r="FF67" s="15" t="str">
        <f t="shared" si="145"/>
        <v>2029Q4</v>
      </c>
      <c r="FG67" s="15" t="str">
        <f t="shared" si="145"/>
        <v>2030Q1</v>
      </c>
      <c r="FH67" s="15" t="str">
        <f t="shared" si="145"/>
        <v>2030Q2</v>
      </c>
      <c r="FI67" s="15" t="str">
        <f t="shared" si="145"/>
        <v>2030Q3</v>
      </c>
      <c r="FJ67" s="15" t="str">
        <f t="shared" si="145"/>
        <v>2030Q4</v>
      </c>
      <c r="FK67" s="15" t="str">
        <f t="shared" ref="FK67:FN67" si="146">FK4</f>
        <v>2031Q1</v>
      </c>
      <c r="FL67" s="15" t="str">
        <f t="shared" si="146"/>
        <v>2031Q2</v>
      </c>
      <c r="FM67" s="15" t="str">
        <f t="shared" si="146"/>
        <v>2031Q3</v>
      </c>
      <c r="FN67" s="15" t="str">
        <f t="shared" si="146"/>
        <v>2031Q4</v>
      </c>
    </row>
    <row r="68" spans="2:170" x14ac:dyDescent="0.2">
      <c r="B68" t="str">
        <f t="shared" ref="B68:B83" si="147">B38</f>
        <v>Employment (thous.)</v>
      </c>
      <c r="C68" s="11"/>
      <c r="D68" s="11">
        <f t="shared" ref="D68:AI68" si="148">C7/C$7*D38</f>
        <v>3.8056405744351318</v>
      </c>
      <c r="E68" s="11">
        <f t="shared" si="148"/>
        <v>4.4890857677041041</v>
      </c>
      <c r="F68" s="11">
        <f t="shared" si="148"/>
        <v>-3.0814862629826911</v>
      </c>
      <c r="G68" s="11">
        <f t="shared" si="148"/>
        <v>-1.1582831837853469</v>
      </c>
      <c r="H68" s="11">
        <f t="shared" si="148"/>
        <v>1.4269077486428916</v>
      </c>
      <c r="I68" s="11">
        <f t="shared" si="148"/>
        <v>2.492017035426275</v>
      </c>
      <c r="J68" s="11">
        <f t="shared" si="148"/>
        <v>-0.52310781023977571</v>
      </c>
      <c r="K68" s="11">
        <f t="shared" si="148"/>
        <v>3.1374905691175625</v>
      </c>
      <c r="L68" s="11">
        <f t="shared" si="148"/>
        <v>0.81919344310794617</v>
      </c>
      <c r="M68" s="11">
        <f t="shared" si="148"/>
        <v>-0.15346699846409129</v>
      </c>
      <c r="N68" s="11">
        <f t="shared" si="148"/>
        <v>0.66336728890736829</v>
      </c>
      <c r="O68" s="11">
        <f t="shared" si="148"/>
        <v>0.82834892966416884</v>
      </c>
      <c r="P68" s="11">
        <f t="shared" si="148"/>
        <v>1.6345530684774623</v>
      </c>
      <c r="Q68" s="11">
        <f t="shared" si="148"/>
        <v>6.1152070582576101</v>
      </c>
      <c r="R68" s="11">
        <f t="shared" si="148"/>
        <v>-5.6964862798642324</v>
      </c>
      <c r="S68" s="11">
        <f t="shared" si="148"/>
        <v>1.9008013476678798</v>
      </c>
      <c r="T68" s="11">
        <f t="shared" si="148"/>
        <v>1.9628288163965779</v>
      </c>
      <c r="U68" s="11">
        <f t="shared" si="148"/>
        <v>1.8825764368972875</v>
      </c>
      <c r="V68" s="11">
        <f t="shared" si="148"/>
        <v>3.5837291434893226</v>
      </c>
      <c r="W68" s="11">
        <f t="shared" si="148"/>
        <v>3.2230243793010871</v>
      </c>
      <c r="X68" s="11">
        <f t="shared" si="148"/>
        <v>0.31861604265648324</v>
      </c>
      <c r="Y68" s="11">
        <f t="shared" si="148"/>
        <v>1.2894776862009572</v>
      </c>
      <c r="Z68" s="11">
        <f t="shared" si="148"/>
        <v>-2.9552121842494783</v>
      </c>
      <c r="AA68" s="11">
        <f t="shared" si="148"/>
        <v>10.199928369098131</v>
      </c>
      <c r="AB68" s="11">
        <f t="shared" si="148"/>
        <v>3.2903304761485286</v>
      </c>
      <c r="AC68" s="11">
        <f t="shared" si="148"/>
        <v>5.1196076905650756</v>
      </c>
      <c r="AD68" s="11">
        <f t="shared" si="148"/>
        <v>6.6366996708761894</v>
      </c>
      <c r="AE68" s="11">
        <f t="shared" si="148"/>
        <v>4.7282677814225682</v>
      </c>
      <c r="AF68" s="11">
        <f t="shared" si="148"/>
        <v>8.2754157870984955</v>
      </c>
      <c r="AG68" s="11">
        <f t="shared" si="148"/>
        <v>4.6225445289149292</v>
      </c>
      <c r="AH68" s="11">
        <f t="shared" si="148"/>
        <v>6.2168581705272175</v>
      </c>
      <c r="AI68" s="11">
        <f t="shared" si="148"/>
        <v>3.3638100749849409</v>
      </c>
      <c r="AJ68" s="11">
        <f t="shared" ref="AJ68:BO68" si="149">AI7/AI$7*AJ38</f>
        <v>5.7660475141754208</v>
      </c>
      <c r="AK68" s="11">
        <f t="shared" si="149"/>
        <v>3.5833994339119046</v>
      </c>
      <c r="AL68" s="11">
        <f t="shared" si="149"/>
        <v>3.1892183219257575</v>
      </c>
      <c r="AM68" s="11">
        <f t="shared" si="149"/>
        <v>1.262632262297636</v>
      </c>
      <c r="AN68" s="11">
        <f t="shared" si="149"/>
        <v>1.6611752104384037</v>
      </c>
      <c r="AO68" s="11">
        <f t="shared" si="149"/>
        <v>3.3885355252544214</v>
      </c>
      <c r="AP68" s="11">
        <f t="shared" si="149"/>
        <v>2.869355847132038</v>
      </c>
      <c r="AQ68" s="11">
        <f t="shared" si="149"/>
        <v>1.4939765836321506</v>
      </c>
      <c r="AR68" s="11">
        <f t="shared" si="149"/>
        <v>2.470556351217712</v>
      </c>
      <c r="AS68" s="11">
        <f t="shared" si="149"/>
        <v>1.8230119387952159</v>
      </c>
      <c r="AT68" s="11">
        <f t="shared" si="149"/>
        <v>2.2340747312073139</v>
      </c>
      <c r="AU68" s="11">
        <f t="shared" si="149"/>
        <v>-2.4146268895864686</v>
      </c>
      <c r="AV68" s="11">
        <f t="shared" si="149"/>
        <v>-2.5675467472778712</v>
      </c>
      <c r="AW68" s="11">
        <f t="shared" si="149"/>
        <v>-3.9765398655289941</v>
      </c>
      <c r="AX68" s="11">
        <f t="shared" si="149"/>
        <v>-6.3838779446822596</v>
      </c>
      <c r="AY68" s="11">
        <f t="shared" si="149"/>
        <v>-4.8422596859962752</v>
      </c>
      <c r="AZ68" s="11">
        <f t="shared" si="149"/>
        <v>-2.2421180494682558</v>
      </c>
      <c r="BA68" s="11">
        <f t="shared" si="149"/>
        <v>1.1917635946318006</v>
      </c>
      <c r="BB68" s="11">
        <f t="shared" si="149"/>
        <v>-1.2656360794489729</v>
      </c>
      <c r="BC68" s="11">
        <f t="shared" si="149"/>
        <v>-1.2402645566958692</v>
      </c>
      <c r="BD68" s="11">
        <f t="shared" si="149"/>
        <v>-1.3816377347227293</v>
      </c>
      <c r="BE68" s="11">
        <f t="shared" si="149"/>
        <v>-0.10945953325239843</v>
      </c>
      <c r="BF68" s="11">
        <f t="shared" si="149"/>
        <v>0.99949248794253265</v>
      </c>
      <c r="BG68" s="11">
        <f t="shared" si="149"/>
        <v>-9.9292532996209104E-2</v>
      </c>
      <c r="BH68" s="11">
        <f t="shared" si="149"/>
        <v>1.8004049239638276</v>
      </c>
      <c r="BI68" s="11">
        <f t="shared" si="149"/>
        <v>1.2421439913133714</v>
      </c>
      <c r="BJ68" s="11">
        <f t="shared" si="149"/>
        <v>2.8803461944786779</v>
      </c>
      <c r="BK68" s="11">
        <f t="shared" si="149"/>
        <v>1.734376934147619</v>
      </c>
      <c r="BL68" s="11">
        <f t="shared" si="149"/>
        <v>3.6562030799533796</v>
      </c>
      <c r="BM68" s="11">
        <f t="shared" si="149"/>
        <v>2.7033087677092782</v>
      </c>
      <c r="BN68" s="11">
        <f t="shared" si="149"/>
        <v>4.5976881309619078</v>
      </c>
      <c r="BO68" s="11">
        <f t="shared" si="149"/>
        <v>2.9843328819907144</v>
      </c>
      <c r="BP68" s="11">
        <f t="shared" ref="BP68:CU68" si="150">BO7/BO$7*BP38</f>
        <v>3.0296559034776571</v>
      </c>
      <c r="BQ68" s="11">
        <f t="shared" si="150"/>
        <v>2.7585240678175138</v>
      </c>
      <c r="BR68" s="11">
        <f t="shared" si="150"/>
        <v>2.2949079860403732</v>
      </c>
      <c r="BS68" s="11">
        <f t="shared" si="150"/>
        <v>4.3924806567395391</v>
      </c>
      <c r="BT68" s="11">
        <f t="shared" si="150"/>
        <v>2.8997683380650896</v>
      </c>
      <c r="BU68" s="11">
        <f t="shared" si="150"/>
        <v>2.8418391863519465</v>
      </c>
      <c r="BV68" s="11">
        <f t="shared" si="150"/>
        <v>2.4360305810659399</v>
      </c>
      <c r="BW68" s="11">
        <f t="shared" si="150"/>
        <v>2.5763430638018781</v>
      </c>
      <c r="BX68" s="11">
        <f t="shared" si="150"/>
        <v>-0.2400025585631016</v>
      </c>
      <c r="BY68" s="11">
        <f t="shared" si="150"/>
        <v>1.0097658028613399</v>
      </c>
      <c r="BZ68" s="11">
        <f t="shared" si="150"/>
        <v>-7.1439903875215034</v>
      </c>
      <c r="CA68" s="11">
        <f t="shared" si="150"/>
        <v>-6.045429776861944</v>
      </c>
      <c r="CB68" s="11">
        <f t="shared" si="150"/>
        <v>-8.5245962918286349</v>
      </c>
      <c r="CC68" s="11">
        <f t="shared" si="150"/>
        <v>-4.1794741824201953</v>
      </c>
      <c r="CD68" s="11">
        <f t="shared" si="150"/>
        <v>-2.7534322708647085</v>
      </c>
      <c r="CE68" s="11">
        <f t="shared" si="150"/>
        <v>-1.710174361928285</v>
      </c>
      <c r="CF68" s="11">
        <f t="shared" si="150"/>
        <v>1.7302016550012178</v>
      </c>
      <c r="CG68" s="11">
        <f t="shared" si="150"/>
        <v>0.90193250122643231</v>
      </c>
      <c r="CH68" s="11">
        <f t="shared" si="150"/>
        <v>2.3193579377442486</v>
      </c>
      <c r="CI68" s="11">
        <f t="shared" si="150"/>
        <v>1.2485701022723283</v>
      </c>
      <c r="CJ68" s="11">
        <f t="shared" si="150"/>
        <v>2.5973294594229479</v>
      </c>
      <c r="CK68" s="11">
        <f t="shared" si="150"/>
        <v>2.2361915228448437</v>
      </c>
      <c r="CL68" s="11">
        <f t="shared" si="150"/>
        <v>2.299785866986892</v>
      </c>
      <c r="CM68" s="11">
        <f t="shared" si="150"/>
        <v>2.4190187133757313</v>
      </c>
      <c r="CN68" s="11">
        <f t="shared" si="150"/>
        <v>3.6702903758092598</v>
      </c>
      <c r="CO68" s="11">
        <f t="shared" si="150"/>
        <v>1.7413529078758039</v>
      </c>
      <c r="CP68" s="11">
        <f t="shared" si="150"/>
        <v>3.8458955393358751</v>
      </c>
      <c r="CQ68" s="11">
        <f t="shared" si="150"/>
        <v>2.7916121175528996</v>
      </c>
      <c r="CR68" s="11">
        <f t="shared" si="150"/>
        <v>2.4614233619280057</v>
      </c>
      <c r="CS68" s="11">
        <f t="shared" si="150"/>
        <v>2.5553218559955626</v>
      </c>
      <c r="CT68" s="11">
        <f t="shared" si="150"/>
        <v>3.5627074559012595</v>
      </c>
      <c r="CU68" s="11">
        <f t="shared" si="150"/>
        <v>2.651006239482645</v>
      </c>
      <c r="CV68" s="11">
        <f t="shared" ref="CV68:EA68" si="151">CU7/CU$7*CV38</f>
        <v>1.1827063099715485</v>
      </c>
      <c r="CW68" s="11">
        <f t="shared" si="151"/>
        <v>4.5455409755200016</v>
      </c>
      <c r="CX68" s="11">
        <f t="shared" si="151"/>
        <v>2.7368007154573215</v>
      </c>
      <c r="CY68" s="11">
        <f t="shared" si="151"/>
        <v>3.0323465446449704</v>
      </c>
      <c r="CZ68" s="11">
        <f t="shared" si="151"/>
        <v>3.2090821055285046</v>
      </c>
      <c r="DA68" s="11">
        <f t="shared" si="151"/>
        <v>3.8829220988794155</v>
      </c>
      <c r="DB68" s="11">
        <f t="shared" si="151"/>
        <v>2.8888739925575502</v>
      </c>
      <c r="DC68" s="11">
        <f t="shared" si="151"/>
        <v>3.3422264525411416</v>
      </c>
      <c r="DD68" s="11">
        <f t="shared" si="151"/>
        <v>3.8706440525218655</v>
      </c>
      <c r="DE68" s="11">
        <f t="shared" si="151"/>
        <v>2.5602381791030249</v>
      </c>
      <c r="DF68" s="11">
        <f t="shared" si="151"/>
        <v>2.1658688680767924</v>
      </c>
      <c r="DG68" s="11">
        <f t="shared" si="151"/>
        <v>2.3829708209951894</v>
      </c>
      <c r="DH68" s="11">
        <f t="shared" si="151"/>
        <v>3.2658962656699764</v>
      </c>
      <c r="DI68" s="11">
        <f t="shared" si="151"/>
        <v>1.473799847262236</v>
      </c>
      <c r="DJ68" s="11">
        <f t="shared" si="151"/>
        <v>2.1805370473757968</v>
      </c>
      <c r="DK68" s="11">
        <f t="shared" si="151"/>
        <v>2.9769620258620844</v>
      </c>
      <c r="DL68" s="11">
        <f t="shared" si="151"/>
        <v>1.5285298809759151</v>
      </c>
      <c r="DM68" s="11">
        <f t="shared" si="151"/>
        <v>1.9395650017644206</v>
      </c>
      <c r="DN68" s="11">
        <f t="shared" si="151"/>
        <v>3.0637149156901744</v>
      </c>
      <c r="DO68" s="11">
        <f t="shared" si="151"/>
        <v>1.2250061906180942</v>
      </c>
      <c r="DP68" s="11">
        <f t="shared" si="151"/>
        <v>3.2501955277268957</v>
      </c>
      <c r="DQ68" s="11">
        <f t="shared" si="151"/>
        <v>3.3094730568400177</v>
      </c>
      <c r="DR68" s="11">
        <f t="shared" si="151"/>
        <v>1.6959682657008424</v>
      </c>
      <c r="DS68" s="11">
        <f t="shared" si="151"/>
        <v>0.62329086458989824</v>
      </c>
      <c r="DT68" s="37">
        <f t="shared" si="151"/>
        <v>-37.992634887448375</v>
      </c>
      <c r="DU68" s="37">
        <f t="shared" si="151"/>
        <v>13.729661495744905</v>
      </c>
      <c r="DV68" s="37">
        <f t="shared" si="151"/>
        <v>3.7326198799440657</v>
      </c>
      <c r="DW68" s="11">
        <f t="shared" si="151"/>
        <v>-0.78227796749528178</v>
      </c>
      <c r="DX68" s="11">
        <f t="shared" si="151"/>
        <v>5.7779959952984905</v>
      </c>
      <c r="DY68" s="11">
        <f t="shared" si="151"/>
        <v>8.8970121169985603</v>
      </c>
      <c r="DZ68" s="11">
        <f t="shared" si="151"/>
        <v>7.9890755718639461</v>
      </c>
      <c r="EA68" s="11">
        <f t="shared" si="151"/>
        <v>1.1328602843061697</v>
      </c>
      <c r="EB68" s="11">
        <f t="shared" ref="EB68:FJ68" si="152">EA7/EA$7*EB38</f>
        <v>3.4412139521781349</v>
      </c>
      <c r="EC68" s="11">
        <f t="shared" si="152"/>
        <v>5.1816900702519764</v>
      </c>
      <c r="ED68" s="11">
        <f t="shared" si="152"/>
        <v>-0.52346120588059319</v>
      </c>
      <c r="EE68" s="11">
        <f t="shared" si="152"/>
        <v>0.32300139910912407</v>
      </c>
      <c r="EF68" s="11">
        <f t="shared" si="152"/>
        <v>0.37535382818312257</v>
      </c>
      <c r="EG68" s="11">
        <f t="shared" si="152"/>
        <v>-1.3264837391497863</v>
      </c>
      <c r="EH68" s="11">
        <f t="shared" si="152"/>
        <v>-0.13519347637312995</v>
      </c>
      <c r="EI68" s="11">
        <f t="shared" si="152"/>
        <v>1.6564360834013803</v>
      </c>
      <c r="EJ68" s="11">
        <f t="shared" si="152"/>
        <v>0.47247112493897792</v>
      </c>
      <c r="EK68" s="11">
        <f t="shared" si="152"/>
        <v>0.93796550023852454</v>
      </c>
      <c r="EL68" s="11">
        <f t="shared" si="152"/>
        <v>-2.8559302665483899</v>
      </c>
      <c r="EM68" s="11">
        <f t="shared" si="152"/>
        <v>1.0713045025517731</v>
      </c>
      <c r="EN68" s="11">
        <f t="shared" si="152"/>
        <v>0.82692337592877863</v>
      </c>
      <c r="EO68" s="11">
        <f t="shared" si="152"/>
        <v>-1.2801740433203701</v>
      </c>
      <c r="EP68" s="11">
        <f t="shared" si="152"/>
        <v>-0.95693092011939207</v>
      </c>
      <c r="EQ68" s="11">
        <f t="shared" si="152"/>
        <v>-0.92935476394521155</v>
      </c>
      <c r="ER68" s="12">
        <f t="shared" si="152"/>
        <v>1.7123571036748109</v>
      </c>
      <c r="ES68" s="12">
        <f t="shared" si="152"/>
        <v>-3.814058399532938</v>
      </c>
      <c r="ET68" s="12">
        <f t="shared" si="152"/>
        <v>-2.4305042930064635</v>
      </c>
      <c r="EU68" s="12">
        <f t="shared" si="152"/>
        <v>-0.9095812139932935</v>
      </c>
      <c r="EV68" s="12">
        <f t="shared" si="152"/>
        <v>-1.1685426407416433</v>
      </c>
      <c r="EW68" s="12">
        <f t="shared" si="152"/>
        <v>0.17192255028939396</v>
      </c>
      <c r="EX68" s="12">
        <f t="shared" si="152"/>
        <v>0.93089345538182044</v>
      </c>
      <c r="EY68" s="12">
        <f t="shared" si="152"/>
        <v>1.4329523229001939</v>
      </c>
      <c r="EZ68" s="12">
        <f t="shared" si="152"/>
        <v>1.7118036682653548</v>
      </c>
      <c r="FA68" s="12">
        <f t="shared" si="152"/>
        <v>1.9809210686417389</v>
      </c>
      <c r="FB68" s="12">
        <f t="shared" si="152"/>
        <v>2.1088891748128669</v>
      </c>
      <c r="FC68" s="12">
        <f t="shared" si="152"/>
        <v>1.375496559799827</v>
      </c>
      <c r="FD68" s="12">
        <f t="shared" si="152"/>
        <v>1.2898274001079457</v>
      </c>
      <c r="FE68" s="12">
        <f t="shared" si="152"/>
        <v>1.3826558783368137</v>
      </c>
      <c r="FF68" s="12">
        <f t="shared" si="152"/>
        <v>1.22001829292393</v>
      </c>
      <c r="FG68" s="12">
        <f t="shared" si="152"/>
        <v>1.2466052046865128</v>
      </c>
      <c r="FH68" s="12">
        <f t="shared" si="152"/>
        <v>1.2431797493278607</v>
      </c>
      <c r="FI68" s="12">
        <f t="shared" si="152"/>
        <v>1.3341570452276796</v>
      </c>
      <c r="FJ68" s="12">
        <f t="shared" si="152"/>
        <v>1.1858671103169627</v>
      </c>
      <c r="FK68" s="12">
        <f t="shared" ref="FK68:FK83" si="153">FJ7/FJ$7*FK38</f>
        <v>1.7269520353657919</v>
      </c>
      <c r="FL68" s="12">
        <f t="shared" ref="FL68:FL83" si="154">FK7/FK$7*FL38</f>
        <v>0.96963614345837446</v>
      </c>
      <c r="FM68" s="12">
        <f t="shared" ref="FM68:FM83" si="155">FL7/FL$7*FM38</f>
        <v>0.94114552040287514</v>
      </c>
      <c r="FN68" s="12">
        <f t="shared" ref="FN68:FN83" si="156">FM7/FM$7*FN38</f>
        <v>0.88765937630745917</v>
      </c>
    </row>
    <row r="69" spans="2:170" x14ac:dyDescent="0.2">
      <c r="B69" t="str">
        <f t="shared" si="147"/>
        <v xml:space="preserve"> Goods producing</v>
      </c>
      <c r="C69" s="11"/>
      <c r="D69" s="11">
        <f t="shared" ref="D69:AI69" si="157">C8/C$7*D39</f>
        <v>0.4031458348166701</v>
      </c>
      <c r="E69" s="11">
        <f t="shared" si="157"/>
        <v>0.65601601346554295</v>
      </c>
      <c r="F69" s="11">
        <f t="shared" si="157"/>
        <v>-2.2852216609341074</v>
      </c>
      <c r="G69" s="11">
        <f t="shared" si="157"/>
        <v>-0.96879562844809264</v>
      </c>
      <c r="H69" s="11">
        <f t="shared" si="157"/>
        <v>-0.34695503632104646</v>
      </c>
      <c r="I69" s="11">
        <f t="shared" si="157"/>
        <v>0.98552476099131892</v>
      </c>
      <c r="J69" s="11">
        <f t="shared" si="157"/>
        <v>-0.82319896187019781</v>
      </c>
      <c r="K69" s="11">
        <f t="shared" si="157"/>
        <v>-5.9583984198889599E-2</v>
      </c>
      <c r="L69" s="11">
        <f t="shared" si="157"/>
        <v>0.17803514047014243</v>
      </c>
      <c r="M69" s="11">
        <f t="shared" si="157"/>
        <v>-0.65464966688111981</v>
      </c>
      <c r="N69" s="11">
        <f t="shared" si="157"/>
        <v>-1.5892414669123356</v>
      </c>
      <c r="O69" s="11">
        <f t="shared" si="157"/>
        <v>-1.7644033900517668</v>
      </c>
      <c r="P69" s="11">
        <f t="shared" si="157"/>
        <v>-1.1886616996402395</v>
      </c>
      <c r="Q69" s="11">
        <f t="shared" si="157"/>
        <v>0.63988019230364901</v>
      </c>
      <c r="R69" s="11">
        <f t="shared" si="157"/>
        <v>-2.886370098489019</v>
      </c>
      <c r="S69" s="11">
        <f t="shared" si="157"/>
        <v>-1.2724575581235664</v>
      </c>
      <c r="T69" s="11">
        <f t="shared" si="157"/>
        <v>-0.33636966879186897</v>
      </c>
      <c r="U69" s="11">
        <f t="shared" si="157"/>
        <v>-0.11587562915267201</v>
      </c>
      <c r="V69" s="11">
        <f t="shared" si="157"/>
        <v>-5.7727423969382297E-2</v>
      </c>
      <c r="W69" s="11">
        <f t="shared" si="157"/>
        <v>1.0502837118359414</v>
      </c>
      <c r="X69" s="11">
        <f t="shared" si="157"/>
        <v>-0.68475722583058785</v>
      </c>
      <c r="Y69" s="11">
        <f t="shared" si="157"/>
        <v>-1.4267408411045326</v>
      </c>
      <c r="Z69" s="11">
        <f t="shared" si="157"/>
        <v>-5.2785573599793656</v>
      </c>
      <c r="AA69" s="11">
        <f t="shared" si="157"/>
        <v>6.9330337639581066</v>
      </c>
      <c r="AB69" s="11">
        <f t="shared" si="157"/>
        <v>1.5926223844589746</v>
      </c>
      <c r="AC69" s="11">
        <f t="shared" si="157"/>
        <v>1.9550932934769554</v>
      </c>
      <c r="AD69" s="11">
        <f t="shared" si="157"/>
        <v>2.6136149645367857</v>
      </c>
      <c r="AE69" s="11">
        <f t="shared" si="157"/>
        <v>2.7918139029638227</v>
      </c>
      <c r="AF69" s="11">
        <f t="shared" si="157"/>
        <v>2.1568455688414745</v>
      </c>
      <c r="AG69" s="11">
        <f t="shared" si="157"/>
        <v>2.3029014375719608</v>
      </c>
      <c r="AH69" s="11">
        <f t="shared" si="157"/>
        <v>2.6987691594229175</v>
      </c>
      <c r="AI69" s="11">
        <f t="shared" si="157"/>
        <v>0.18288454775395577</v>
      </c>
      <c r="AJ69" s="11">
        <f t="shared" ref="AJ69:BO69" si="158">AI8/AI$7*AJ39</f>
        <v>1.3040169174958847</v>
      </c>
      <c r="AK69" s="11">
        <f t="shared" si="158"/>
        <v>0.53983200932746267</v>
      </c>
      <c r="AL69" s="11">
        <f t="shared" si="158"/>
        <v>-0.23469068021825587</v>
      </c>
      <c r="AM69" s="11">
        <f t="shared" si="158"/>
        <v>-1.6548407396567921</v>
      </c>
      <c r="AN69" s="11">
        <f t="shared" si="158"/>
        <v>-0.77565143545045545</v>
      </c>
      <c r="AO69" s="11">
        <f t="shared" si="158"/>
        <v>-0.92233789575020819</v>
      </c>
      <c r="AP69" s="11">
        <f t="shared" si="158"/>
        <v>-0.60692352382736559</v>
      </c>
      <c r="AQ69" s="11">
        <f t="shared" si="158"/>
        <v>-1.6600479373439778</v>
      </c>
      <c r="AR69" s="11">
        <f t="shared" si="158"/>
        <v>0.6921679856386076</v>
      </c>
      <c r="AS69" s="11">
        <f t="shared" si="158"/>
        <v>-0.38380387579275765</v>
      </c>
      <c r="AT69" s="11">
        <f t="shared" si="158"/>
        <v>-5.6267500950536016E-2</v>
      </c>
      <c r="AU69" s="11">
        <f t="shared" si="158"/>
        <v>-0.78143508483721413</v>
      </c>
      <c r="AV69" s="11">
        <f t="shared" si="158"/>
        <v>-0.94037627975724225</v>
      </c>
      <c r="AW69" s="11">
        <f t="shared" si="158"/>
        <v>-0.72686977410243336</v>
      </c>
      <c r="AX69" s="11">
        <f t="shared" si="158"/>
        <v>-2.5114335483213694</v>
      </c>
      <c r="AY69" s="11">
        <f t="shared" si="158"/>
        <v>-2.5135789354187619</v>
      </c>
      <c r="AZ69" s="11">
        <f t="shared" si="158"/>
        <v>-1.5046327890254947</v>
      </c>
      <c r="BA69" s="11">
        <f t="shared" si="158"/>
        <v>-1.1386805950748962</v>
      </c>
      <c r="BB69" s="11">
        <f t="shared" si="158"/>
        <v>-1.432966364249975</v>
      </c>
      <c r="BC69" s="11">
        <f t="shared" si="158"/>
        <v>-1.657870089555018</v>
      </c>
      <c r="BD69" s="11">
        <f t="shared" si="158"/>
        <v>-0.94202744623086221</v>
      </c>
      <c r="BE69" s="11">
        <f t="shared" si="158"/>
        <v>-0.61843889610773917</v>
      </c>
      <c r="BF69" s="11">
        <f t="shared" si="158"/>
        <v>-0.34579290280102537</v>
      </c>
      <c r="BG69" s="11">
        <f t="shared" si="158"/>
        <v>-7.9320428590418213E-2</v>
      </c>
      <c r="BH69" s="11">
        <f t="shared" si="158"/>
        <v>8.9600578076936513E-2</v>
      </c>
      <c r="BI69" s="11">
        <f t="shared" si="158"/>
        <v>0.35898284928845148</v>
      </c>
      <c r="BJ69" s="11">
        <f t="shared" si="158"/>
        <v>1.0806767356062903</v>
      </c>
      <c r="BK69" s="11">
        <f t="shared" si="158"/>
        <v>0.73644773165715016</v>
      </c>
      <c r="BL69" s="11">
        <f t="shared" si="158"/>
        <v>1.4278555548669642</v>
      </c>
      <c r="BM69" s="11">
        <f t="shared" si="158"/>
        <v>0.13567122678422947</v>
      </c>
      <c r="BN69" s="11">
        <f t="shared" si="158"/>
        <v>2.7230651303817566</v>
      </c>
      <c r="BO69" s="11">
        <f t="shared" si="158"/>
        <v>1.4076068032463753</v>
      </c>
      <c r="BP69" s="11">
        <f t="shared" ref="BP69:CU69" si="159">BO8/BO$7*BP39</f>
        <v>1.1186435080950952</v>
      </c>
      <c r="BQ69" s="11">
        <f t="shared" si="159"/>
        <v>0.65409832370464249</v>
      </c>
      <c r="BR69" s="11">
        <f t="shared" si="159"/>
        <v>0.77394193453642113</v>
      </c>
      <c r="BS69" s="11">
        <f t="shared" si="159"/>
        <v>1.455572334969544</v>
      </c>
      <c r="BT69" s="11">
        <f t="shared" si="159"/>
        <v>1.236696137615519</v>
      </c>
      <c r="BU69" s="11">
        <f t="shared" si="159"/>
        <v>0.88664389528230736</v>
      </c>
      <c r="BV69" s="11">
        <f t="shared" si="159"/>
        <v>0.33558230751362023</v>
      </c>
      <c r="BW69" s="11">
        <f t="shared" si="159"/>
        <v>4.4810111280801944E-2</v>
      </c>
      <c r="BX69" s="11">
        <f t="shared" si="159"/>
        <v>-0.50182032905975293</v>
      </c>
      <c r="BY69" s="11">
        <f t="shared" si="159"/>
        <v>-0.52821518525856459</v>
      </c>
      <c r="BZ69" s="11">
        <f t="shared" si="159"/>
        <v>-3.8279560423665147</v>
      </c>
      <c r="CA69" s="11">
        <f t="shared" si="159"/>
        <v>-1.5793379105234839</v>
      </c>
      <c r="CB69" s="11">
        <f t="shared" si="159"/>
        <v>-3.0016362391844797</v>
      </c>
      <c r="CC69" s="11">
        <f t="shared" si="159"/>
        <v>-2.0993055926722377</v>
      </c>
      <c r="CD69" s="11">
        <f t="shared" si="159"/>
        <v>-1.5193418005011268</v>
      </c>
      <c r="CE69" s="11">
        <f t="shared" si="159"/>
        <v>-0.78806668799021662</v>
      </c>
      <c r="CF69" s="11">
        <f t="shared" si="159"/>
        <v>-0.37120514773291974</v>
      </c>
      <c r="CG69" s="11">
        <f t="shared" si="159"/>
        <v>0</v>
      </c>
      <c r="CH69" s="11">
        <f t="shared" si="159"/>
        <v>0.24956949590211572</v>
      </c>
      <c r="CI69" s="11">
        <f t="shared" si="159"/>
        <v>0.13324364066530969</v>
      </c>
      <c r="CJ69" s="11">
        <f t="shared" si="159"/>
        <v>0.87879080080963723</v>
      </c>
      <c r="CK69" s="11">
        <f t="shared" si="159"/>
        <v>1.0104145304332117</v>
      </c>
      <c r="CL69" s="11">
        <f t="shared" si="159"/>
        <v>0.77074849890948116</v>
      </c>
      <c r="CM69" s="11">
        <f t="shared" si="159"/>
        <v>0.52682195771180784</v>
      </c>
      <c r="CN69" s="11">
        <f t="shared" si="159"/>
        <v>1.0698372822930322</v>
      </c>
      <c r="CO69" s="11">
        <f t="shared" si="159"/>
        <v>0.88756110222915907</v>
      </c>
      <c r="CP69" s="11">
        <f t="shared" si="159"/>
        <v>0.9119755694389039</v>
      </c>
      <c r="CQ69" s="11">
        <f t="shared" si="159"/>
        <v>0.63205394442018892</v>
      </c>
      <c r="CR69" s="11">
        <f t="shared" si="159"/>
        <v>0.33433318708177434</v>
      </c>
      <c r="CS69" s="11">
        <f t="shared" si="159"/>
        <v>0.4593502425413678</v>
      </c>
      <c r="CT69" s="11">
        <f t="shared" si="159"/>
        <v>0.16000783062977147</v>
      </c>
      <c r="CU69" s="11">
        <f t="shared" si="159"/>
        <v>0.15861215381399801</v>
      </c>
      <c r="CV69" s="11">
        <f t="shared" ref="CV69:EA69" si="160">CU8/CU$7*CV39</f>
        <v>0.32516372225425977</v>
      </c>
      <c r="CW69" s="11">
        <f t="shared" si="160"/>
        <v>0.96000906516489526</v>
      </c>
      <c r="CX69" s="11">
        <f t="shared" si="160"/>
        <v>0.82376566897486669</v>
      </c>
      <c r="CY69" s="11">
        <f t="shared" si="160"/>
        <v>0.76491428725854493</v>
      </c>
      <c r="CZ69" s="11">
        <f t="shared" si="160"/>
        <v>0.27302957317934518</v>
      </c>
      <c r="DA69" s="11">
        <f t="shared" si="160"/>
        <v>0.42472432677797062</v>
      </c>
      <c r="DB69" s="11">
        <f t="shared" si="160"/>
        <v>0.19250366497075141</v>
      </c>
      <c r="DC69" s="11">
        <f t="shared" si="160"/>
        <v>0.44299206350168085</v>
      </c>
      <c r="DD69" s="11">
        <f t="shared" si="160"/>
        <v>0.28081671127519153</v>
      </c>
      <c r="DE69" s="11">
        <f t="shared" si="160"/>
        <v>-0.10540613351528851</v>
      </c>
      <c r="DF69" s="11">
        <f t="shared" si="160"/>
        <v>-0.36829723755455301</v>
      </c>
      <c r="DG69" s="11">
        <f t="shared" si="160"/>
        <v>-6.417264069839064E-2</v>
      </c>
      <c r="DH69" s="11">
        <f t="shared" si="160"/>
        <v>-3.9895377772833814E-2</v>
      </c>
      <c r="DI69" s="11">
        <f t="shared" si="160"/>
        <v>-0.56259891449423804</v>
      </c>
      <c r="DJ69" s="11">
        <f t="shared" si="160"/>
        <v>0.11081516251758518</v>
      </c>
      <c r="DK69" s="11">
        <f t="shared" si="160"/>
        <v>0.61363497449733728</v>
      </c>
      <c r="DL69" s="11">
        <f t="shared" si="160"/>
        <v>0.44914106820533872</v>
      </c>
      <c r="DM69" s="11">
        <f t="shared" si="160"/>
        <v>0.4791667355305862</v>
      </c>
      <c r="DN69" s="11">
        <f t="shared" si="160"/>
        <v>0.92427878411299447</v>
      </c>
      <c r="DO69" s="11">
        <f t="shared" si="160"/>
        <v>7.6835862665396229E-2</v>
      </c>
      <c r="DP69" s="11">
        <f t="shared" si="160"/>
        <v>0.59722228628353946</v>
      </c>
      <c r="DQ69" s="11">
        <f t="shared" si="160"/>
        <v>3.036273591257458E-2</v>
      </c>
      <c r="DR69" s="11">
        <f t="shared" si="160"/>
        <v>-7.5222207122986251E-3</v>
      </c>
      <c r="DS69" s="11">
        <f t="shared" si="160"/>
        <v>-5.9848114790451878E-2</v>
      </c>
      <c r="DT69" s="37">
        <f t="shared" si="160"/>
        <v>-4.9262503980020327</v>
      </c>
      <c r="DU69" s="37">
        <f t="shared" si="160"/>
        <v>0.374237854887364</v>
      </c>
      <c r="DV69" s="37">
        <f t="shared" si="160"/>
        <v>-0.43601418062321506</v>
      </c>
      <c r="DW69" s="11">
        <f t="shared" si="160"/>
        <v>-0.59744292745252359</v>
      </c>
      <c r="DX69" s="11">
        <f t="shared" si="160"/>
        <v>-3.2390895771608835E-2</v>
      </c>
      <c r="DY69" s="11">
        <f t="shared" si="160"/>
        <v>0</v>
      </c>
      <c r="DZ69" s="11">
        <f t="shared" si="160"/>
        <v>0.68476075081943211</v>
      </c>
      <c r="EA69" s="11">
        <f t="shared" si="160"/>
        <v>-0.13762760613376512</v>
      </c>
      <c r="EB69" s="11">
        <f t="shared" ref="EB69:FJ69" si="161">EA8/EA$7*EB39</f>
        <v>0.56699105565931185</v>
      </c>
      <c r="EC69" s="11">
        <f t="shared" si="161"/>
        <v>0.90896953174680051</v>
      </c>
      <c r="ED69" s="11">
        <f t="shared" si="161"/>
        <v>0.27167357337153653</v>
      </c>
      <c r="EE69" s="11">
        <f t="shared" si="161"/>
        <v>-8.2349085712139128E-2</v>
      </c>
      <c r="EF69" s="11">
        <f t="shared" si="161"/>
        <v>-2.247624545482399E-2</v>
      </c>
      <c r="EG69" s="11">
        <f t="shared" si="161"/>
        <v>-0.16405281039467065</v>
      </c>
      <c r="EH69" s="11">
        <f t="shared" si="161"/>
        <v>-0.13477924766206192</v>
      </c>
      <c r="EI69" s="11">
        <f t="shared" si="161"/>
        <v>-8.2507198768310253E-2</v>
      </c>
      <c r="EJ69" s="11">
        <f t="shared" si="161"/>
        <v>2.9969054276724676E-2</v>
      </c>
      <c r="EK69" s="11">
        <f t="shared" si="161"/>
        <v>8.9944496235615776E-2</v>
      </c>
      <c r="EL69" s="11">
        <f t="shared" si="161"/>
        <v>-2.5699964821914816</v>
      </c>
      <c r="EM69" s="11">
        <f t="shared" si="161"/>
        <v>2.0291834368682444</v>
      </c>
      <c r="EN69" s="11">
        <f t="shared" si="161"/>
        <v>-0.64786354824630299</v>
      </c>
      <c r="EO69" s="11">
        <f t="shared" si="161"/>
        <v>-0.63196107984560801</v>
      </c>
      <c r="EP69" s="11">
        <f t="shared" si="161"/>
        <v>-3.747621521546729E-2</v>
      </c>
      <c r="EQ69" s="11">
        <f t="shared" si="161"/>
        <v>0.42608775217956224</v>
      </c>
      <c r="ER69" s="12">
        <f t="shared" si="161"/>
        <v>0.35260356893028638</v>
      </c>
      <c r="ES69" s="12">
        <f t="shared" si="161"/>
        <v>-0.40884305156773193</v>
      </c>
      <c r="ET69" s="12">
        <f t="shared" si="161"/>
        <v>-0.42993212020019456</v>
      </c>
      <c r="EU69" s="12">
        <f t="shared" si="161"/>
        <v>-0.42134839388777767</v>
      </c>
      <c r="EV69" s="12">
        <f t="shared" si="161"/>
        <v>-0.34905008401976167</v>
      </c>
      <c r="EW69" s="12">
        <f t="shared" si="161"/>
        <v>-0.2385683215781994</v>
      </c>
      <c r="EX69" s="12">
        <f t="shared" si="161"/>
        <v>-0.12381516158338159</v>
      </c>
      <c r="EY69" s="12">
        <f t="shared" si="161"/>
        <v>-3.7211567445214158E-2</v>
      </c>
      <c r="EZ69" s="12">
        <f t="shared" si="161"/>
        <v>2.9050217473765148E-2</v>
      </c>
      <c r="FA69" s="12">
        <f t="shared" si="161"/>
        <v>0.13968958635144957</v>
      </c>
      <c r="FB69" s="12">
        <f t="shared" si="161"/>
        <v>0.16636814481126422</v>
      </c>
      <c r="FC69" s="12">
        <f t="shared" si="161"/>
        <v>6.4189845486911867E-2</v>
      </c>
      <c r="FD69" s="12">
        <f t="shared" si="161"/>
        <v>9.373997707950478E-2</v>
      </c>
      <c r="FE69" s="12">
        <f t="shared" si="161"/>
        <v>0.17977225384103918</v>
      </c>
      <c r="FF69" s="12">
        <f t="shared" si="161"/>
        <v>0.13444374861592448</v>
      </c>
      <c r="FG69" s="12">
        <f t="shared" si="161"/>
        <v>0.10106398800872123</v>
      </c>
      <c r="FH69" s="12">
        <f t="shared" si="161"/>
        <v>0.10969302021303702</v>
      </c>
      <c r="FI69" s="12">
        <f t="shared" si="161"/>
        <v>0.17067477875961201</v>
      </c>
      <c r="FJ69" s="12">
        <f t="shared" si="161"/>
        <v>0.14164356425987881</v>
      </c>
      <c r="FK69" s="12">
        <f t="shared" si="153"/>
        <v>9.6454443942303139E-2</v>
      </c>
      <c r="FL69" s="12">
        <f t="shared" si="154"/>
        <v>8.2239617558011957E-2</v>
      </c>
      <c r="FM69" s="12">
        <f t="shared" si="155"/>
        <v>9.085385044110153E-2</v>
      </c>
      <c r="FN69" s="12">
        <f t="shared" si="156"/>
        <v>5.1984331804690649E-2</v>
      </c>
    </row>
    <row r="70" spans="2:170" x14ac:dyDescent="0.2">
      <c r="B70" t="str">
        <f t="shared" si="147"/>
        <v xml:space="preserve">   Mining, Logging and Construction</v>
      </c>
      <c r="C70" s="11"/>
      <c r="D70" s="11">
        <f t="shared" ref="D70:AI70" si="162">C9/C$7*D40</f>
        <v>0.81716210523028665</v>
      </c>
      <c r="E70" s="11">
        <f t="shared" si="162"/>
        <v>0</v>
      </c>
      <c r="F70" s="11">
        <f t="shared" si="162"/>
        <v>-1.1025714842026286</v>
      </c>
      <c r="G70" s="11">
        <f t="shared" si="162"/>
        <v>-0.18944896322558902</v>
      </c>
      <c r="H70" s="11">
        <f t="shared" si="162"/>
        <v>-0.20169122859171515</v>
      </c>
      <c r="I70" s="11">
        <f t="shared" si="162"/>
        <v>0.26845056724047062</v>
      </c>
      <c r="J70" s="11">
        <f t="shared" si="162"/>
        <v>0.10798925143552067</v>
      </c>
      <c r="K70" s="11">
        <f t="shared" si="162"/>
        <v>0.21781760651596702</v>
      </c>
      <c r="L70" s="11">
        <f t="shared" si="162"/>
        <v>0.47609214051868248</v>
      </c>
      <c r="M70" s="11">
        <f t="shared" si="162"/>
        <v>-0.22113304235558953</v>
      </c>
      <c r="N70" s="11">
        <f t="shared" si="162"/>
        <v>-0.30101221709498616</v>
      </c>
      <c r="O70" s="11">
        <f t="shared" si="162"/>
        <v>-0.42379723855445972</v>
      </c>
      <c r="P70" s="11">
        <f t="shared" si="162"/>
        <v>-0.56515965897866749</v>
      </c>
      <c r="Q70" s="11">
        <f t="shared" si="162"/>
        <v>3.5263325640199676E-2</v>
      </c>
      <c r="R70" s="11">
        <f t="shared" si="162"/>
        <v>-2.3066213835283206E-2</v>
      </c>
      <c r="S70" s="11">
        <f t="shared" si="162"/>
        <v>-0.15075394482581539</v>
      </c>
      <c r="T70" s="11">
        <f t="shared" si="162"/>
        <v>-5.8094986296534694E-2</v>
      </c>
      <c r="U70" s="11">
        <f t="shared" si="162"/>
        <v>-9.2266583412236217E-2</v>
      </c>
      <c r="V70" s="11">
        <f t="shared" si="162"/>
        <v>0.27103942827149241</v>
      </c>
      <c r="W70" s="11">
        <f t="shared" si="162"/>
        <v>0.12717983655919538</v>
      </c>
      <c r="X70" s="11">
        <f t="shared" si="162"/>
        <v>0</v>
      </c>
      <c r="Y70" s="11">
        <f t="shared" si="162"/>
        <v>0</v>
      </c>
      <c r="Z70" s="11">
        <f t="shared" si="162"/>
        <v>-0.34199430374567052</v>
      </c>
      <c r="AA70" s="11">
        <f t="shared" si="162"/>
        <v>0.47187180916186722</v>
      </c>
      <c r="AB70" s="11">
        <f t="shared" si="162"/>
        <v>0.28409861027771793</v>
      </c>
      <c r="AC70" s="11">
        <f t="shared" si="162"/>
        <v>0.33945289840182852</v>
      </c>
      <c r="AD70" s="11">
        <f t="shared" si="162"/>
        <v>0.67449772062654667</v>
      </c>
      <c r="AE70" s="11">
        <f t="shared" si="162"/>
        <v>0.84099490227453721</v>
      </c>
      <c r="AF70" s="11">
        <f t="shared" si="162"/>
        <v>0.19353534301360617</v>
      </c>
      <c r="AG70" s="11">
        <f t="shared" si="162"/>
        <v>0.27564526638012804</v>
      </c>
      <c r="AH70" s="11">
        <f t="shared" si="162"/>
        <v>0.84905337140594472</v>
      </c>
      <c r="AI70" s="11">
        <f t="shared" si="162"/>
        <v>2.0285883738022183E-2</v>
      </c>
      <c r="AJ70" s="11">
        <f t="shared" ref="AJ70:BO70" si="163">AI9/AI$7*AJ40</f>
        <v>0.59600667043890265</v>
      </c>
      <c r="AK70" s="11">
        <f t="shared" si="163"/>
        <v>0.55505882452334143</v>
      </c>
      <c r="AL70" s="11">
        <f t="shared" si="163"/>
        <v>0.65586313662802198</v>
      </c>
      <c r="AM70" s="11">
        <f t="shared" si="163"/>
        <v>0.20739513322017691</v>
      </c>
      <c r="AN70" s="11">
        <f t="shared" si="163"/>
        <v>0.53258456645061758</v>
      </c>
      <c r="AO70" s="11">
        <f t="shared" si="163"/>
        <v>0.58181783576867296</v>
      </c>
      <c r="AP70" s="11">
        <f t="shared" si="163"/>
        <v>0.40328623950621068</v>
      </c>
      <c r="AQ70" s="11">
        <f t="shared" si="163"/>
        <v>0.48069762734745075</v>
      </c>
      <c r="AR70" s="11">
        <f t="shared" si="163"/>
        <v>0.30945008227126947</v>
      </c>
      <c r="AS70" s="11">
        <f t="shared" si="163"/>
        <v>5.6783306303797333E-2</v>
      </c>
      <c r="AT70" s="11">
        <f t="shared" si="163"/>
        <v>0.42384136825259638</v>
      </c>
      <c r="AU70" s="11">
        <f t="shared" si="163"/>
        <v>-3.7259761490032704E-2</v>
      </c>
      <c r="AV70" s="11">
        <f t="shared" si="163"/>
        <v>-0.6832428509000078</v>
      </c>
      <c r="AW70" s="11">
        <f t="shared" si="163"/>
        <v>-0.39629770307078793</v>
      </c>
      <c r="AX70" s="11">
        <f t="shared" si="163"/>
        <v>-0.95780823448455821</v>
      </c>
      <c r="AY70" s="11">
        <f t="shared" si="163"/>
        <v>-0.10607221057830907</v>
      </c>
      <c r="AZ70" s="11">
        <f t="shared" si="163"/>
        <v>-0.48541420280259495</v>
      </c>
      <c r="BA70" s="11">
        <f t="shared" si="163"/>
        <v>2.9719587676670271E-2</v>
      </c>
      <c r="BB70" s="11">
        <f t="shared" si="163"/>
        <v>-0.25202710826273089</v>
      </c>
      <c r="BC70" s="11">
        <f t="shared" si="163"/>
        <v>-0.29090775561491655</v>
      </c>
      <c r="BD70" s="11">
        <f t="shared" si="163"/>
        <v>-9.9138094028247883E-3</v>
      </c>
      <c r="BE70" s="11">
        <f t="shared" si="163"/>
        <v>3.9925656453730037E-2</v>
      </c>
      <c r="BF70" s="11">
        <f t="shared" si="163"/>
        <v>0.27370521496108102</v>
      </c>
      <c r="BG70" s="11">
        <f t="shared" si="163"/>
        <v>0.25241812775434014</v>
      </c>
      <c r="BH70" s="11">
        <f t="shared" si="163"/>
        <v>9.9418564813417137E-3</v>
      </c>
      <c r="BI70" s="11">
        <f t="shared" si="163"/>
        <v>0.11961964680106014</v>
      </c>
      <c r="BJ70" s="11">
        <f t="shared" si="163"/>
        <v>0.5830334486776495</v>
      </c>
      <c r="BK70" s="11">
        <f t="shared" si="163"/>
        <v>0.2587563005560643</v>
      </c>
      <c r="BL70" s="11">
        <f t="shared" si="163"/>
        <v>0.50281573199551222</v>
      </c>
      <c r="BM70" s="11">
        <f t="shared" si="163"/>
        <v>0.76900550814175728</v>
      </c>
      <c r="BN70" s="11">
        <f t="shared" si="163"/>
        <v>0.77333348372396193</v>
      </c>
      <c r="BO70" s="11">
        <f t="shared" si="163"/>
        <v>0.7017583944179957</v>
      </c>
      <c r="BP70" s="11">
        <f t="shared" ref="BP70:CU70" si="164">BO9/BO$7*BP40</f>
        <v>0.69587215686128534</v>
      </c>
      <c r="BQ70" s="11">
        <f t="shared" si="164"/>
        <v>0.2658386137744167</v>
      </c>
      <c r="BR70" s="11">
        <f t="shared" si="164"/>
        <v>0.28315707470567686</v>
      </c>
      <c r="BS70" s="11">
        <f t="shared" si="164"/>
        <v>1.0252779894049495</v>
      </c>
      <c r="BT70" s="11">
        <f t="shared" si="164"/>
        <v>0.96163056257946355</v>
      </c>
      <c r="BU70" s="11">
        <f t="shared" si="164"/>
        <v>0.23891230810606878</v>
      </c>
      <c r="BV70" s="11">
        <f t="shared" si="164"/>
        <v>9.0122285898615751E-3</v>
      </c>
      <c r="BW70" s="11">
        <f t="shared" si="164"/>
        <v>-0.22110399631193922</v>
      </c>
      <c r="BX70" s="11">
        <f t="shared" si="164"/>
        <v>-0.4423891231689015</v>
      </c>
      <c r="BY70" s="11">
        <f t="shared" si="164"/>
        <v>-0.45090948980071249</v>
      </c>
      <c r="BZ70" s="11">
        <f t="shared" si="164"/>
        <v>-1.3753492486478911</v>
      </c>
      <c r="CA70" s="11">
        <f t="shared" si="164"/>
        <v>-1.9849751399365501</v>
      </c>
      <c r="CB70" s="11">
        <f t="shared" si="164"/>
        <v>-1.5201401665668384</v>
      </c>
      <c r="CC70" s="11">
        <f t="shared" si="164"/>
        <v>-1.1458551794196168</v>
      </c>
      <c r="CD70" s="11">
        <f t="shared" si="164"/>
        <v>-0.88623576649324665</v>
      </c>
      <c r="CE70" s="11">
        <f t="shared" si="164"/>
        <v>-0.56689037552249932</v>
      </c>
      <c r="CF70" s="11">
        <f t="shared" si="164"/>
        <v>-0.35476658820664009</v>
      </c>
      <c r="CG70" s="11">
        <f t="shared" si="164"/>
        <v>-7.603954785928968E-2</v>
      </c>
      <c r="CH70" s="11">
        <f t="shared" si="164"/>
        <v>-0.15081291875811315</v>
      </c>
      <c r="CI70" s="11">
        <f t="shared" si="164"/>
        <v>-0.45645844832242261</v>
      </c>
      <c r="CJ70" s="11">
        <f t="shared" si="164"/>
        <v>0</v>
      </c>
      <c r="CK70" s="11">
        <f t="shared" si="164"/>
        <v>0.11383280708529551</v>
      </c>
      <c r="CL70" s="11">
        <f t="shared" si="164"/>
        <v>9.3524504031930189E-3</v>
      </c>
      <c r="CM70" s="11">
        <f t="shared" si="164"/>
        <v>6.5401950660271421E-2</v>
      </c>
      <c r="CN70" s="11">
        <f t="shared" si="164"/>
        <v>0.51013144024263068</v>
      </c>
      <c r="CO70" s="11">
        <f t="shared" si="164"/>
        <v>0.33864367195421385</v>
      </c>
      <c r="CP70" s="11">
        <f t="shared" si="164"/>
        <v>0.54199101760300061</v>
      </c>
      <c r="CQ70" s="11">
        <f t="shared" si="164"/>
        <v>0.41010781836128485</v>
      </c>
      <c r="CR70" s="11">
        <f t="shared" si="164"/>
        <v>0.30290560373001363</v>
      </c>
      <c r="CS70" s="11">
        <f t="shared" si="164"/>
        <v>0.55757481794323316</v>
      </c>
      <c r="CT70" s="11">
        <f t="shared" si="164"/>
        <v>0.20690560804402833</v>
      </c>
      <c r="CU70" s="11">
        <f t="shared" si="164"/>
        <v>0.32378894887781295</v>
      </c>
      <c r="CV70" s="11">
        <f t="shared" ref="CV70:EA70" si="165">CU9/CU$7*CV40</f>
        <v>0.27598249809632752</v>
      </c>
      <c r="CW70" s="11">
        <f t="shared" si="165"/>
        <v>0.8396302912692748</v>
      </c>
      <c r="CX70" s="11">
        <f t="shared" si="165"/>
        <v>0.8381153611143729</v>
      </c>
      <c r="CY70" s="11">
        <f t="shared" si="165"/>
        <v>0.64235422619287574</v>
      </c>
      <c r="CZ70" s="11">
        <f t="shared" si="165"/>
        <v>0.3828312061301844</v>
      </c>
      <c r="DA70" s="11">
        <f t="shared" si="165"/>
        <v>0.17881338232829064</v>
      </c>
      <c r="DB70" s="11">
        <f t="shared" si="165"/>
        <v>0.34974468292082661</v>
      </c>
      <c r="DC70" s="11">
        <f t="shared" si="165"/>
        <v>0.5934722233256442</v>
      </c>
      <c r="DD70" s="11">
        <f t="shared" si="165"/>
        <v>0.42170427018314371</v>
      </c>
      <c r="DE70" s="11">
        <f t="shared" si="165"/>
        <v>0.35771153393092914</v>
      </c>
      <c r="DF70" s="11">
        <f t="shared" si="165"/>
        <v>0.23787003035316087</v>
      </c>
      <c r="DG70" s="11">
        <f t="shared" si="165"/>
        <v>0.3449536556809395</v>
      </c>
      <c r="DH70" s="11">
        <f t="shared" si="165"/>
        <v>0.20227166115043815</v>
      </c>
      <c r="DI70" s="11">
        <f t="shared" si="165"/>
        <v>0.1036871502179627</v>
      </c>
      <c r="DJ70" s="11">
        <f t="shared" si="165"/>
        <v>0.26493142809455283</v>
      </c>
      <c r="DK70" s="11">
        <f t="shared" si="165"/>
        <v>0.55255428854976307</v>
      </c>
      <c r="DL70" s="11">
        <f t="shared" si="165"/>
        <v>0.27755275962611403</v>
      </c>
      <c r="DM70" s="11">
        <f t="shared" si="165"/>
        <v>0.26039627204061094</v>
      </c>
      <c r="DN70" s="11">
        <f t="shared" si="165"/>
        <v>0.29908381934156575</v>
      </c>
      <c r="DO70" s="11">
        <f t="shared" si="165"/>
        <v>-0.33776553139258797</v>
      </c>
      <c r="DP70" s="11">
        <f t="shared" si="165"/>
        <v>0.35165146654499169</v>
      </c>
      <c r="DQ70" s="11">
        <f t="shared" si="165"/>
        <v>6.0913205746958965E-2</v>
      </c>
      <c r="DR70" s="11">
        <f t="shared" si="165"/>
        <v>2.2603121483995015E-2</v>
      </c>
      <c r="DS70" s="11">
        <f t="shared" si="165"/>
        <v>0.10559011049868101</v>
      </c>
      <c r="DT70" s="37">
        <f t="shared" si="165"/>
        <v>-2.3394276867143415</v>
      </c>
      <c r="DU70" s="37">
        <f t="shared" si="165"/>
        <v>2.2457278085297694</v>
      </c>
      <c r="DV70" s="37">
        <f t="shared" si="165"/>
        <v>0.62659364091612368</v>
      </c>
      <c r="DW70" s="11">
        <f t="shared" si="165"/>
        <v>5.681160489462201E-2</v>
      </c>
      <c r="DX70" s="11">
        <f t="shared" si="165"/>
        <v>0.28010812879004099</v>
      </c>
      <c r="DY70" s="11">
        <f t="shared" si="165"/>
        <v>8.8368211625776558E-2</v>
      </c>
      <c r="DZ70" s="11">
        <f t="shared" si="165"/>
        <v>0.24611303139132756</v>
      </c>
      <c r="EA70" s="11">
        <f t="shared" si="165"/>
        <v>-0.3893697202914993</v>
      </c>
      <c r="EB70" s="11">
        <f t="shared" ref="EB70:FJ70" si="166">EA9/EA$7*EB40</f>
        <v>0.28820163280014988</v>
      </c>
      <c r="EC70" s="11">
        <f t="shared" si="166"/>
        <v>0.45234459808397837</v>
      </c>
      <c r="ED70" s="11">
        <f t="shared" si="166"/>
        <v>2.2509618380631289E-2</v>
      </c>
      <c r="EE70" s="11">
        <f t="shared" si="166"/>
        <v>-0.14129498099938537</v>
      </c>
      <c r="EF70" s="11">
        <f t="shared" si="166"/>
        <v>-0.32312314570766565</v>
      </c>
      <c r="EG70" s="11">
        <f t="shared" si="166"/>
        <v>-0.4790552807519407</v>
      </c>
      <c r="EH70" s="11">
        <f t="shared" si="166"/>
        <v>-0.45210225073072624</v>
      </c>
      <c r="EI70" s="11">
        <f t="shared" si="166"/>
        <v>-0.27308949324912696</v>
      </c>
      <c r="EJ70" s="11">
        <f t="shared" si="166"/>
        <v>-0.15556852283717879</v>
      </c>
      <c r="EK70" s="11">
        <f t="shared" si="166"/>
        <v>-4.472943783221691E-2</v>
      </c>
      <c r="EL70" s="11">
        <f t="shared" si="166"/>
        <v>-0.30674237604204141</v>
      </c>
      <c r="EM70" s="11">
        <f t="shared" si="166"/>
        <v>-0.11185155482161992</v>
      </c>
      <c r="EN70" s="11">
        <f t="shared" si="166"/>
        <v>-8.1971689141961637E-2</v>
      </c>
      <c r="EO70" s="11">
        <f t="shared" si="166"/>
        <v>-0.27147452798686755</v>
      </c>
      <c r="EP70" s="11">
        <f t="shared" si="166"/>
        <v>-0.18513580371172619</v>
      </c>
      <c r="EQ70" s="11">
        <f t="shared" si="166"/>
        <v>0.27594630005149712</v>
      </c>
      <c r="ER70" s="12">
        <f t="shared" si="166"/>
        <v>0.11737562862111682</v>
      </c>
      <c r="ES70" s="12">
        <f t="shared" si="166"/>
        <v>-0.29592515563407967</v>
      </c>
      <c r="ET70" s="12">
        <f t="shared" si="166"/>
        <v>-0.29759905516832391</v>
      </c>
      <c r="EU70" s="12">
        <f t="shared" si="166"/>
        <v>-0.31433648127434438</v>
      </c>
      <c r="EV70" s="12">
        <f t="shared" si="166"/>
        <v>-0.27924792440706725</v>
      </c>
      <c r="EW70" s="12">
        <f t="shared" si="166"/>
        <v>-0.20244394018649153</v>
      </c>
      <c r="EX70" s="12">
        <f t="shared" si="166"/>
        <v>-0.14694614701729908</v>
      </c>
      <c r="EY70" s="12">
        <f t="shared" si="166"/>
        <v>-0.10325997527209074</v>
      </c>
      <c r="EZ70" s="12">
        <f t="shared" si="166"/>
        <v>-5.5797815403969442E-2</v>
      </c>
      <c r="FA70" s="12">
        <f t="shared" si="166"/>
        <v>3.1183336293599449E-2</v>
      </c>
      <c r="FB70" s="12">
        <f t="shared" si="166"/>
        <v>5.8178224844380934E-2</v>
      </c>
      <c r="FC70" s="12">
        <f t="shared" si="166"/>
        <v>9.1533265891200772E-3</v>
      </c>
      <c r="FD70" s="12">
        <f t="shared" si="166"/>
        <v>3.9753857561995523E-2</v>
      </c>
      <c r="FE70" s="12">
        <f t="shared" si="166"/>
        <v>0.13843191617429937</v>
      </c>
      <c r="FF70" s="12">
        <f t="shared" si="166"/>
        <v>0.13084066823782112</v>
      </c>
      <c r="FG70" s="12">
        <f t="shared" si="166"/>
        <v>9.5773186160261994E-2</v>
      </c>
      <c r="FH70" s="12">
        <f t="shared" si="166"/>
        <v>0.11930532612403762</v>
      </c>
      <c r="FI70" s="12">
        <f t="shared" si="166"/>
        <v>0.18291582187051314</v>
      </c>
      <c r="FJ70" s="12">
        <f t="shared" si="166"/>
        <v>0.16864277110103476</v>
      </c>
      <c r="FK70" s="12">
        <f t="shared" si="153"/>
        <v>0.11166451445105718</v>
      </c>
      <c r="FL70" s="12">
        <f t="shared" si="154"/>
        <v>0.11325863615676447</v>
      </c>
      <c r="FM70" s="12">
        <f t="shared" si="155"/>
        <v>0.12434743455046618</v>
      </c>
      <c r="FN70" s="12">
        <f t="shared" si="156"/>
        <v>0.10307762107446848</v>
      </c>
    </row>
    <row r="71" spans="2:170" x14ac:dyDescent="0.2">
      <c r="B71" t="str">
        <f t="shared" si="147"/>
        <v xml:space="preserve">   Manufacturing</v>
      </c>
      <c r="C71" s="11"/>
      <c r="D71" s="11">
        <f t="shared" ref="D71:AI71" si="167">C10/C$7*D41</f>
        <v>-0.3737392916851755</v>
      </c>
      <c r="E71" s="11">
        <f t="shared" si="167"/>
        <v>0.65798942528822413</v>
      </c>
      <c r="F71" s="11">
        <f t="shared" si="167"/>
        <v>-1.1511304004137706</v>
      </c>
      <c r="G71" s="11">
        <f t="shared" si="167"/>
        <v>-0.77925503960562936</v>
      </c>
      <c r="H71" s="11">
        <f t="shared" si="167"/>
        <v>-0.14392469441727743</v>
      </c>
      <c r="I71" s="11">
        <f t="shared" si="167"/>
        <v>0.71723825745865077</v>
      </c>
      <c r="J71" s="11">
        <f t="shared" si="167"/>
        <v>-0.92353021495458931</v>
      </c>
      <c r="K71" s="11">
        <f t="shared" si="167"/>
        <v>-0.27282427209985155</v>
      </c>
      <c r="L71" s="11">
        <f t="shared" si="167"/>
        <v>-0.28242185119138752</v>
      </c>
      <c r="M71" s="11">
        <f t="shared" si="167"/>
        <v>-0.4331336646649403</v>
      </c>
      <c r="N71" s="11">
        <f t="shared" si="167"/>
        <v>-1.2876966502520129</v>
      </c>
      <c r="O71" s="11">
        <f t="shared" si="167"/>
        <v>-1.3406047151135911</v>
      </c>
      <c r="P71" s="11">
        <f t="shared" si="167"/>
        <v>-0.61561531795235025</v>
      </c>
      <c r="Q71" s="11">
        <f t="shared" si="167"/>
        <v>0.60582648696621377</v>
      </c>
      <c r="R71" s="11">
        <f t="shared" si="167"/>
        <v>-2.8213381536636608</v>
      </c>
      <c r="S71" s="11">
        <f t="shared" si="167"/>
        <v>-1.1193165828416869</v>
      </c>
      <c r="T71" s="11">
        <f t="shared" si="167"/>
        <v>-0.27822045512623955</v>
      </c>
      <c r="U71" s="11">
        <f t="shared" si="167"/>
        <v>-2.321013986612987E-2</v>
      </c>
      <c r="V71" s="11">
        <f t="shared" si="167"/>
        <v>-0.32115553050710344</v>
      </c>
      <c r="W71" s="11">
        <f t="shared" si="167"/>
        <v>0.92471586947590201</v>
      </c>
      <c r="X71" s="11">
        <f t="shared" si="167"/>
        <v>-0.68201198457685441</v>
      </c>
      <c r="Y71" s="11">
        <f t="shared" si="167"/>
        <v>-1.4144164530292345</v>
      </c>
      <c r="Z71" s="11">
        <f t="shared" si="167"/>
        <v>-4.8266808395901686</v>
      </c>
      <c r="AA71" s="11">
        <f t="shared" si="167"/>
        <v>6.6212145245217009</v>
      </c>
      <c r="AB71" s="11">
        <f t="shared" si="167"/>
        <v>1.309790589950957</v>
      </c>
      <c r="AC71" s="11">
        <f t="shared" si="167"/>
        <v>1.6176908427816656</v>
      </c>
      <c r="AD71" s="11">
        <f t="shared" si="167"/>
        <v>1.9391709906102179</v>
      </c>
      <c r="AE71" s="11">
        <f t="shared" si="167"/>
        <v>1.9526126045640944</v>
      </c>
      <c r="AF71" s="11">
        <f t="shared" si="167"/>
        <v>1.9739737294362165</v>
      </c>
      <c r="AG71" s="11">
        <f t="shared" si="167"/>
        <v>2.0347946703286417</v>
      </c>
      <c r="AH71" s="11">
        <f t="shared" si="167"/>
        <v>1.8527456992867883</v>
      </c>
      <c r="AI71" s="11">
        <f t="shared" si="167"/>
        <v>0.16265418282585251</v>
      </c>
      <c r="AJ71" s="11">
        <f t="shared" ref="AJ71:BO71" si="168">AI10/AI$7*AJ41</f>
        <v>0.71451337222048827</v>
      </c>
      <c r="AK71" s="11">
        <f t="shared" si="168"/>
        <v>1.4564700845065199E-14</v>
      </c>
      <c r="AL71" s="11">
        <f t="shared" si="168"/>
        <v>-0.84696567135449852</v>
      </c>
      <c r="AM71" s="11">
        <f t="shared" si="168"/>
        <v>-1.8251918296989766</v>
      </c>
      <c r="AN71" s="11">
        <f t="shared" si="168"/>
        <v>-1.2606275998141114</v>
      </c>
      <c r="AO71" s="11">
        <f t="shared" si="168"/>
        <v>-1.4438201446329333</v>
      </c>
      <c r="AP71" s="11">
        <f t="shared" si="168"/>
        <v>-0.98115407880082206</v>
      </c>
      <c r="AQ71" s="11">
        <f t="shared" si="168"/>
        <v>-2.0580734677125396</v>
      </c>
      <c r="AR71" s="11">
        <f t="shared" si="168"/>
        <v>0.38353687829180161</v>
      </c>
      <c r="AS71" s="11">
        <f t="shared" si="168"/>
        <v>-0.43783914314566086</v>
      </c>
      <c r="AT71" s="11">
        <f t="shared" si="168"/>
        <v>-0.46327463082719561</v>
      </c>
      <c r="AU71" s="11">
        <f t="shared" si="168"/>
        <v>-0.74016428210332352</v>
      </c>
      <c r="AV71" s="11">
        <f t="shared" si="168"/>
        <v>-0.24253202058185755</v>
      </c>
      <c r="AW71" s="11">
        <f t="shared" si="168"/>
        <v>-0.3278056805193636</v>
      </c>
      <c r="AX71" s="11">
        <f t="shared" si="168"/>
        <v>-1.5501924352926224</v>
      </c>
      <c r="AY71" s="11">
        <f t="shared" si="168"/>
        <v>-2.3630741495038792</v>
      </c>
      <c r="AZ71" s="11">
        <f t="shared" si="168"/>
        <v>-1.0192124665167221</v>
      </c>
      <c r="BA71" s="11">
        <f t="shared" si="168"/>
        <v>-1.1534356956798002</v>
      </c>
      <c r="BB71" s="11">
        <f t="shared" si="168"/>
        <v>-1.1763678119708039</v>
      </c>
      <c r="BC71" s="11">
        <f t="shared" si="168"/>
        <v>-1.3603898220709822</v>
      </c>
      <c r="BD71" s="11">
        <f t="shared" si="168"/>
        <v>-0.9228812109512472</v>
      </c>
      <c r="BE71" s="11">
        <f t="shared" si="168"/>
        <v>-0.65220727851087101</v>
      </c>
      <c r="BF71" s="11">
        <f t="shared" si="168"/>
        <v>-0.60452156476188423</v>
      </c>
      <c r="BG71" s="11">
        <f t="shared" si="168"/>
        <v>-0.32408727039944946</v>
      </c>
      <c r="BH71" s="11">
        <f t="shared" si="168"/>
        <v>7.9703906821412582E-2</v>
      </c>
      <c r="BI71" s="11">
        <f t="shared" si="168"/>
        <v>0.23936603112564234</v>
      </c>
      <c r="BJ71" s="11">
        <f t="shared" si="168"/>
        <v>0.50157806788264603</v>
      </c>
      <c r="BK71" s="11">
        <f t="shared" si="168"/>
        <v>0.47769143820128862</v>
      </c>
      <c r="BL71" s="11">
        <f t="shared" si="168"/>
        <v>0.9250400704137135</v>
      </c>
      <c r="BM71" s="11">
        <f t="shared" si="168"/>
        <v>-0.58690595944747015</v>
      </c>
      <c r="BN71" s="11">
        <f t="shared" si="168"/>
        <v>1.9534680417597183</v>
      </c>
      <c r="BO71" s="11">
        <f t="shared" si="168"/>
        <v>0.70917216432465735</v>
      </c>
      <c r="BP71" s="11">
        <f t="shared" ref="BP71:CU71" si="169">BO10/BO$7*BP41</f>
        <v>0.42999578098540892</v>
      </c>
      <c r="BQ71" s="11">
        <f t="shared" si="169"/>
        <v>0.38832476297399526</v>
      </c>
      <c r="BR71" s="11">
        <f t="shared" si="169"/>
        <v>0.49078487982643448</v>
      </c>
      <c r="BS71" s="11">
        <f t="shared" si="169"/>
        <v>0.44984154794628012</v>
      </c>
      <c r="BT71" s="11">
        <f t="shared" si="169"/>
        <v>0.29521059888808648</v>
      </c>
      <c r="BU71" s="11">
        <f t="shared" si="169"/>
        <v>0.64851417052929705</v>
      </c>
      <c r="BV71" s="11">
        <f t="shared" si="169"/>
        <v>0.32777011970474002</v>
      </c>
      <c r="BW71" s="11">
        <f t="shared" si="169"/>
        <v>0.27100238457090919</v>
      </c>
      <c r="BX71" s="11">
        <f t="shared" si="169"/>
        <v>-5.3287987933589881E-2</v>
      </c>
      <c r="BY71" s="11">
        <f t="shared" si="169"/>
        <v>-7.1051397766102545E-2</v>
      </c>
      <c r="BZ71" s="11">
        <f t="shared" si="169"/>
        <v>-2.4525645424762192</v>
      </c>
      <c r="CA71" s="11">
        <f t="shared" si="169"/>
        <v>0.65668810329998839</v>
      </c>
      <c r="CB71" s="11">
        <f t="shared" si="169"/>
        <v>-1.4489096721973338</v>
      </c>
      <c r="CC71" s="11">
        <f t="shared" si="169"/>
        <v>-0.92754239940188654</v>
      </c>
      <c r="CD71" s="11">
        <f t="shared" si="169"/>
        <v>-0.61336169830507536</v>
      </c>
      <c r="CE71" s="11">
        <f t="shared" si="169"/>
        <v>-0.20884741283613406</v>
      </c>
      <c r="CF71" s="11">
        <f t="shared" si="169"/>
        <v>-9.6006457009016957E-3</v>
      </c>
      <c r="CG71" s="11">
        <f t="shared" si="169"/>
        <v>7.6705923207522966E-2</v>
      </c>
      <c r="CH71" s="11">
        <f t="shared" si="169"/>
        <v>0.40636233862468324</v>
      </c>
      <c r="CI71" s="11">
        <f t="shared" si="169"/>
        <v>0.62006664277560841</v>
      </c>
      <c r="CJ71" s="11">
        <f t="shared" si="169"/>
        <v>0.8863848260230105</v>
      </c>
      <c r="CK71" s="11">
        <f t="shared" si="169"/>
        <v>0.90013668480014819</v>
      </c>
      <c r="CL71" s="11">
        <f t="shared" si="169"/>
        <v>0.76649405241682267</v>
      </c>
      <c r="CM71" s="11">
        <f t="shared" si="169"/>
        <v>0.46221434609254974</v>
      </c>
      <c r="CN71" s="11">
        <f t="shared" si="169"/>
        <v>0.56440200290957532</v>
      </c>
      <c r="CO71" s="11">
        <f t="shared" si="169"/>
        <v>0.54973134647536215</v>
      </c>
      <c r="CP71" s="11">
        <f t="shared" si="169"/>
        <v>0.3782692897277431</v>
      </c>
      <c r="CQ71" s="11">
        <f t="shared" si="169"/>
        <v>0.2273909015861903</v>
      </c>
      <c r="CR71" s="11">
        <f t="shared" si="169"/>
        <v>3.5910076897082664E-2</v>
      </c>
      <c r="CS71" s="11">
        <f t="shared" si="169"/>
        <v>-8.0002732375835314E-2</v>
      </c>
      <c r="CT71" s="11">
        <f t="shared" si="169"/>
        <v>-4.4218143071725571E-2</v>
      </c>
      <c r="CU71" s="11">
        <f t="shared" si="169"/>
        <v>-0.15719653608972911</v>
      </c>
      <c r="CV71" s="11">
        <f t="shared" ref="CV71:EA71" si="170">CU10/CU$7*CV41</f>
        <v>5.2425794827272588E-2</v>
      </c>
      <c r="CW71" s="11">
        <f t="shared" si="170"/>
        <v>0.14858359441076482</v>
      </c>
      <c r="CX71" s="11">
        <f t="shared" si="170"/>
        <v>1.7211066979798694E-2</v>
      </c>
      <c r="CY71" s="11">
        <f t="shared" si="170"/>
        <v>0.13732470520959605</v>
      </c>
      <c r="CZ71" s="11">
        <f t="shared" si="170"/>
        <v>-0.10139242005433431</v>
      </c>
      <c r="DA71" s="11">
        <f t="shared" si="170"/>
        <v>0.24603980650519922</v>
      </c>
      <c r="DB71" s="11">
        <f t="shared" si="170"/>
        <v>-0.14920268538367429</v>
      </c>
      <c r="DC71" s="11">
        <f t="shared" si="170"/>
        <v>-0.1317583446245249</v>
      </c>
      <c r="DD71" s="11">
        <f t="shared" si="170"/>
        <v>-0.13067795101639096</v>
      </c>
      <c r="DE71" s="11">
        <f t="shared" si="170"/>
        <v>-0.44773748809736186</v>
      </c>
      <c r="DF71" s="11">
        <f t="shared" si="170"/>
        <v>-0.59239618150259132</v>
      </c>
      <c r="DG71" s="11">
        <f t="shared" si="170"/>
        <v>-0.39567029682331251</v>
      </c>
      <c r="DH71" s="11">
        <f t="shared" si="170"/>
        <v>-0.23741834481524923</v>
      </c>
      <c r="DI71" s="11">
        <f t="shared" si="170"/>
        <v>-0.6560737153159989</v>
      </c>
      <c r="DJ71" s="11">
        <f t="shared" si="170"/>
        <v>-0.14909639756176712</v>
      </c>
      <c r="DK71" s="11">
        <f t="shared" si="170"/>
        <v>7.0862751525174961E-2</v>
      </c>
      <c r="DL71" s="11">
        <f t="shared" si="170"/>
        <v>0.17265420964927738</v>
      </c>
      <c r="DM71" s="11">
        <f t="shared" si="170"/>
        <v>0.21931233881758566</v>
      </c>
      <c r="DN71" s="11">
        <f t="shared" si="170"/>
        <v>0.62556611314668287</v>
      </c>
      <c r="DO71" s="11">
        <f t="shared" si="170"/>
        <v>0.4289359480886723</v>
      </c>
      <c r="DP71" s="11">
        <f t="shared" si="170"/>
        <v>0.24704201237703197</v>
      </c>
      <c r="DQ71" s="11">
        <f t="shared" si="170"/>
        <v>-3.0304050206121865E-2</v>
      </c>
      <c r="DR71" s="11">
        <f t="shared" si="170"/>
        <v>-3.0058356034529988E-2</v>
      </c>
      <c r="DS71" s="11">
        <f t="shared" si="170"/>
        <v>-0.16374021690569532</v>
      </c>
      <c r="DT71" s="37">
        <f t="shared" si="170"/>
        <v>-2.5568688499325249</v>
      </c>
      <c r="DU71" s="37">
        <f t="shared" si="170"/>
        <v>-1.512425099858046</v>
      </c>
      <c r="DV71" s="37">
        <f t="shared" si="170"/>
        <v>-1.0001693100377658</v>
      </c>
      <c r="DW71" s="11">
        <f t="shared" si="170"/>
        <v>-0.64441572131382185</v>
      </c>
      <c r="DX71" s="11">
        <f t="shared" si="170"/>
        <v>-0.30380532244648256</v>
      </c>
      <c r="DY71" s="11">
        <f t="shared" si="170"/>
        <v>-8.755659675743184E-2</v>
      </c>
      <c r="DZ71" s="11">
        <f t="shared" si="170"/>
        <v>0.4389007043126012</v>
      </c>
      <c r="EA71" s="11">
        <f t="shared" si="170"/>
        <v>0.26410244154245488</v>
      </c>
      <c r="EB71" s="11">
        <f t="shared" ref="EB71:FJ71" si="171">EA10/EA$7*EB41</f>
        <v>0.27902169934304838</v>
      </c>
      <c r="EC71" s="11">
        <f t="shared" si="171"/>
        <v>0.45705722152977329</v>
      </c>
      <c r="ED71" s="11">
        <f t="shared" si="171"/>
        <v>0.25010282472059525</v>
      </c>
      <c r="EE71" s="11">
        <f t="shared" si="171"/>
        <v>6.0185990685227501E-2</v>
      </c>
      <c r="EF71" s="11">
        <f t="shared" si="171"/>
        <v>0.31171148464296755</v>
      </c>
      <c r="EG71" s="11">
        <f t="shared" si="171"/>
        <v>0.33450340319559546</v>
      </c>
      <c r="EH71" s="11">
        <f t="shared" si="171"/>
        <v>0.33557244234260974</v>
      </c>
      <c r="EI71" s="11">
        <f t="shared" si="171"/>
        <v>0.19714578293644161</v>
      </c>
      <c r="EJ71" s="11">
        <f t="shared" si="171"/>
        <v>0.18871436141028441</v>
      </c>
      <c r="EK71" s="11">
        <f t="shared" si="171"/>
        <v>0.13539551183435836</v>
      </c>
      <c r="EL71" s="11">
        <f t="shared" si="171"/>
        <v>-2.2016493786899782</v>
      </c>
      <c r="EM71" s="11">
        <f t="shared" si="171"/>
        <v>2.2401531384520199</v>
      </c>
      <c r="EN71" s="11">
        <f t="shared" si="171"/>
        <v>-0.5624459138028024</v>
      </c>
      <c r="EO71" s="11">
        <f t="shared" si="171"/>
        <v>-0.36043198043525498</v>
      </c>
      <c r="EP71" s="11">
        <f t="shared" si="171"/>
        <v>0.15109025697211473</v>
      </c>
      <c r="EQ71" s="11">
        <f t="shared" si="171"/>
        <v>0.15144918662265838</v>
      </c>
      <c r="ER71" s="12">
        <f t="shared" si="171"/>
        <v>0.23527315444748886</v>
      </c>
      <c r="ES71" s="12">
        <f t="shared" si="171"/>
        <v>-0.11073992015389232</v>
      </c>
      <c r="ET71" s="12">
        <f t="shared" si="171"/>
        <v>-0.13033260664866109</v>
      </c>
      <c r="EU71" s="12">
        <f t="shared" si="171"/>
        <v>-0.10428226514583804</v>
      </c>
      <c r="EV71" s="12">
        <f t="shared" si="171"/>
        <v>-6.7288599179593331E-2</v>
      </c>
      <c r="EW71" s="12">
        <f t="shared" si="171"/>
        <v>-3.4630901806601437E-2</v>
      </c>
      <c r="EX71" s="12">
        <f t="shared" si="171"/>
        <v>2.4304093867126658E-2</v>
      </c>
      <c r="EY71" s="12">
        <f t="shared" si="171"/>
        <v>6.6992333688524294E-2</v>
      </c>
      <c r="EZ71" s="12">
        <f t="shared" si="171"/>
        <v>8.5392921999772609E-2</v>
      </c>
      <c r="FA71" s="12">
        <f t="shared" si="171"/>
        <v>0.10856027888022275</v>
      </c>
      <c r="FB71" s="12">
        <f t="shared" si="171"/>
        <v>0.10818760442689269</v>
      </c>
      <c r="FC71" s="12">
        <f t="shared" si="171"/>
        <v>5.506325070620971E-2</v>
      </c>
      <c r="FD71" s="12">
        <f t="shared" si="171"/>
        <v>5.399533947469079E-2</v>
      </c>
      <c r="FE71" s="12">
        <f t="shared" si="171"/>
        <v>4.1931729102882141E-2</v>
      </c>
      <c r="FF71" s="12">
        <f t="shared" si="171"/>
        <v>4.3725309542104957E-3</v>
      </c>
      <c r="FG71" s="12">
        <f t="shared" si="171"/>
        <v>5.6718691071370965E-3</v>
      </c>
      <c r="FH71" s="12">
        <f t="shared" si="171"/>
        <v>-8.9079862995338557E-3</v>
      </c>
      <c r="FI71" s="12">
        <f t="shared" si="171"/>
        <v>-1.06248425729796E-2</v>
      </c>
      <c r="FJ71" s="12">
        <f t="shared" si="171"/>
        <v>-2.5477136243070964E-2</v>
      </c>
      <c r="FK71" s="12">
        <f t="shared" si="153"/>
        <v>-1.4572906571095886E-2</v>
      </c>
      <c r="FL71" s="12">
        <f t="shared" si="154"/>
        <v>-3.022313372853714E-2</v>
      </c>
      <c r="FM71" s="12">
        <f t="shared" si="155"/>
        <v>-3.2564741546206415E-2</v>
      </c>
      <c r="FN71" s="12">
        <f t="shared" si="156"/>
        <v>-5.0309935309391089E-2</v>
      </c>
    </row>
    <row r="72" spans="2:170" x14ac:dyDescent="0.2">
      <c r="B72" t="str">
        <f t="shared" si="147"/>
        <v xml:space="preserve">      Aerospace</v>
      </c>
      <c r="C72" s="11"/>
      <c r="D72" s="11">
        <f t="shared" ref="D72:AI72" si="172">C11/C$7*D42</f>
        <v>-0.2168571494332705</v>
      </c>
      <c r="E72" s="11">
        <f t="shared" si="172"/>
        <v>0.21830161843256934</v>
      </c>
      <c r="F72" s="11">
        <f t="shared" si="172"/>
        <v>-0.67267186853226724</v>
      </c>
      <c r="G72" s="11">
        <f t="shared" si="172"/>
        <v>0.10837780378032306</v>
      </c>
      <c r="H72" s="11">
        <f t="shared" si="172"/>
        <v>0.46493382372278907</v>
      </c>
      <c r="I72" s="11">
        <f t="shared" si="172"/>
        <v>0.72590194745207293</v>
      </c>
      <c r="J72" s="11">
        <f t="shared" si="172"/>
        <v>-0.78630628527110702</v>
      </c>
      <c r="K72" s="11">
        <f t="shared" si="172"/>
        <v>-0.44564663889669814</v>
      </c>
      <c r="L72" s="11">
        <f t="shared" si="172"/>
        <v>-0.25782518729643938</v>
      </c>
      <c r="M72" s="11">
        <f t="shared" si="172"/>
        <v>-0.24569968241700504</v>
      </c>
      <c r="N72" s="11">
        <f t="shared" si="172"/>
        <v>-1.1288263479173153</v>
      </c>
      <c r="O72" s="11">
        <f t="shared" si="172"/>
        <v>-0.88694130552109784</v>
      </c>
      <c r="P72" s="11">
        <f t="shared" si="172"/>
        <v>-0.74156592771244934</v>
      </c>
      <c r="Q72" s="11">
        <f t="shared" si="172"/>
        <v>-0.38068195397114446</v>
      </c>
      <c r="R72" s="11">
        <f t="shared" si="172"/>
        <v>-2.0903608726999305</v>
      </c>
      <c r="S72" s="11">
        <f t="shared" si="172"/>
        <v>-1.2365942587875882</v>
      </c>
      <c r="T72" s="11">
        <f t="shared" si="172"/>
        <v>-0.32165507130027127</v>
      </c>
      <c r="U72" s="11">
        <f t="shared" si="172"/>
        <v>0.1050314813162213</v>
      </c>
      <c r="V72" s="11">
        <f t="shared" si="172"/>
        <v>-0.47412102840518916</v>
      </c>
      <c r="W72" s="11">
        <f t="shared" si="172"/>
        <v>-0.49159999631515972</v>
      </c>
      <c r="X72" s="11">
        <f t="shared" si="172"/>
        <v>-0.23579541032749529</v>
      </c>
      <c r="Y72" s="11">
        <f t="shared" si="172"/>
        <v>-1.8121125992607057</v>
      </c>
      <c r="Z72" s="11">
        <f t="shared" si="172"/>
        <v>-4.2330097599138181</v>
      </c>
      <c r="AA72" s="11">
        <f t="shared" si="172"/>
        <v>7.2041317512501379</v>
      </c>
      <c r="AB72" s="11">
        <f t="shared" si="172"/>
        <v>1.1619148581534198</v>
      </c>
      <c r="AC72" s="11">
        <f t="shared" si="172"/>
        <v>1.8963281311953377</v>
      </c>
      <c r="AD72" s="11">
        <f t="shared" si="172"/>
        <v>1.4404550211248033</v>
      </c>
      <c r="AE72" s="11">
        <f t="shared" si="172"/>
        <v>1.5362334882002473</v>
      </c>
      <c r="AF72" s="11">
        <f t="shared" si="172"/>
        <v>1.5012115803457227</v>
      </c>
      <c r="AG72" s="11">
        <f t="shared" si="172"/>
        <v>2.0245440295802575</v>
      </c>
      <c r="AH72" s="11">
        <f t="shared" si="172"/>
        <v>0.93241237955805834</v>
      </c>
      <c r="AI72" s="11">
        <f t="shared" si="172"/>
        <v>-0.19075265282893838</v>
      </c>
      <c r="AJ72" s="11">
        <f t="shared" ref="AJ72:BO72" si="173">AI11/AI$7*AJ42</f>
        <v>0.53517679998801015</v>
      </c>
      <c r="AK72" s="11">
        <f t="shared" si="173"/>
        <v>0.13957069121346202</v>
      </c>
      <c r="AL72" s="11">
        <f t="shared" si="173"/>
        <v>-0.82985176587067222</v>
      </c>
      <c r="AM72" s="11">
        <f t="shared" si="173"/>
        <v>-1.4452637120305973</v>
      </c>
      <c r="AN72" s="11">
        <f t="shared" si="173"/>
        <v>-1.1920078586155056</v>
      </c>
      <c r="AO72" s="11">
        <f t="shared" si="173"/>
        <v>-1.1583125300848311</v>
      </c>
      <c r="AP72" s="11">
        <f t="shared" si="173"/>
        <v>-1.1201581146521489</v>
      </c>
      <c r="AQ72" s="11">
        <f t="shared" si="173"/>
        <v>-1.978623277192725</v>
      </c>
      <c r="AR72" s="11">
        <f t="shared" si="173"/>
        <v>1.041838530925324</v>
      </c>
      <c r="AS72" s="11">
        <f t="shared" si="173"/>
        <v>-8.4420221470900073E-2</v>
      </c>
      <c r="AT72" s="11">
        <f t="shared" si="173"/>
        <v>-0.18552230742646975</v>
      </c>
      <c r="AU72" s="11">
        <f t="shared" si="173"/>
        <v>1.8695419831735546E-2</v>
      </c>
      <c r="AV72" s="11">
        <f t="shared" si="173"/>
        <v>0.25779527418933368</v>
      </c>
      <c r="AW72" s="11">
        <f t="shared" si="173"/>
        <v>0.34777037907342584</v>
      </c>
      <c r="AX72" s="11">
        <f t="shared" si="173"/>
        <v>-0.57090010919880696</v>
      </c>
      <c r="AY72" s="11">
        <f t="shared" si="173"/>
        <v>-1.6819553511798457</v>
      </c>
      <c r="AZ72" s="11">
        <f t="shared" si="173"/>
        <v>-0.67515666533935514</v>
      </c>
      <c r="BA72" s="11">
        <f t="shared" si="173"/>
        <v>-0.75803865814142746</v>
      </c>
      <c r="BB72" s="11">
        <f t="shared" si="173"/>
        <v>-0.61211296856750952</v>
      </c>
      <c r="BC72" s="11">
        <f t="shared" si="173"/>
        <v>-0.99579897661564609</v>
      </c>
      <c r="BD72" s="11">
        <f t="shared" si="173"/>
        <v>-0.5412942601203441</v>
      </c>
      <c r="BE72" s="11">
        <f t="shared" si="173"/>
        <v>-0.57870261112938237</v>
      </c>
      <c r="BF72" s="11">
        <f t="shared" si="173"/>
        <v>-0.49630563630167618</v>
      </c>
      <c r="BG72" s="11">
        <f t="shared" si="173"/>
        <v>-0.34695440239632652</v>
      </c>
      <c r="BH72" s="11">
        <f t="shared" si="173"/>
        <v>-2.9729963490652052E-2</v>
      </c>
      <c r="BI72" s="11">
        <f t="shared" si="173"/>
        <v>6.9654202291084766E-2</v>
      </c>
      <c r="BJ72" s="11">
        <f t="shared" si="173"/>
        <v>0.29310654319860968</v>
      </c>
      <c r="BK72" s="11">
        <f t="shared" si="173"/>
        <v>0.43643509669341929</v>
      </c>
      <c r="BL72" s="11">
        <f t="shared" si="173"/>
        <v>0.56082618035432508</v>
      </c>
      <c r="BM72" s="11">
        <f t="shared" si="173"/>
        <v>-0.77582048586781416</v>
      </c>
      <c r="BN72" s="11">
        <f t="shared" si="173"/>
        <v>2.0554960612426267</v>
      </c>
      <c r="BO72" s="11">
        <f t="shared" si="173"/>
        <v>0.44180966711326058</v>
      </c>
      <c r="BP72" s="11">
        <f t="shared" ref="BP72:CU72" si="174">BO11/BO$7*BP42</f>
        <v>0.33835579302808633</v>
      </c>
      <c r="BQ72" s="11">
        <f t="shared" si="174"/>
        <v>0.44472496258914274</v>
      </c>
      <c r="BR72" s="11">
        <f t="shared" si="174"/>
        <v>0.47117525045220671</v>
      </c>
      <c r="BS72" s="11">
        <f t="shared" si="174"/>
        <v>0.43856875837559967</v>
      </c>
      <c r="BT72" s="11">
        <f t="shared" si="174"/>
        <v>0.39481753027242794</v>
      </c>
      <c r="BU72" s="11">
        <f t="shared" si="174"/>
        <v>0.49804033504105166</v>
      </c>
      <c r="BV72" s="11">
        <f t="shared" si="174"/>
        <v>0.46528364108805076</v>
      </c>
      <c r="BW72" s="11">
        <f t="shared" si="174"/>
        <v>0.34858107915605457</v>
      </c>
      <c r="BX72" s="11">
        <f t="shared" si="174"/>
        <v>0.18931488971351912</v>
      </c>
      <c r="BY72" s="11">
        <f t="shared" si="174"/>
        <v>0.22604559186825213</v>
      </c>
      <c r="BZ72" s="11">
        <f t="shared" si="174"/>
        <v>-1.8102208339228434</v>
      </c>
      <c r="CA72" s="11">
        <f t="shared" si="174"/>
        <v>2.3454069712280217</v>
      </c>
      <c r="CB72" s="11">
        <f t="shared" si="174"/>
        <v>-0.39339777100005902</v>
      </c>
      <c r="CC72" s="11">
        <f t="shared" si="174"/>
        <v>-0.37535446163303654</v>
      </c>
      <c r="CD72" s="11">
        <f t="shared" si="174"/>
        <v>-0.16896333924150453</v>
      </c>
      <c r="CE72" s="11">
        <f t="shared" si="174"/>
        <v>-0.12327127518189999</v>
      </c>
      <c r="CF72" s="11">
        <f t="shared" si="174"/>
        <v>-9.5415511625128971E-2</v>
      </c>
      <c r="CG72" s="11">
        <f t="shared" si="174"/>
        <v>-5.7151945144479792E-2</v>
      </c>
      <c r="CH72" s="11">
        <f t="shared" si="174"/>
        <v>0.26220714492140834</v>
      </c>
      <c r="CI72" s="11">
        <f t="shared" si="174"/>
        <v>0.38941082490799644</v>
      </c>
      <c r="CJ72" s="11">
        <f t="shared" si="174"/>
        <v>0.6714716242533042</v>
      </c>
      <c r="CK72" s="11">
        <f t="shared" si="174"/>
        <v>0.75876310156205284</v>
      </c>
      <c r="CL72" s="11">
        <f t="shared" si="174"/>
        <v>0.63151768172332901</v>
      </c>
      <c r="CM72" s="11">
        <f t="shared" si="174"/>
        <v>0.36102069403006387</v>
      </c>
      <c r="CN72" s="11">
        <f t="shared" si="174"/>
        <v>0.41683302282626361</v>
      </c>
      <c r="CO72" s="11">
        <f t="shared" si="174"/>
        <v>0.49020554987032</v>
      </c>
      <c r="CP72" s="11">
        <f t="shared" si="174"/>
        <v>0.40138343454600273</v>
      </c>
      <c r="CQ72" s="11">
        <f t="shared" si="174"/>
        <v>8.1661101744924691E-2</v>
      </c>
      <c r="CR72" s="11">
        <f t="shared" si="174"/>
        <v>-8.9182620232226589E-2</v>
      </c>
      <c r="CS72" s="11">
        <f t="shared" si="174"/>
        <v>-0.24575920197926798</v>
      </c>
      <c r="CT72" s="11">
        <f t="shared" si="174"/>
        <v>-0.22698519205938528</v>
      </c>
      <c r="CU72" s="11">
        <f t="shared" si="174"/>
        <v>-0.19079019995265839</v>
      </c>
      <c r="CV72" s="11">
        <f t="shared" ref="CV72:EA72" si="175">CU11/CU$7*CV42</f>
        <v>-3.4810380455616602E-2</v>
      </c>
      <c r="CW72" s="11">
        <f t="shared" si="175"/>
        <v>1.7412799011385951E-2</v>
      </c>
      <c r="CX72" s="11">
        <f t="shared" si="175"/>
        <v>-2.5757923279486051E-2</v>
      </c>
      <c r="CY72" s="11">
        <f t="shared" si="175"/>
        <v>-6.8033564735478447E-2</v>
      </c>
      <c r="CZ72" s="11">
        <f t="shared" si="175"/>
        <v>-5.0702143098920023E-2</v>
      </c>
      <c r="DA72" s="11">
        <f t="shared" si="175"/>
        <v>-4.1942889961864141E-2</v>
      </c>
      <c r="DB72" s="11">
        <f t="shared" si="175"/>
        <v>-9.1088395775376488E-2</v>
      </c>
      <c r="DC72" s="11">
        <f t="shared" si="175"/>
        <v>-0.13929306403811664</v>
      </c>
      <c r="DD72" s="11">
        <f t="shared" si="175"/>
        <v>-0.22609845651679783</v>
      </c>
      <c r="DE72" s="11">
        <f t="shared" si="175"/>
        <v>-0.45582059526825031</v>
      </c>
      <c r="DF72" s="11">
        <f t="shared" si="175"/>
        <v>-0.48266124454114295</v>
      </c>
      <c r="DG72" s="11">
        <f t="shared" si="175"/>
        <v>-0.31362454880183249</v>
      </c>
      <c r="DH72" s="11">
        <f t="shared" si="175"/>
        <v>-0.41710248160151514</v>
      </c>
      <c r="DI72" s="11">
        <f t="shared" si="175"/>
        <v>-0.54500299460281154</v>
      </c>
      <c r="DJ72" s="11">
        <f t="shared" si="175"/>
        <v>-0.16351643074437699</v>
      </c>
      <c r="DK72" s="11">
        <f t="shared" si="175"/>
        <v>9.4963841631992021E-2</v>
      </c>
      <c r="DL72" s="11">
        <f t="shared" si="175"/>
        <v>0.13398081165920073</v>
      </c>
      <c r="DM72" s="11">
        <f t="shared" si="175"/>
        <v>0.20531452032720429</v>
      </c>
      <c r="DN72" s="11">
        <f t="shared" si="175"/>
        <v>0.47348810161021032</v>
      </c>
      <c r="DO72" s="11">
        <f t="shared" si="175"/>
        <v>0.28238516244747858</v>
      </c>
      <c r="DP72" s="11">
        <f t="shared" si="175"/>
        <v>0.26547078043937333</v>
      </c>
      <c r="DQ72" s="11">
        <f t="shared" si="175"/>
        <v>3.0414341939320282E-2</v>
      </c>
      <c r="DR72" s="11">
        <f t="shared" si="175"/>
        <v>0</v>
      </c>
      <c r="DS72" s="11">
        <f t="shared" si="175"/>
        <v>6.0228372498708493E-2</v>
      </c>
      <c r="DT72" s="37">
        <f t="shared" si="175"/>
        <v>-1.0241529383579329</v>
      </c>
      <c r="DU72" s="37">
        <f t="shared" si="175"/>
        <v>-1.5063731333559782</v>
      </c>
      <c r="DV72" s="37">
        <f t="shared" si="175"/>
        <v>-0.98779871017863541</v>
      </c>
      <c r="DW72" s="11">
        <f t="shared" si="175"/>
        <v>-0.54425821443983935</v>
      </c>
      <c r="DX72" s="11">
        <f t="shared" si="175"/>
        <v>-0.27598324409892472</v>
      </c>
      <c r="DY72" s="11">
        <f t="shared" si="175"/>
        <v>-0.23407234985757619</v>
      </c>
      <c r="DZ72" s="11">
        <f t="shared" si="175"/>
        <v>0.30653976418922257</v>
      </c>
      <c r="EA72" s="11">
        <f t="shared" si="175"/>
        <v>0.27613961801354769</v>
      </c>
      <c r="EB72" s="11">
        <f t="shared" ref="EB72:FJ72" si="176">EA11/EA$7*EB42</f>
        <v>0.37304481891975838</v>
      </c>
      <c r="EC72" s="11">
        <f t="shared" si="176"/>
        <v>0.46817514193403575</v>
      </c>
      <c r="ED72" s="11">
        <f t="shared" si="176"/>
        <v>0.37259701885314284</v>
      </c>
      <c r="EE72" s="11">
        <f t="shared" si="176"/>
        <v>0.18320239406374181</v>
      </c>
      <c r="EF72" s="11">
        <f t="shared" si="176"/>
        <v>0.42875996494702756</v>
      </c>
      <c r="EG72" s="11">
        <f t="shared" si="176"/>
        <v>0.46032686061527767</v>
      </c>
      <c r="EH72" s="11">
        <f t="shared" si="176"/>
        <v>0.42084726419272145</v>
      </c>
      <c r="EI72" s="11">
        <f t="shared" si="176"/>
        <v>0.2771157482637045</v>
      </c>
      <c r="EJ72" s="11">
        <f t="shared" si="176"/>
        <v>0.27587790214119767</v>
      </c>
      <c r="EK72" s="11">
        <f t="shared" si="176"/>
        <v>0.10562625184351371</v>
      </c>
      <c r="EL72" s="11">
        <f t="shared" si="176"/>
        <v>-1.8459845311970893</v>
      </c>
      <c r="EM72" s="11">
        <f t="shared" si="176"/>
        <v>2.6289209316707094</v>
      </c>
      <c r="EN72" s="11">
        <f t="shared" si="176"/>
        <v>-0.55600643772222635</v>
      </c>
      <c r="EO72" s="11">
        <f t="shared" si="176"/>
        <v>-0.18389896033531317</v>
      </c>
      <c r="EP72" s="11">
        <f t="shared" si="176"/>
        <v>0.14438108462167631</v>
      </c>
      <c r="EQ72" s="11">
        <f t="shared" si="176"/>
        <v>0.30892760198141667</v>
      </c>
      <c r="ER72" s="12">
        <f t="shared" si="176"/>
        <v>0.30540540311619802</v>
      </c>
      <c r="ES72" s="12">
        <f t="shared" si="176"/>
        <v>0.17183626213233194</v>
      </c>
      <c r="ET72" s="12">
        <f t="shared" si="176"/>
        <v>0.1552625288626486</v>
      </c>
      <c r="EU72" s="12">
        <f t="shared" si="176"/>
        <v>0.12150363762413723</v>
      </c>
      <c r="EV72" s="12">
        <f t="shared" si="176"/>
        <v>0.10415410917948102</v>
      </c>
      <c r="EW72" s="12">
        <f t="shared" si="176"/>
        <v>5.2037903981667896E-2</v>
      </c>
      <c r="EX72" s="12">
        <f t="shared" si="176"/>
        <v>6.043400554168351E-2</v>
      </c>
      <c r="EY72" s="12">
        <f t="shared" si="176"/>
        <v>4.7027033482044636E-2</v>
      </c>
      <c r="EZ72" s="12">
        <f t="shared" si="176"/>
        <v>2.1058519418895728E-2</v>
      </c>
      <c r="FA72" s="12">
        <f t="shared" si="176"/>
        <v>3.6128421473827783E-2</v>
      </c>
      <c r="FB72" s="12">
        <f t="shared" si="176"/>
        <v>3.7523511679147893E-2</v>
      </c>
      <c r="FC72" s="12">
        <f t="shared" si="176"/>
        <v>2.0602024008984515E-2</v>
      </c>
      <c r="FD72" s="12">
        <f t="shared" si="176"/>
        <v>4.1537103798570993E-2</v>
      </c>
      <c r="FE72" s="12">
        <f t="shared" si="176"/>
        <v>3.8792905218454812E-2</v>
      </c>
      <c r="FF72" s="12">
        <f t="shared" si="176"/>
        <v>1.7044308810663183E-2</v>
      </c>
      <c r="FG72" s="12">
        <f t="shared" si="176"/>
        <v>1.8448996245511894E-2</v>
      </c>
      <c r="FH72" s="12">
        <f t="shared" si="176"/>
        <v>1.926137941535036E-2</v>
      </c>
      <c r="FI72" s="12">
        <f t="shared" si="176"/>
        <v>1.8499200766205832E-2</v>
      </c>
      <c r="FJ72" s="12">
        <f t="shared" si="176"/>
        <v>-2.9354418617305194E-3</v>
      </c>
      <c r="FK72" s="12">
        <f t="shared" si="153"/>
        <v>1.7855052798446857E-2</v>
      </c>
      <c r="FL72" s="12">
        <f t="shared" si="154"/>
        <v>-1.8847293560100955E-3</v>
      </c>
      <c r="FM72" s="12">
        <f t="shared" si="155"/>
        <v>1.8418619959536385E-2</v>
      </c>
      <c r="FN72" s="12">
        <f t="shared" si="156"/>
        <v>-2.2608855979493175E-3</v>
      </c>
    </row>
    <row r="73" spans="2:170" x14ac:dyDescent="0.2">
      <c r="B73" t="str">
        <f t="shared" si="147"/>
        <v xml:space="preserve"> Services providing</v>
      </c>
      <c r="C73" s="11"/>
      <c r="D73" s="11">
        <f t="shared" ref="D73:AI73" si="177">C12/C$7*D43</f>
        <v>3.4085219503945883</v>
      </c>
      <c r="E73" s="11">
        <f t="shared" si="177"/>
        <v>3.8373492727632459</v>
      </c>
      <c r="F73" s="11">
        <f t="shared" si="177"/>
        <v>-0.7468826510068749</v>
      </c>
      <c r="G73" s="11">
        <f t="shared" si="177"/>
        <v>-0.17973838951910248</v>
      </c>
      <c r="H73" s="11">
        <f t="shared" si="177"/>
        <v>1.7837258544189571</v>
      </c>
      <c r="I73" s="11">
        <f t="shared" si="177"/>
        <v>1.5093641997174421</v>
      </c>
      <c r="J73" s="11">
        <f t="shared" si="177"/>
        <v>0.31019308913362076</v>
      </c>
      <c r="K73" s="11">
        <f t="shared" si="177"/>
        <v>3.2106191087967186</v>
      </c>
      <c r="L73" s="11">
        <f t="shared" si="177"/>
        <v>0.64116506089749792</v>
      </c>
      <c r="M73" s="11">
        <f t="shared" si="177"/>
        <v>0.50918747850886081</v>
      </c>
      <c r="N73" s="11">
        <f t="shared" si="177"/>
        <v>2.3183880670708334</v>
      </c>
      <c r="O73" s="11">
        <f t="shared" si="177"/>
        <v>2.6768802352848429</v>
      </c>
      <c r="P73" s="11">
        <f t="shared" si="177"/>
        <v>2.8765783955804038</v>
      </c>
      <c r="Q73" s="11">
        <f t="shared" si="177"/>
        <v>5.4864498553850405</v>
      </c>
      <c r="R73" s="11">
        <f t="shared" si="177"/>
        <v>-2.7469401895963785</v>
      </c>
      <c r="S73" s="11">
        <f t="shared" si="177"/>
        <v>3.2377630862161895</v>
      </c>
      <c r="T73" s="11">
        <f t="shared" si="177"/>
        <v>2.3119902984391514</v>
      </c>
      <c r="U73" s="11">
        <f t="shared" si="177"/>
        <v>2.0043888563505443</v>
      </c>
      <c r="V73" s="11">
        <f t="shared" si="177"/>
        <v>3.656201565250381</v>
      </c>
      <c r="W73" s="11">
        <f t="shared" si="177"/>
        <v>2.1758292301069555</v>
      </c>
      <c r="X73" s="11">
        <f t="shared" si="177"/>
        <v>1.0164024104740164</v>
      </c>
      <c r="Y73" s="11">
        <f t="shared" si="177"/>
        <v>2.7842493548775136</v>
      </c>
      <c r="Z73" s="11">
        <f t="shared" si="177"/>
        <v>2.9377628469005228</v>
      </c>
      <c r="AA73" s="11">
        <f t="shared" si="177"/>
        <v>3.7472900296150065</v>
      </c>
      <c r="AB73" s="11">
        <f t="shared" si="177"/>
        <v>1.7168286056396411</v>
      </c>
      <c r="AC73" s="11">
        <f t="shared" si="177"/>
        <v>3.1825303413319745</v>
      </c>
      <c r="AD73" s="11">
        <f t="shared" si="177"/>
        <v>4.0557411189514587</v>
      </c>
      <c r="AE73" s="11">
        <f t="shared" si="177"/>
        <v>2.0040381281063189</v>
      </c>
      <c r="AF73" s="11">
        <f t="shared" si="177"/>
        <v>6.1218639782818078</v>
      </c>
      <c r="AG73" s="11">
        <f t="shared" si="177"/>
        <v>2.3554384384332177</v>
      </c>
      <c r="AH73" s="11">
        <f t="shared" si="177"/>
        <v>3.554965865321972</v>
      </c>
      <c r="AI73" s="11">
        <f t="shared" si="177"/>
        <v>3.1875509826959312</v>
      </c>
      <c r="AJ73" s="11">
        <f t="shared" ref="AJ73:BO73" si="178">AI12/AI$7*AJ43</f>
        <v>4.4620770224089812</v>
      </c>
      <c r="AK73" s="11">
        <f t="shared" si="178"/>
        <v>3.044815037374816</v>
      </c>
      <c r="AL73" s="11">
        <f t="shared" si="178"/>
        <v>3.4428040862771141</v>
      </c>
      <c r="AM73" s="11">
        <f t="shared" si="178"/>
        <v>3.0036922210939299</v>
      </c>
      <c r="AN73" s="11">
        <f t="shared" si="178"/>
        <v>2.4659031263952103</v>
      </c>
      <c r="AO73" s="11">
        <f t="shared" si="178"/>
        <v>4.3720760968884482</v>
      </c>
      <c r="AP73" s="11">
        <f t="shared" si="178"/>
        <v>3.5093531325514307</v>
      </c>
      <c r="AQ73" s="11">
        <f t="shared" si="178"/>
        <v>3.248269532737766</v>
      </c>
      <c r="AR73" s="11">
        <f t="shared" si="178"/>
        <v>1.7794016194659705</v>
      </c>
      <c r="AS73" s="11">
        <f t="shared" si="178"/>
        <v>2.2199570280190803</v>
      </c>
      <c r="AT73" s="11">
        <f t="shared" si="178"/>
        <v>2.2960582982673383</v>
      </c>
      <c r="AU73" s="11">
        <f t="shared" si="178"/>
        <v>-1.6307060470852768</v>
      </c>
      <c r="AV73" s="11">
        <f t="shared" si="178"/>
        <v>-1.6221350434409174</v>
      </c>
      <c r="AW73" s="11">
        <f t="shared" si="178"/>
        <v>-3.2496437022518436</v>
      </c>
      <c r="AX73" s="11">
        <f t="shared" si="178"/>
        <v>-3.827111239371396</v>
      </c>
      <c r="AY73" s="11">
        <f t="shared" si="178"/>
        <v>-2.2579670192012622</v>
      </c>
      <c r="AZ73" s="11">
        <f t="shared" si="178"/>
        <v>-0.70556340320583999</v>
      </c>
      <c r="BA73" s="11">
        <f t="shared" si="178"/>
        <v>2.3786256307846112</v>
      </c>
      <c r="BB73" s="11">
        <f t="shared" si="178"/>
        <v>0.20721423414749476</v>
      </c>
      <c r="BC73" s="11">
        <f t="shared" si="178"/>
        <v>0.47571882003084209</v>
      </c>
      <c r="BD73" s="11">
        <f t="shared" si="178"/>
        <v>-0.4257554191682496</v>
      </c>
      <c r="BE73" s="11">
        <f t="shared" si="178"/>
        <v>0.5188667046679768</v>
      </c>
      <c r="BF73" s="11">
        <f t="shared" si="178"/>
        <v>1.3524391827801112</v>
      </c>
      <c r="BG73" s="11">
        <f t="shared" si="178"/>
        <v>-1.9864132313307949E-2</v>
      </c>
      <c r="BH73" s="11">
        <f t="shared" si="178"/>
        <v>1.7119651174980355</v>
      </c>
      <c r="BI73" s="11">
        <f t="shared" si="178"/>
        <v>0.88380116486097882</v>
      </c>
      <c r="BJ73" s="11">
        <f t="shared" si="178"/>
        <v>1.8091660262519369</v>
      </c>
      <c r="BK73" s="11">
        <f t="shared" si="178"/>
        <v>1.0031738474733491</v>
      </c>
      <c r="BL73" s="11">
        <f t="shared" si="178"/>
        <v>2.2451179981696083</v>
      </c>
      <c r="BM73" s="11">
        <f t="shared" si="178"/>
        <v>2.5703645675418536</v>
      </c>
      <c r="BN73" s="11">
        <f t="shared" si="178"/>
        <v>1.9655058575503424</v>
      </c>
      <c r="BO73" s="11">
        <f t="shared" si="178"/>
        <v>1.596319231780829</v>
      </c>
      <c r="BP73" s="11">
        <f t="shared" ref="BP73:CU73" si="179">BO12/BO$7*BP43</f>
        <v>1.9195414394513863</v>
      </c>
      <c r="BQ73" s="11">
        <f t="shared" si="179"/>
        <v>2.1051202620979117</v>
      </c>
      <c r="BR73" s="11">
        <f t="shared" si="179"/>
        <v>1.5243247697022329</v>
      </c>
      <c r="BS73" s="11">
        <f t="shared" si="179"/>
        <v>2.9478202314126238</v>
      </c>
      <c r="BT73" s="11">
        <f t="shared" si="179"/>
        <v>1.6754633532897418</v>
      </c>
      <c r="BU73" s="11">
        <f t="shared" si="179"/>
        <v>1.9585468042116856</v>
      </c>
      <c r="BV73" s="11">
        <f t="shared" si="179"/>
        <v>2.1007365427077813</v>
      </c>
      <c r="BW73" s="11">
        <f t="shared" si="179"/>
        <v>2.5360080852612814</v>
      </c>
      <c r="BX73" s="11">
        <f t="shared" si="179"/>
        <v>0.2672361556637306</v>
      </c>
      <c r="BY73" s="11">
        <f t="shared" si="179"/>
        <v>1.5509818829000728</v>
      </c>
      <c r="BZ73" s="11">
        <f t="shared" si="179"/>
        <v>-3.1159890310188163</v>
      </c>
      <c r="CA73" s="11">
        <f t="shared" si="179"/>
        <v>-4.4574295721030159</v>
      </c>
      <c r="CB73" s="11">
        <f t="shared" si="179"/>
        <v>-5.4471635384181196</v>
      </c>
      <c r="CC73" s="11">
        <f t="shared" si="179"/>
        <v>-2.0201717118909577</v>
      </c>
      <c r="CD73" s="11">
        <f t="shared" si="179"/>
        <v>-1.1995081102720957</v>
      </c>
      <c r="CE73" s="11">
        <f t="shared" si="179"/>
        <v>-0.91425502842434037</v>
      </c>
      <c r="CF73" s="11">
        <f t="shared" si="179"/>
        <v>2.1132091710531968</v>
      </c>
      <c r="CG73" s="11">
        <f t="shared" si="179"/>
        <v>0.90249038689591521</v>
      </c>
      <c r="CH73" s="11">
        <f t="shared" si="179"/>
        <v>2.0701244421107492</v>
      </c>
      <c r="CI73" s="11">
        <f t="shared" si="179"/>
        <v>1.1154274123256802</v>
      </c>
      <c r="CJ73" s="11">
        <f t="shared" si="179"/>
        <v>1.7248232445367442</v>
      </c>
      <c r="CK73" s="11">
        <f t="shared" si="179"/>
        <v>1.2377454573973603</v>
      </c>
      <c r="CL73" s="11">
        <f t="shared" si="179"/>
        <v>1.5336110722231535</v>
      </c>
      <c r="CM73" s="11">
        <f t="shared" si="179"/>
        <v>1.8927684082407927</v>
      </c>
      <c r="CN73" s="11">
        <f t="shared" si="179"/>
        <v>2.6068127561229875</v>
      </c>
      <c r="CO73" s="11">
        <f t="shared" si="179"/>
        <v>0.86378025762192634</v>
      </c>
      <c r="CP73" s="11">
        <f t="shared" si="179"/>
        <v>2.9361850938793204</v>
      </c>
      <c r="CQ73" s="11">
        <f t="shared" si="179"/>
        <v>2.1604296775250731</v>
      </c>
      <c r="CR73" s="11">
        <f t="shared" si="179"/>
        <v>2.1272036666953409</v>
      </c>
      <c r="CS73" s="11">
        <f t="shared" si="179"/>
        <v>2.0960269444175377</v>
      </c>
      <c r="CT73" s="11">
        <f t="shared" si="179"/>
        <v>3.4074202886152865</v>
      </c>
      <c r="CU73" s="11">
        <f t="shared" si="179"/>
        <v>2.4943620700304847</v>
      </c>
      <c r="CV73" s="11">
        <f t="shared" ref="CV73:EA73" si="180">CU12/CU$7*CV43</f>
        <v>0.85804446310012672</v>
      </c>
      <c r="CW73" s="11">
        <f t="shared" si="180"/>
        <v>3.5869166509432597</v>
      </c>
      <c r="CX73" s="11">
        <f t="shared" si="180"/>
        <v>1.9169220190997216</v>
      </c>
      <c r="CY73" s="11">
        <f t="shared" si="180"/>
        <v>2.2694070832329372</v>
      </c>
      <c r="CZ73" s="11">
        <f t="shared" si="180"/>
        <v>2.9377297481019706</v>
      </c>
      <c r="DA73" s="11">
        <f t="shared" si="180"/>
        <v>3.45932706575045</v>
      </c>
      <c r="DB73" s="11">
        <f t="shared" si="180"/>
        <v>2.6984223123409623</v>
      </c>
      <c r="DC73" s="11">
        <f t="shared" si="180"/>
        <v>2.8994802609302499</v>
      </c>
      <c r="DD73" s="11">
        <f t="shared" si="180"/>
        <v>3.592994143963173</v>
      </c>
      <c r="DE73" s="11">
        <f t="shared" si="180"/>
        <v>2.6730059177933478</v>
      </c>
      <c r="DF73" s="11">
        <f t="shared" si="180"/>
        <v>2.5484931205009351</v>
      </c>
      <c r="DG73" s="11">
        <f t="shared" si="180"/>
        <v>2.4525513695674745</v>
      </c>
      <c r="DH73" s="11">
        <f t="shared" si="180"/>
        <v>3.3142912210962816</v>
      </c>
      <c r="DI73" s="11">
        <f t="shared" si="180"/>
        <v>2.0546321447096814</v>
      </c>
      <c r="DJ73" s="11">
        <f t="shared" si="180"/>
        <v>2.0711322757433499</v>
      </c>
      <c r="DK73" s="11">
        <f t="shared" si="180"/>
        <v>2.3640540876885217</v>
      </c>
      <c r="DL73" s="11">
        <f t="shared" si="180"/>
        <v>1.0807125745908317</v>
      </c>
      <c r="DM73" s="11">
        <f t="shared" si="180"/>
        <v>1.461336556034095</v>
      </c>
      <c r="DN73" s="11">
        <f t="shared" si="180"/>
        <v>2.145115861784872</v>
      </c>
      <c r="DO73" s="11">
        <f t="shared" si="180"/>
        <v>1.1485304855227128</v>
      </c>
      <c r="DP73" s="11">
        <f t="shared" si="180"/>
        <v>2.6532284419811147</v>
      </c>
      <c r="DQ73" s="11">
        <f t="shared" si="180"/>
        <v>3.2856577717271218</v>
      </c>
      <c r="DR73" s="11">
        <f t="shared" si="180"/>
        <v>1.7055451095748746</v>
      </c>
      <c r="DS73" s="11">
        <f t="shared" si="180"/>
        <v>0.68383540933717646</v>
      </c>
      <c r="DT73" s="37">
        <f t="shared" si="180"/>
        <v>-33.033701662935727</v>
      </c>
      <c r="DU73" s="37">
        <f t="shared" si="180"/>
        <v>13.438466111017153</v>
      </c>
      <c r="DV73" s="37">
        <f t="shared" si="180"/>
        <v>4.1979990851448559</v>
      </c>
      <c r="DW73" s="11">
        <f t="shared" si="180"/>
        <v>-0.17780723645361693</v>
      </c>
      <c r="DX73" s="11">
        <f t="shared" si="180"/>
        <v>5.8333111504847368</v>
      </c>
      <c r="DY73" s="11">
        <f t="shared" si="180"/>
        <v>8.9459767619250226</v>
      </c>
      <c r="DZ73" s="11">
        <f t="shared" si="180"/>
        <v>7.3102982811061343</v>
      </c>
      <c r="EA73" s="11">
        <f t="shared" si="180"/>
        <v>1.2732325843232755</v>
      </c>
      <c r="EB73" s="11">
        <f t="shared" ref="EB73:FJ73" si="181">EA12/EA$7*EB43</f>
        <v>2.8744252219311845</v>
      </c>
      <c r="EC73" s="11">
        <f t="shared" si="181"/>
        <v>4.2736475991816034</v>
      </c>
      <c r="ED73" s="11">
        <f t="shared" si="181"/>
        <v>-0.79147955667460046</v>
      </c>
      <c r="EE73" s="11">
        <f t="shared" si="181"/>
        <v>0.40585748832691276</v>
      </c>
      <c r="EF73" s="11">
        <f t="shared" si="181"/>
        <v>0.39800672476872656</v>
      </c>
      <c r="EG73" s="11">
        <f t="shared" si="181"/>
        <v>-1.1624128692684512</v>
      </c>
      <c r="EH73" s="11">
        <f t="shared" si="181"/>
        <v>7.6216821069063157E-14</v>
      </c>
      <c r="EI73" s="11">
        <f t="shared" si="181"/>
        <v>1.7420356221501621</v>
      </c>
      <c r="EJ73" s="11">
        <f t="shared" si="181"/>
        <v>0.44254336117226228</v>
      </c>
      <c r="EK73" s="11">
        <f t="shared" si="181"/>
        <v>0.84807539278748967</v>
      </c>
      <c r="EL73" s="11">
        <f t="shared" si="181"/>
        <v>-0.11929852175922499</v>
      </c>
      <c r="EM73" s="11">
        <f t="shared" si="181"/>
        <v>-0.85345284016422618</v>
      </c>
      <c r="EN73" s="11">
        <f t="shared" si="181"/>
        <v>1.4934871866277002</v>
      </c>
      <c r="EO73" s="11">
        <f t="shared" si="181"/>
        <v>-0.64138731642171132</v>
      </c>
      <c r="EP73" s="11">
        <f t="shared" si="181"/>
        <v>-0.91917919835142747</v>
      </c>
      <c r="EQ73" s="11">
        <f t="shared" si="181"/>
        <v>-1.3458546639728306</v>
      </c>
      <c r="ER73" s="12">
        <f t="shared" si="181"/>
        <v>1.3601765802059638</v>
      </c>
      <c r="ES73" s="12">
        <f t="shared" si="181"/>
        <v>-3.4047683273428091</v>
      </c>
      <c r="ET73" s="12">
        <f t="shared" si="181"/>
        <v>-2.0003077494241239</v>
      </c>
      <c r="EU73" s="12">
        <f t="shared" si="181"/>
        <v>-0.48540955528362778</v>
      </c>
      <c r="EV73" s="12">
        <f t="shared" si="181"/>
        <v>-0.81852315290170119</v>
      </c>
      <c r="EW73" s="12">
        <f t="shared" si="181"/>
        <v>0.41290289121329055</v>
      </c>
      <c r="EX73" s="12">
        <f t="shared" si="181"/>
        <v>1.0568531038588524</v>
      </c>
      <c r="EY73" s="12">
        <f t="shared" si="181"/>
        <v>1.4717774005377693</v>
      </c>
      <c r="EZ73" s="12">
        <f t="shared" si="181"/>
        <v>1.6840519818576885</v>
      </c>
      <c r="FA73" s="12">
        <f t="shared" si="181"/>
        <v>1.8416012599456095</v>
      </c>
      <c r="FB73" s="12">
        <f t="shared" si="181"/>
        <v>1.9429974230807778</v>
      </c>
      <c r="FC73" s="12">
        <f t="shared" si="181"/>
        <v>1.3118585172100659</v>
      </c>
      <c r="FD73" s="12">
        <f t="shared" si="181"/>
        <v>1.1961488103559463</v>
      </c>
      <c r="FE73" s="12">
        <f t="shared" si="181"/>
        <v>1.2031556382253583</v>
      </c>
      <c r="FF73" s="12">
        <f t="shared" si="181"/>
        <v>1.0854873989330143</v>
      </c>
      <c r="FG73" s="12">
        <f t="shared" si="181"/>
        <v>1.1454973876871419</v>
      </c>
      <c r="FH73" s="12">
        <f t="shared" si="181"/>
        <v>1.1336537301953977</v>
      </c>
      <c r="FI73" s="12">
        <f t="shared" si="181"/>
        <v>1.1636176079349436</v>
      </c>
      <c r="FJ73" s="12">
        <f t="shared" si="181"/>
        <v>1.0441205864323055</v>
      </c>
      <c r="FK73" s="12">
        <f t="shared" si="153"/>
        <v>1.6310666458940435</v>
      </c>
      <c r="FL73" s="12">
        <f t="shared" si="154"/>
        <v>0.8875098424313792</v>
      </c>
      <c r="FM73" s="12">
        <f t="shared" si="155"/>
        <v>0.85019670979339657</v>
      </c>
      <c r="FN73" s="12">
        <f t="shared" si="156"/>
        <v>0.83592381302085683</v>
      </c>
    </row>
    <row r="74" spans="2:170" x14ac:dyDescent="0.2">
      <c r="B74" t="str">
        <f t="shared" si="147"/>
        <v xml:space="preserve">   Wholesale and retail trade</v>
      </c>
      <c r="C74" s="11"/>
      <c r="D74" s="11">
        <f t="shared" ref="D74:AI74" si="182">C13/C$7*D44</f>
        <v>9.7372663934326378E-2</v>
      </c>
      <c r="E74" s="11">
        <f t="shared" si="182"/>
        <v>0.25415940094107636</v>
      </c>
      <c r="F74" s="11">
        <f t="shared" si="182"/>
        <v>0.62791635520349154</v>
      </c>
      <c r="G74" s="11">
        <f t="shared" si="182"/>
        <v>-1.2454680018122903</v>
      </c>
      <c r="H74" s="11">
        <f t="shared" si="182"/>
        <v>2.4070235939982476E-2</v>
      </c>
      <c r="I74" s="11">
        <f t="shared" si="182"/>
        <v>-0.16713284702544143</v>
      </c>
      <c r="J74" s="11">
        <f t="shared" si="182"/>
        <v>-0.27218761278643033</v>
      </c>
      <c r="K74" s="11">
        <f t="shared" si="182"/>
        <v>0.67875760770352211</v>
      </c>
      <c r="L74" s="11">
        <f t="shared" si="182"/>
        <v>1.1839427645949294E-2</v>
      </c>
      <c r="M74" s="11">
        <f t="shared" si="182"/>
        <v>-0.30485406188930969</v>
      </c>
      <c r="N74" s="11">
        <f t="shared" si="182"/>
        <v>5.9166681897833986E-2</v>
      </c>
      <c r="O74" s="11">
        <f t="shared" si="182"/>
        <v>0.34494704863285613</v>
      </c>
      <c r="P74" s="11">
        <f t="shared" si="182"/>
        <v>0.11806043163709377</v>
      </c>
      <c r="Q74" s="11">
        <f t="shared" si="182"/>
        <v>1.3054796384295255</v>
      </c>
      <c r="R74" s="11">
        <f t="shared" si="182"/>
        <v>-1.0579754428211983</v>
      </c>
      <c r="S74" s="11">
        <f t="shared" si="182"/>
        <v>0.27138159042664439</v>
      </c>
      <c r="T74" s="11">
        <f t="shared" si="182"/>
        <v>0.2700995605901732</v>
      </c>
      <c r="U74" s="11">
        <f t="shared" si="182"/>
        <v>0.67246450069679586</v>
      </c>
      <c r="V74" s="11">
        <f t="shared" si="182"/>
        <v>0.18573733241847482</v>
      </c>
      <c r="W74" s="11">
        <f t="shared" si="182"/>
        <v>0.49848128999104147</v>
      </c>
      <c r="X74" s="11">
        <f t="shared" si="182"/>
        <v>0.33222532084158951</v>
      </c>
      <c r="Y74" s="11">
        <f t="shared" si="182"/>
        <v>0.68086878045885069</v>
      </c>
      <c r="Z74" s="11">
        <f t="shared" si="182"/>
        <v>0.53882010322248752</v>
      </c>
      <c r="AA74" s="11">
        <f t="shared" si="182"/>
        <v>1.0873307766894746</v>
      </c>
      <c r="AB74" s="11">
        <f t="shared" si="182"/>
        <v>0.46134255710860061</v>
      </c>
      <c r="AC74" s="11">
        <f t="shared" si="182"/>
        <v>0.33386310033948108</v>
      </c>
      <c r="AD74" s="11">
        <f t="shared" si="182"/>
        <v>0.47417641403598992</v>
      </c>
      <c r="AE74" s="11">
        <f t="shared" si="182"/>
        <v>-0.24536307682256586</v>
      </c>
      <c r="AF74" s="11">
        <f t="shared" si="182"/>
        <v>1.6082203017051604</v>
      </c>
      <c r="AG74" s="11">
        <f t="shared" si="182"/>
        <v>0.53722525728049564</v>
      </c>
      <c r="AH74" s="11">
        <f t="shared" si="182"/>
        <v>1.0326444150823504</v>
      </c>
      <c r="AI74" s="11">
        <f t="shared" si="182"/>
        <v>-0.12118530332299604</v>
      </c>
      <c r="AJ74" s="11">
        <f t="shared" ref="AJ74:BO74" si="183">AI13/AI$7*AJ44</f>
        <v>0.7153890187631573</v>
      </c>
      <c r="AK74" s="11">
        <f t="shared" si="183"/>
        <v>0.57249828943640324</v>
      </c>
      <c r="AL74" s="11">
        <f t="shared" si="183"/>
        <v>1.1401395186269605</v>
      </c>
      <c r="AM74" s="11">
        <f t="shared" si="183"/>
        <v>0.32400505825716597</v>
      </c>
      <c r="AN74" s="11">
        <f t="shared" si="183"/>
        <v>0.2638806309981262</v>
      </c>
      <c r="AO74" s="11">
        <f t="shared" si="183"/>
        <v>0.90918312455746197</v>
      </c>
      <c r="AP74" s="11">
        <f t="shared" si="183"/>
        <v>0.88136205301682791</v>
      </c>
      <c r="AQ74" s="11">
        <f t="shared" si="183"/>
        <v>0.35536133042911622</v>
      </c>
      <c r="AR74" s="11">
        <f t="shared" si="183"/>
        <v>0.26736770314114838</v>
      </c>
      <c r="AS74" s="11">
        <f t="shared" si="183"/>
        <v>-9.4284935113703658E-3</v>
      </c>
      <c r="AT74" s="11">
        <f t="shared" si="183"/>
        <v>0.49395435796236731</v>
      </c>
      <c r="AU74" s="11">
        <f t="shared" si="183"/>
        <v>-0.51630513700561809</v>
      </c>
      <c r="AV74" s="11">
        <f t="shared" si="183"/>
        <v>-0.68357437992166259</v>
      </c>
      <c r="AW74" s="11">
        <f t="shared" si="183"/>
        <v>-1.0679953784406184</v>
      </c>
      <c r="AX74" s="11">
        <f t="shared" si="183"/>
        <v>-1.5957609994003144</v>
      </c>
      <c r="AY74" s="11">
        <f t="shared" si="183"/>
        <v>-1.196190041576495</v>
      </c>
      <c r="AZ74" s="11">
        <f t="shared" si="183"/>
        <v>-0.95936933870153773</v>
      </c>
      <c r="BA74" s="11">
        <f t="shared" si="183"/>
        <v>1.9366174027871241</v>
      </c>
      <c r="BB74" s="11">
        <f t="shared" si="183"/>
        <v>-0.40986574103696205</v>
      </c>
      <c r="BC74" s="11">
        <f t="shared" si="183"/>
        <v>7.9269585942114126E-2</v>
      </c>
      <c r="BD74" s="11">
        <f t="shared" si="183"/>
        <v>-0.4027126827590185</v>
      </c>
      <c r="BE74" s="11">
        <f t="shared" si="183"/>
        <v>0.13984604929474664</v>
      </c>
      <c r="BF74" s="11">
        <f t="shared" si="183"/>
        <v>5.9833384662951912E-2</v>
      </c>
      <c r="BG74" s="11">
        <f t="shared" si="183"/>
        <v>-8.9201131346061252E-2</v>
      </c>
      <c r="BH74" s="11">
        <f t="shared" si="183"/>
        <v>0.34061133367487983</v>
      </c>
      <c r="BI74" s="11">
        <f t="shared" si="183"/>
        <v>-5.9261004098626842E-2</v>
      </c>
      <c r="BJ74" s="11">
        <f t="shared" si="183"/>
        <v>2.9603671609459696E-2</v>
      </c>
      <c r="BK74" s="11">
        <f t="shared" si="183"/>
        <v>0.25617315499110588</v>
      </c>
      <c r="BL74" s="11">
        <f t="shared" si="183"/>
        <v>0.47339763041450084</v>
      </c>
      <c r="BM74" s="11">
        <f t="shared" si="183"/>
        <v>0.40989601076129023</v>
      </c>
      <c r="BN74" s="11">
        <f t="shared" si="183"/>
        <v>0.35824906654065142</v>
      </c>
      <c r="BO74" s="11">
        <f t="shared" si="183"/>
        <v>0.11420794225284599</v>
      </c>
      <c r="BP74" s="11">
        <f t="shared" ref="BP74:CU74" si="184">BO13/BO$7*BP44</f>
        <v>7.5509234947063408E-2</v>
      </c>
      <c r="BQ74" s="11">
        <f t="shared" si="184"/>
        <v>7.494772890186914E-2</v>
      </c>
      <c r="BR74" s="11">
        <f t="shared" si="184"/>
        <v>-6.4904907061100747E-2</v>
      </c>
      <c r="BS74" s="11">
        <f t="shared" si="184"/>
        <v>0.70495500521560661</v>
      </c>
      <c r="BT74" s="11">
        <f t="shared" si="184"/>
        <v>0.20202813832315117</v>
      </c>
      <c r="BU74" s="11">
        <f t="shared" si="184"/>
        <v>0.25564689108376903</v>
      </c>
      <c r="BV74" s="11">
        <f t="shared" si="184"/>
        <v>0.30868004000067245</v>
      </c>
      <c r="BW74" s="11">
        <f t="shared" si="184"/>
        <v>0.58152775803432588</v>
      </c>
      <c r="BX74" s="11">
        <f t="shared" si="184"/>
        <v>-0.43111305752357559</v>
      </c>
      <c r="BY74" s="11">
        <f t="shared" si="184"/>
        <v>-1.7796515762386576E-2</v>
      </c>
      <c r="BZ74" s="11">
        <f t="shared" si="184"/>
        <v>-1.0701847685564181</v>
      </c>
      <c r="CA74" s="11">
        <f t="shared" si="184"/>
        <v>-1.527761259184218</v>
      </c>
      <c r="CB74" s="11">
        <f t="shared" si="184"/>
        <v>-1.2694147268001532</v>
      </c>
      <c r="CC74" s="11">
        <f t="shared" si="184"/>
        <v>-0.47317293801888965</v>
      </c>
      <c r="CD74" s="11">
        <f t="shared" si="184"/>
        <v>-0.69905061973077642</v>
      </c>
      <c r="CE74" s="11">
        <f t="shared" si="184"/>
        <v>-0.67614151388370325</v>
      </c>
      <c r="CF74" s="11">
        <f t="shared" si="184"/>
        <v>0.27082919076317985</v>
      </c>
      <c r="CG74" s="11">
        <f t="shared" si="184"/>
        <v>-0.1618682061574773</v>
      </c>
      <c r="CH74" s="11">
        <f t="shared" si="184"/>
        <v>0.31751132010306343</v>
      </c>
      <c r="CI74" s="11">
        <f t="shared" si="184"/>
        <v>0.19069573120288991</v>
      </c>
      <c r="CJ74" s="11">
        <f t="shared" si="184"/>
        <v>0.32431301720810674</v>
      </c>
      <c r="CK74" s="11">
        <f t="shared" si="184"/>
        <v>2.8212023434575663E-2</v>
      </c>
      <c r="CL74" s="11">
        <f t="shared" si="184"/>
        <v>-9.3428021656613899E-3</v>
      </c>
      <c r="CM74" s="11">
        <f t="shared" si="184"/>
        <v>0.23376113825572969</v>
      </c>
      <c r="CN74" s="11">
        <f t="shared" si="184"/>
        <v>0.52452253631168955</v>
      </c>
      <c r="CO74" s="11">
        <f t="shared" si="184"/>
        <v>0.332481954564046</v>
      </c>
      <c r="CP74" s="11">
        <f t="shared" si="184"/>
        <v>0.32175853711563435</v>
      </c>
      <c r="CQ74" s="11">
        <f t="shared" si="184"/>
        <v>0.36469745674671111</v>
      </c>
      <c r="CR74" s="11">
        <f t="shared" si="184"/>
        <v>0.38046574554239598</v>
      </c>
      <c r="CS74" s="11">
        <f t="shared" si="184"/>
        <v>0.42365901929143995</v>
      </c>
      <c r="CT74" s="11">
        <f t="shared" si="184"/>
        <v>0.63956908623922315</v>
      </c>
      <c r="CU74" s="11">
        <f t="shared" si="184"/>
        <v>8.8002057154640267E-2</v>
      </c>
      <c r="CV74" s="11">
        <f t="shared" ref="CV74:EA74" si="185">CU13/CU$7*CV44</f>
        <v>-6.0954629250947648E-2</v>
      </c>
      <c r="CW74" s="11">
        <f t="shared" si="185"/>
        <v>0.50241949013698417</v>
      </c>
      <c r="CX74" s="11">
        <f t="shared" si="185"/>
        <v>0.24239657514378132</v>
      </c>
      <c r="CY74" s="11">
        <f t="shared" si="185"/>
        <v>0.31881333712361914</v>
      </c>
      <c r="CZ74" s="11">
        <f t="shared" si="185"/>
        <v>0.30780234860251221</v>
      </c>
      <c r="DA74" s="11">
        <f t="shared" si="185"/>
        <v>0.36533245318559981</v>
      </c>
      <c r="DB74" s="11">
        <f t="shared" si="185"/>
        <v>8.3345467963149688E-3</v>
      </c>
      <c r="DC74" s="11">
        <f t="shared" si="185"/>
        <v>-4.9572999593592293E-2</v>
      </c>
      <c r="DD74" s="11">
        <f t="shared" si="185"/>
        <v>0.36471138244116763</v>
      </c>
      <c r="DE74" s="11">
        <f t="shared" si="185"/>
        <v>4.8836219250190514E-2</v>
      </c>
      <c r="DF74" s="11">
        <f t="shared" si="185"/>
        <v>0.21124819162427083</v>
      </c>
      <c r="DG74" s="11">
        <f t="shared" si="185"/>
        <v>0.10474864582084503</v>
      </c>
      <c r="DH74" s="11">
        <f t="shared" si="185"/>
        <v>0.19272418281875639</v>
      </c>
      <c r="DI74" s="11">
        <f t="shared" si="185"/>
        <v>9.5331244937175943E-2</v>
      </c>
      <c r="DJ74" s="11">
        <f t="shared" si="185"/>
        <v>0</v>
      </c>
      <c r="DK74" s="11">
        <f t="shared" si="185"/>
        <v>0.11026676419638386</v>
      </c>
      <c r="DL74" s="11">
        <f t="shared" si="185"/>
        <v>-0.21686717432873584</v>
      </c>
      <c r="DM74" s="11">
        <f t="shared" si="185"/>
        <v>1.5536154608306737E-2</v>
      </c>
      <c r="DN74" s="11">
        <f t="shared" si="185"/>
        <v>-0.19973837889748478</v>
      </c>
      <c r="DO74" s="11">
        <f t="shared" si="185"/>
        <v>0.37214103918620794</v>
      </c>
      <c r="DP74" s="11">
        <f t="shared" si="185"/>
        <v>-0.52686756711051275</v>
      </c>
      <c r="DQ74" s="11">
        <f t="shared" si="185"/>
        <v>-0.3006616879805325</v>
      </c>
      <c r="DR74" s="11">
        <f t="shared" si="185"/>
        <v>-4.5079850453802466E-2</v>
      </c>
      <c r="DS74" s="11">
        <f t="shared" si="185"/>
        <v>-0.16399833058400201</v>
      </c>
      <c r="DT74" s="37">
        <f t="shared" si="185"/>
        <v>-4.6914095243128004</v>
      </c>
      <c r="DU74" s="37">
        <f t="shared" si="185"/>
        <v>3.5423469020722456</v>
      </c>
      <c r="DV74" s="37">
        <f t="shared" si="185"/>
        <v>1.0690887280552686</v>
      </c>
      <c r="DW74" s="11">
        <f t="shared" si="185"/>
        <v>0.47564337605811191</v>
      </c>
      <c r="DX74" s="11">
        <f t="shared" si="185"/>
        <v>0.94901871871754429</v>
      </c>
      <c r="DY74" s="11">
        <f t="shared" si="185"/>
        <v>0.39604172126897685</v>
      </c>
      <c r="DZ74" s="11">
        <f t="shared" si="185"/>
        <v>0.49197276031423454</v>
      </c>
      <c r="EA74" s="11">
        <f t="shared" si="185"/>
        <v>-1.8120656715896468</v>
      </c>
      <c r="EB74" s="11">
        <f t="shared" ref="EB74:FJ74" si="186">EA13/EA$7*EB44</f>
        <v>6.1335384420175991E-2</v>
      </c>
      <c r="EC74" s="11">
        <f t="shared" si="186"/>
        <v>0.27549955517080171</v>
      </c>
      <c r="ED74" s="11">
        <f t="shared" si="186"/>
        <v>-0.31160319335328851</v>
      </c>
      <c r="EE74" s="11">
        <f t="shared" si="186"/>
        <v>0.55721734326318739</v>
      </c>
      <c r="EF74" s="11">
        <f t="shared" si="186"/>
        <v>-9.7159088440375505E-2</v>
      </c>
      <c r="EG74" s="11">
        <f t="shared" si="186"/>
        <v>-0.4066453546062046</v>
      </c>
      <c r="EH74" s="11">
        <f t="shared" si="186"/>
        <v>-0.34192998733687979</v>
      </c>
      <c r="EI74" s="11">
        <f t="shared" si="186"/>
        <v>1.504136233420517E-2</v>
      </c>
      <c r="EJ74" s="11">
        <f t="shared" si="186"/>
        <v>-0.17124451009682051</v>
      </c>
      <c r="EK74" s="11">
        <f t="shared" si="186"/>
        <v>-0.34020300982677149</v>
      </c>
      <c r="EL74" s="11">
        <f t="shared" si="186"/>
        <v>-0.45566824813826851</v>
      </c>
      <c r="EM74" s="11">
        <f t="shared" si="186"/>
        <v>0.14343188403284601</v>
      </c>
      <c r="EN74" s="11">
        <f t="shared" si="186"/>
        <v>8.2657110141126033E-2</v>
      </c>
      <c r="EO74" s="11">
        <f t="shared" si="186"/>
        <v>-0.48578209002801864</v>
      </c>
      <c r="EP74" s="11">
        <f t="shared" si="186"/>
        <v>-0.24560877423719402</v>
      </c>
      <c r="EQ74" s="11">
        <f t="shared" si="186"/>
        <v>-0.2757587545832258</v>
      </c>
      <c r="ER74" s="12">
        <f t="shared" si="186"/>
        <v>0.12352792563747939</v>
      </c>
      <c r="ES74" s="12">
        <f t="shared" si="186"/>
        <v>-0.68322050386008315</v>
      </c>
      <c r="ET74" s="12">
        <f t="shared" si="186"/>
        <v>-0.10200763807988365</v>
      </c>
      <c r="EU74" s="12">
        <f t="shared" si="186"/>
        <v>-2.738603459660487E-2</v>
      </c>
      <c r="EV74" s="12">
        <f t="shared" si="186"/>
        <v>-4.4698939785374689E-2</v>
      </c>
      <c r="EW74" s="12">
        <f t="shared" si="186"/>
        <v>3.7674855667872154E-2</v>
      </c>
      <c r="EX74" s="12">
        <f t="shared" si="186"/>
        <v>0.14712997809861725</v>
      </c>
      <c r="EY74" s="12">
        <f t="shared" si="186"/>
        <v>0.25230300759901764</v>
      </c>
      <c r="EZ74" s="12">
        <f t="shared" si="186"/>
        <v>0.30813430925863283</v>
      </c>
      <c r="FA74" s="12">
        <f t="shared" si="186"/>
        <v>0.26885574174499682</v>
      </c>
      <c r="FB74" s="12">
        <f t="shared" si="186"/>
        <v>0.25446815415355067</v>
      </c>
      <c r="FC74" s="12">
        <f t="shared" si="186"/>
        <v>0.13827537650490265</v>
      </c>
      <c r="FD74" s="12">
        <f t="shared" si="186"/>
        <v>0.12181637788895991</v>
      </c>
      <c r="FE74" s="12">
        <f t="shared" si="186"/>
        <v>9.6293542160899748E-2</v>
      </c>
      <c r="FF74" s="12">
        <f t="shared" si="186"/>
        <v>5.5370193015431016E-2</v>
      </c>
      <c r="FG74" s="12">
        <f t="shared" si="186"/>
        <v>7.7580557355142452E-2</v>
      </c>
      <c r="FH74" s="12">
        <f t="shared" si="186"/>
        <v>5.9971445532668401E-2</v>
      </c>
      <c r="FI74" s="12">
        <f t="shared" si="186"/>
        <v>7.3548108754624725E-2</v>
      </c>
      <c r="FJ74" s="12">
        <f t="shared" si="186"/>
        <v>8.5726044890438086E-2</v>
      </c>
      <c r="FK74" s="12">
        <f t="shared" si="153"/>
        <v>8.6555530780801151E-2</v>
      </c>
      <c r="FL74" s="12">
        <f t="shared" si="154"/>
        <v>8.6735173634051532E-2</v>
      </c>
      <c r="FM74" s="12">
        <f t="shared" si="155"/>
        <v>3.0922047554221253E-2</v>
      </c>
      <c r="FN74" s="12">
        <f t="shared" si="156"/>
        <v>2.9715685701162012E-2</v>
      </c>
    </row>
    <row r="75" spans="2:170" x14ac:dyDescent="0.2">
      <c r="B75" t="str">
        <f t="shared" si="147"/>
        <v xml:space="preserve">   Transportation and public utilities</v>
      </c>
      <c r="C75" s="11"/>
      <c r="D75" s="11">
        <f t="shared" ref="D75:AI75" si="187">C14/C$7*D45</f>
        <v>0.46777948594859503</v>
      </c>
      <c r="E75" s="11">
        <f t="shared" si="187"/>
        <v>0.17095612479376721</v>
      </c>
      <c r="F75" s="11">
        <f t="shared" si="187"/>
        <v>-0.2444335246272043</v>
      </c>
      <c r="G75" s="11">
        <f t="shared" si="187"/>
        <v>0.47455607553785917</v>
      </c>
      <c r="H75" s="11">
        <f t="shared" si="187"/>
        <v>-0.13080673091252976</v>
      </c>
      <c r="I75" s="11">
        <f t="shared" si="187"/>
        <v>0.25728757245842593</v>
      </c>
      <c r="J75" s="11">
        <f t="shared" si="187"/>
        <v>-0.19898357969457792</v>
      </c>
      <c r="K75" s="11">
        <f t="shared" si="187"/>
        <v>-5.9328635127921102E-2</v>
      </c>
      <c r="L75" s="11">
        <f t="shared" si="187"/>
        <v>0</v>
      </c>
      <c r="M75" s="11">
        <f t="shared" si="187"/>
        <v>-0.18584733565738798</v>
      </c>
      <c r="N75" s="11">
        <f t="shared" si="187"/>
        <v>-9.3733814464851503E-2</v>
      </c>
      <c r="O75" s="11">
        <f t="shared" si="187"/>
        <v>0.14338375663625938</v>
      </c>
      <c r="P75" s="11">
        <f t="shared" si="187"/>
        <v>-0.32001252668294472</v>
      </c>
      <c r="Q75" s="11">
        <f t="shared" si="187"/>
        <v>0.33834047970506365</v>
      </c>
      <c r="R75" s="11">
        <f t="shared" si="187"/>
        <v>-0.48516214191037599</v>
      </c>
      <c r="S75" s="11">
        <f t="shared" si="187"/>
        <v>0.47700382294961385</v>
      </c>
      <c r="T75" s="11">
        <f t="shared" si="187"/>
        <v>1.168030535212479E-2</v>
      </c>
      <c r="U75" s="11">
        <f t="shared" si="187"/>
        <v>2.3271982112197803E-2</v>
      </c>
      <c r="V75" s="11">
        <f t="shared" si="187"/>
        <v>0.17613053131802059</v>
      </c>
      <c r="W75" s="11">
        <f t="shared" si="187"/>
        <v>-9.0883911787893873E-2</v>
      </c>
      <c r="X75" s="11">
        <f t="shared" si="187"/>
        <v>-6.776395433743769E-2</v>
      </c>
      <c r="Y75" s="11">
        <f t="shared" si="187"/>
        <v>0.38804286003377009</v>
      </c>
      <c r="Z75" s="11">
        <f t="shared" si="187"/>
        <v>3.4066057266486566E-2</v>
      </c>
      <c r="AA75" s="11">
        <f t="shared" si="187"/>
        <v>0.47537764435108254</v>
      </c>
      <c r="AB75" s="11">
        <f t="shared" si="187"/>
        <v>-0.67773252810848816</v>
      </c>
      <c r="AC75" s="11">
        <f t="shared" si="187"/>
        <v>0.9602999862967917</v>
      </c>
      <c r="AD75" s="11">
        <f t="shared" si="187"/>
        <v>0.45384578849403506</v>
      </c>
      <c r="AE75" s="11">
        <f t="shared" si="187"/>
        <v>2.1504258181904781E-2</v>
      </c>
      <c r="AF75" s="11">
        <f t="shared" si="187"/>
        <v>0.1833225903080227</v>
      </c>
      <c r="AG75" s="11">
        <f t="shared" si="187"/>
        <v>-0.26373584147574108</v>
      </c>
      <c r="AH75" s="11">
        <f t="shared" si="187"/>
        <v>-0.71676099121598702</v>
      </c>
      <c r="AI75" s="11">
        <f t="shared" si="187"/>
        <v>1.4371640328364896</v>
      </c>
      <c r="AJ75" s="11">
        <f t="shared" ref="AJ75:BO75" si="188">AI14/AI$7*AJ45</f>
        <v>0.28876864182890433</v>
      </c>
      <c r="AK75" s="11">
        <f t="shared" si="188"/>
        <v>0.13032759878248179</v>
      </c>
      <c r="AL75" s="11">
        <f t="shared" si="188"/>
        <v>-6.8289812600241376E-2</v>
      </c>
      <c r="AM75" s="11">
        <f t="shared" si="188"/>
        <v>-5.8128510496931955E-2</v>
      </c>
      <c r="AN75" s="11">
        <f t="shared" si="188"/>
        <v>6.8420918764770702E-2</v>
      </c>
      <c r="AO75" s="11">
        <f t="shared" si="188"/>
        <v>-9.6625063596745588E-3</v>
      </c>
      <c r="AP75" s="11">
        <f t="shared" si="188"/>
        <v>0.2856694194409522</v>
      </c>
      <c r="AQ75" s="11">
        <f t="shared" si="188"/>
        <v>-0.27803703377243577</v>
      </c>
      <c r="AR75" s="11">
        <f t="shared" si="188"/>
        <v>-9.4011687060436111E-2</v>
      </c>
      <c r="AS75" s="11">
        <f t="shared" si="188"/>
        <v>-1.8826266096336978E-2</v>
      </c>
      <c r="AT75" s="11">
        <f t="shared" si="188"/>
        <v>0.31943997666711338</v>
      </c>
      <c r="AU75" s="11">
        <f t="shared" si="188"/>
        <v>-0.42893459285198049</v>
      </c>
      <c r="AV75" s="11">
        <f t="shared" si="188"/>
        <v>-0.23834202179001823</v>
      </c>
      <c r="AW75" s="11">
        <f t="shared" si="188"/>
        <v>-0.39019261381565035</v>
      </c>
      <c r="AX75" s="11">
        <f t="shared" si="188"/>
        <v>-0.49766945808899354</v>
      </c>
      <c r="AY75" s="11">
        <f t="shared" si="188"/>
        <v>-0.1809586236887846</v>
      </c>
      <c r="AZ75" s="11">
        <f t="shared" si="188"/>
        <v>0.26254491864845769</v>
      </c>
      <c r="BA75" s="11">
        <f t="shared" si="188"/>
        <v>0.18123985200114592</v>
      </c>
      <c r="BB75" s="11">
        <f t="shared" si="188"/>
        <v>-0.15522294548428456</v>
      </c>
      <c r="BC75" s="11">
        <f t="shared" si="188"/>
        <v>-2.9578611208925246E-2</v>
      </c>
      <c r="BD75" s="11">
        <f t="shared" si="188"/>
        <v>-0.22290854916061051</v>
      </c>
      <c r="BE75" s="11">
        <f t="shared" si="188"/>
        <v>1.9950912032859289E-2</v>
      </c>
      <c r="BF75" s="11">
        <f t="shared" si="188"/>
        <v>-4.9533220410081673E-2</v>
      </c>
      <c r="BG75" s="11">
        <f t="shared" si="188"/>
        <v>2.9891145873711902E-2</v>
      </c>
      <c r="BH75" s="11">
        <f t="shared" si="188"/>
        <v>0.17187921519020749</v>
      </c>
      <c r="BI75" s="11">
        <f t="shared" si="188"/>
        <v>2.976424291701318E-2</v>
      </c>
      <c r="BJ75" s="11">
        <f t="shared" si="188"/>
        <v>0.15017771998202481</v>
      </c>
      <c r="BK75" s="11">
        <f t="shared" si="188"/>
        <v>-0.20131269817383932</v>
      </c>
      <c r="BL75" s="11">
        <f t="shared" si="188"/>
        <v>9.8487589287856905E-2</v>
      </c>
      <c r="BM75" s="11">
        <f t="shared" si="188"/>
        <v>-0.12396082591836344</v>
      </c>
      <c r="BN75" s="11">
        <f t="shared" si="188"/>
        <v>0.10676556737085549</v>
      </c>
      <c r="BO75" s="11">
        <f t="shared" si="188"/>
        <v>0.15432603674233988</v>
      </c>
      <c r="BP75" s="11">
        <f t="shared" ref="BP75:CU75" si="189">BO14/BO$7*BP45</f>
        <v>4.7340942976796287E-2</v>
      </c>
      <c r="BQ75" s="11">
        <f t="shared" si="189"/>
        <v>9.3601681062618416E-3</v>
      </c>
      <c r="BR75" s="11">
        <f t="shared" si="189"/>
        <v>9.2967016812790949E-3</v>
      </c>
      <c r="BS75" s="11">
        <f t="shared" si="189"/>
        <v>0.22700276331961869</v>
      </c>
      <c r="BT75" s="11">
        <f t="shared" si="189"/>
        <v>6.4394325202237535E-2</v>
      </c>
      <c r="BU75" s="11">
        <f t="shared" si="189"/>
        <v>1.8177746223623666E-2</v>
      </c>
      <c r="BV75" s="11">
        <f t="shared" si="189"/>
        <v>2.7102648400480944E-2</v>
      </c>
      <c r="BW75" s="11">
        <f t="shared" si="189"/>
        <v>0</v>
      </c>
      <c r="BX75" s="11">
        <f t="shared" si="189"/>
        <v>-5.3070605555888432E-2</v>
      </c>
      <c r="BY75" s="11">
        <f t="shared" si="189"/>
        <v>-0.14884096767033306</v>
      </c>
      <c r="BZ75" s="11">
        <f t="shared" si="189"/>
        <v>-0.29191436389605768</v>
      </c>
      <c r="CA75" s="11">
        <f t="shared" si="189"/>
        <v>-0.4299250881404606</v>
      </c>
      <c r="CB75" s="11">
        <f t="shared" si="189"/>
        <v>-0.43590490075826999</v>
      </c>
      <c r="CC75" s="11">
        <f t="shared" si="189"/>
        <v>-0.18386395859707755</v>
      </c>
      <c r="CD75" s="11">
        <f t="shared" si="189"/>
        <v>-0.14010414260867721</v>
      </c>
      <c r="CE75" s="11">
        <f t="shared" si="189"/>
        <v>-8.5203927010817082E-2</v>
      </c>
      <c r="CF75" s="11">
        <f t="shared" si="189"/>
        <v>9.6146135406543452E-3</v>
      </c>
      <c r="CG75" s="11">
        <f t="shared" si="189"/>
        <v>0.14586953019577314</v>
      </c>
      <c r="CH75" s="11">
        <f t="shared" si="189"/>
        <v>0.19509587819552612</v>
      </c>
      <c r="CI75" s="11">
        <f t="shared" si="189"/>
        <v>0.17414677064563858</v>
      </c>
      <c r="CJ75" s="11">
        <f t="shared" si="189"/>
        <v>0.14417026482486053</v>
      </c>
      <c r="CK75" s="11">
        <f t="shared" si="189"/>
        <v>0.15293533530264036</v>
      </c>
      <c r="CL75" s="11">
        <f t="shared" si="189"/>
        <v>-4.6480002808290663E-2</v>
      </c>
      <c r="CM75" s="11">
        <f t="shared" si="189"/>
        <v>5.6107875977311254E-2</v>
      </c>
      <c r="CN75" s="11">
        <f t="shared" si="189"/>
        <v>0.11225068101771891</v>
      </c>
      <c r="CO75" s="11">
        <f t="shared" si="189"/>
        <v>-9.1443890117296096E-3</v>
      </c>
      <c r="CP75" s="11">
        <f t="shared" si="189"/>
        <v>-6.3336342817236296E-2</v>
      </c>
      <c r="CQ75" s="11">
        <f t="shared" si="189"/>
        <v>4.5382347134571691E-2</v>
      </c>
      <c r="CR75" s="11">
        <f t="shared" si="189"/>
        <v>0.10896319929040049</v>
      </c>
      <c r="CS75" s="11">
        <f t="shared" si="189"/>
        <v>0.16345039169410905</v>
      </c>
      <c r="CT75" s="11">
        <f t="shared" si="189"/>
        <v>0.20855624435040146</v>
      </c>
      <c r="CU75" s="11">
        <f t="shared" si="189"/>
        <v>0.3183079535606459</v>
      </c>
      <c r="CV75" s="11">
        <f t="shared" ref="CV75:EA75" si="190">CU14/CU$7*CV45</f>
        <v>0.32532397037470567</v>
      </c>
      <c r="CW75" s="11">
        <f t="shared" si="190"/>
        <v>0.16828457146869491</v>
      </c>
      <c r="CX75" s="11">
        <f t="shared" si="190"/>
        <v>0.22018255545189139</v>
      </c>
      <c r="CY75" s="11">
        <f t="shared" si="190"/>
        <v>0.20075509635949662</v>
      </c>
      <c r="CZ75" s="11">
        <f t="shared" si="190"/>
        <v>7.6948316396348609E-2</v>
      </c>
      <c r="DA75" s="11">
        <f t="shared" si="190"/>
        <v>0.17136369709720831</v>
      </c>
      <c r="DB75" s="11">
        <f t="shared" si="190"/>
        <v>0.31881450163662228</v>
      </c>
      <c r="DC75" s="11">
        <f t="shared" si="190"/>
        <v>1.6576441952625615E-2</v>
      </c>
      <c r="DD75" s="11">
        <f t="shared" si="190"/>
        <v>0.27881704798143314</v>
      </c>
      <c r="DE75" s="11">
        <f t="shared" si="190"/>
        <v>0.2674320618862554</v>
      </c>
      <c r="DF75" s="11">
        <f t="shared" si="190"/>
        <v>0.17268342338135612</v>
      </c>
      <c r="DG75" s="11">
        <f t="shared" si="190"/>
        <v>0.17172456084732921</v>
      </c>
      <c r="DH75" s="11">
        <f t="shared" si="190"/>
        <v>0.21220052166147593</v>
      </c>
      <c r="DI75" s="11">
        <f t="shared" si="190"/>
        <v>0.19393181512541061</v>
      </c>
      <c r="DJ75" s="11">
        <f t="shared" si="190"/>
        <v>0.20138630085107351</v>
      </c>
      <c r="DK75" s="11">
        <f t="shared" si="190"/>
        <v>0.11115821834380932</v>
      </c>
      <c r="DL75" s="11">
        <f t="shared" si="190"/>
        <v>2.3438031225730134E-2</v>
      </c>
      <c r="DM75" s="11">
        <f t="shared" si="190"/>
        <v>7.7707392715522629E-3</v>
      </c>
      <c r="DN75" s="11">
        <f t="shared" si="190"/>
        <v>0.16499671056560508</v>
      </c>
      <c r="DO75" s="11">
        <f t="shared" si="190"/>
        <v>6.9512326445213463E-2</v>
      </c>
      <c r="DP75" s="11">
        <f t="shared" si="190"/>
        <v>0.21083272917840842</v>
      </c>
      <c r="DQ75" s="11">
        <f t="shared" si="190"/>
        <v>0.20119396379054663</v>
      </c>
      <c r="DR75" s="11">
        <f t="shared" si="190"/>
        <v>0.11414628119306139</v>
      </c>
      <c r="DS75" s="11">
        <f t="shared" si="190"/>
        <v>7.5487017947427279E-2</v>
      </c>
      <c r="DT75" s="37">
        <f t="shared" si="190"/>
        <v>-1.1470595228842129</v>
      </c>
      <c r="DU75" s="37">
        <f t="shared" si="190"/>
        <v>0.12801371446204279</v>
      </c>
      <c r="DV75" s="37">
        <f t="shared" si="190"/>
        <v>0.37225886263586128</v>
      </c>
      <c r="DW75" s="11">
        <f t="shared" si="190"/>
        <v>3.2457136222318189E-2</v>
      </c>
      <c r="DX75" s="11">
        <f t="shared" si="190"/>
        <v>-0.19862072887274371</v>
      </c>
      <c r="DY75" s="11">
        <f t="shared" si="190"/>
        <v>0.33862172030714766</v>
      </c>
      <c r="DZ75" s="11">
        <f t="shared" si="190"/>
        <v>0.73762804866738085</v>
      </c>
      <c r="EA75" s="11">
        <f t="shared" si="190"/>
        <v>0.60887891252431681</v>
      </c>
      <c r="EB75" s="11">
        <f t="shared" ref="EB75:FJ75" si="191">EA14/EA$7*EB45</f>
        <v>0.17896535648197903</v>
      </c>
      <c r="EC75" s="11">
        <f t="shared" si="191"/>
        <v>0.20887964619487692</v>
      </c>
      <c r="ED75" s="11">
        <f t="shared" si="191"/>
        <v>0.11359129426664635</v>
      </c>
      <c r="EE75" s="11">
        <f t="shared" si="191"/>
        <v>-0.10400603212108159</v>
      </c>
      <c r="EF75" s="11">
        <f t="shared" si="191"/>
        <v>-0.16963198775115146</v>
      </c>
      <c r="EG75" s="11">
        <f t="shared" si="191"/>
        <v>-8.1738076793587008E-2</v>
      </c>
      <c r="EH75" s="11">
        <f t="shared" si="191"/>
        <v>-5.2337480340532164E-2</v>
      </c>
      <c r="EI75" s="11">
        <f t="shared" si="191"/>
        <v>-0.1627671888888351</v>
      </c>
      <c r="EJ75" s="11">
        <f t="shared" si="191"/>
        <v>-2.9857845187413048E-2</v>
      </c>
      <c r="EK75" s="11">
        <f t="shared" si="191"/>
        <v>6.0170697783234986E-2</v>
      </c>
      <c r="EL75" s="11">
        <f t="shared" si="191"/>
        <v>0.12075918113419759</v>
      </c>
      <c r="EM75" s="11">
        <f t="shared" si="191"/>
        <v>9.0956554713315679E-2</v>
      </c>
      <c r="EN75" s="11">
        <f t="shared" si="191"/>
        <v>6.0299896616287242E-2</v>
      </c>
      <c r="EO75" s="11">
        <f t="shared" si="191"/>
        <v>1.4979177211708824E-2</v>
      </c>
      <c r="EP75" s="11">
        <f t="shared" si="191"/>
        <v>0.22214240000189561</v>
      </c>
      <c r="EQ75" s="11">
        <f t="shared" si="191"/>
        <v>-8.9491444979543061E-2</v>
      </c>
      <c r="ER75" s="12">
        <f t="shared" si="191"/>
        <v>-2.8821595393492862E-2</v>
      </c>
      <c r="ES75" s="12">
        <f t="shared" si="191"/>
        <v>-0.11511196252884569</v>
      </c>
      <c r="ET75" s="12">
        <f t="shared" si="191"/>
        <v>-0.31914483251247905</v>
      </c>
      <c r="EU75" s="12">
        <f t="shared" si="191"/>
        <v>-7.3284749988559827E-2</v>
      </c>
      <c r="EV75" s="12">
        <f t="shared" si="191"/>
        <v>-6.0236414795168655E-2</v>
      </c>
      <c r="EW75" s="12">
        <f t="shared" si="191"/>
        <v>-5.0345626615678769E-2</v>
      </c>
      <c r="EX75" s="12">
        <f t="shared" si="191"/>
        <v>1.1203812177912848E-2</v>
      </c>
      <c r="EY75" s="12">
        <f t="shared" si="191"/>
        <v>4.5161969573787625E-2</v>
      </c>
      <c r="EZ75" s="12">
        <f t="shared" si="191"/>
        <v>5.7744963529027318E-2</v>
      </c>
      <c r="FA75" s="12">
        <f t="shared" si="191"/>
        <v>7.6638627455110589E-2</v>
      </c>
      <c r="FB75" s="12">
        <f t="shared" si="191"/>
        <v>9.0106988921083056E-2</v>
      </c>
      <c r="FC75" s="12">
        <f t="shared" si="191"/>
        <v>6.8585130131383079E-2</v>
      </c>
      <c r="FD75" s="12">
        <f t="shared" si="191"/>
        <v>3.5715092453264284E-2</v>
      </c>
      <c r="FE75" s="12">
        <f t="shared" si="191"/>
        <v>6.0536548661034001E-2</v>
      </c>
      <c r="FF75" s="12">
        <f t="shared" si="191"/>
        <v>6.2178321581437414E-2</v>
      </c>
      <c r="FG75" s="12">
        <f t="shared" si="191"/>
        <v>5.7105546560172062E-2</v>
      </c>
      <c r="FH75" s="12">
        <f t="shared" si="191"/>
        <v>6.1486043489889348E-2</v>
      </c>
      <c r="FI75" s="12">
        <f t="shared" si="191"/>
        <v>5.458882490103336E-2</v>
      </c>
      <c r="FJ75" s="12">
        <f t="shared" si="191"/>
        <v>5.2669234195914967E-2</v>
      </c>
      <c r="FK75" s="12">
        <f t="shared" si="153"/>
        <v>6.2676751840278253E-2</v>
      </c>
      <c r="FL75" s="12">
        <f t="shared" si="154"/>
        <v>4.741094660321122E-2</v>
      </c>
      <c r="FM75" s="12">
        <f t="shared" si="155"/>
        <v>1.9640360338221297E-2</v>
      </c>
      <c r="FN75" s="12">
        <f t="shared" si="156"/>
        <v>2.6062795545674252E-2</v>
      </c>
    </row>
    <row r="76" spans="2:170" x14ac:dyDescent="0.2">
      <c r="B76" t="str">
        <f t="shared" si="147"/>
        <v xml:space="preserve">   Information</v>
      </c>
      <c r="C76" s="11"/>
      <c r="D76" s="11">
        <f t="shared" ref="D76:AI76" si="192">C15/C$7*D46</f>
        <v>-7.2178216844128618E-2</v>
      </c>
      <c r="E76" s="11">
        <f t="shared" si="192"/>
        <v>0.19743755503398971</v>
      </c>
      <c r="F76" s="11">
        <f t="shared" si="192"/>
        <v>-0.17436545583658211</v>
      </c>
      <c r="G76" s="11">
        <f t="shared" si="192"/>
        <v>0.24757192781661824</v>
      </c>
      <c r="H76" s="11">
        <f t="shared" si="192"/>
        <v>0.24813201347034011</v>
      </c>
      <c r="I76" s="11">
        <f t="shared" si="192"/>
        <v>0.20908248842409374</v>
      </c>
      <c r="J76" s="11">
        <f t="shared" si="192"/>
        <v>0.27080888365859146</v>
      </c>
      <c r="K76" s="11">
        <f t="shared" si="192"/>
        <v>0.18287956107205589</v>
      </c>
      <c r="L76" s="11">
        <f t="shared" si="192"/>
        <v>5.9608090437738598E-2</v>
      </c>
      <c r="M76" s="11">
        <f t="shared" si="192"/>
        <v>0.1687170694342163</v>
      </c>
      <c r="N76" s="11">
        <f t="shared" si="192"/>
        <v>0.26816852103553168</v>
      </c>
      <c r="O76" s="11">
        <f t="shared" si="192"/>
        <v>0.30530420918695211</v>
      </c>
      <c r="P76" s="11">
        <f t="shared" si="192"/>
        <v>0.27932757271248848</v>
      </c>
      <c r="Q76" s="11">
        <f t="shared" si="192"/>
        <v>0.49449753768312582</v>
      </c>
      <c r="R76" s="11">
        <f t="shared" si="192"/>
        <v>-0.14769598629248246</v>
      </c>
      <c r="S76" s="11">
        <f t="shared" si="192"/>
        <v>0.25296664004415609</v>
      </c>
      <c r="T76" s="11">
        <f t="shared" si="192"/>
        <v>0.21488574070998867</v>
      </c>
      <c r="U76" s="11">
        <f t="shared" si="192"/>
        <v>9.3827119450983626E-2</v>
      </c>
      <c r="V76" s="11">
        <f t="shared" si="192"/>
        <v>1.0208897540714896</v>
      </c>
      <c r="W76" s="11">
        <f t="shared" si="192"/>
        <v>0.24654401634383069</v>
      </c>
      <c r="X76" s="11">
        <f t="shared" si="192"/>
        <v>0.589072011790858</v>
      </c>
      <c r="Y76" s="11">
        <f t="shared" si="192"/>
        <v>0.52457666455817109</v>
      </c>
      <c r="Z76" s="11">
        <f t="shared" si="192"/>
        <v>0.64763098567936628</v>
      </c>
      <c r="AA76" s="11">
        <f t="shared" si="192"/>
        <v>0.23286511050404582</v>
      </c>
      <c r="AB76" s="11">
        <f t="shared" si="192"/>
        <v>0.41568826647424328</v>
      </c>
      <c r="AC76" s="11">
        <f t="shared" si="192"/>
        <v>-0.10932747568062071</v>
      </c>
      <c r="AD76" s="11">
        <f t="shared" si="192"/>
        <v>0.26808019756554191</v>
      </c>
      <c r="AE76" s="11">
        <f t="shared" si="192"/>
        <v>0.37727480021121768</v>
      </c>
      <c r="AF76" s="11">
        <f t="shared" si="192"/>
        <v>0.35007558550396145</v>
      </c>
      <c r="AG76" s="11">
        <f t="shared" si="192"/>
        <v>0.59086295133587829</v>
      </c>
      <c r="AH76" s="11">
        <f t="shared" si="192"/>
        <v>0.11424930385239299</v>
      </c>
      <c r="AI76" s="11">
        <f t="shared" si="192"/>
        <v>0.28024670768774407</v>
      </c>
      <c r="AJ76" s="11">
        <f t="shared" ref="AJ76:BO76" si="193">AI15/AI$7*AJ46</f>
        <v>0.10135249171190691</v>
      </c>
      <c r="AK76" s="11">
        <f t="shared" si="193"/>
        <v>0.48533757559566432</v>
      </c>
      <c r="AL76" s="11">
        <f t="shared" si="193"/>
        <v>0.31262227331580245</v>
      </c>
      <c r="AM76" s="11">
        <f t="shared" si="193"/>
        <v>0.90093371301185388</v>
      </c>
      <c r="AN76" s="11">
        <f t="shared" si="193"/>
        <v>0.21748226678032814</v>
      </c>
      <c r="AO76" s="11">
        <f t="shared" si="193"/>
        <v>1.2418824669109139</v>
      </c>
      <c r="AP76" s="11">
        <f t="shared" si="193"/>
        <v>0.14550000225978318</v>
      </c>
      <c r="AQ76" s="11">
        <f t="shared" si="193"/>
        <v>1.4328340715722163</v>
      </c>
      <c r="AR76" s="11">
        <f t="shared" si="193"/>
        <v>0.84509590617519204</v>
      </c>
      <c r="AS76" s="11">
        <f t="shared" si="193"/>
        <v>1.0949864758929631</v>
      </c>
      <c r="AT76" s="11">
        <f t="shared" si="193"/>
        <v>0.35570104367901001</v>
      </c>
      <c r="AU76" s="11">
        <f t="shared" si="193"/>
        <v>0</v>
      </c>
      <c r="AV76" s="11">
        <f t="shared" si="193"/>
        <v>-0.43739754603332132</v>
      </c>
      <c r="AW76" s="11">
        <f t="shared" si="193"/>
        <v>-0.43997448572523817</v>
      </c>
      <c r="AX76" s="11">
        <f t="shared" si="193"/>
        <v>-0.21637437307312044</v>
      </c>
      <c r="AY76" s="11">
        <f t="shared" si="193"/>
        <v>-0.41489837117289424</v>
      </c>
      <c r="AZ76" s="11">
        <f t="shared" si="193"/>
        <v>-0.16521506303445235</v>
      </c>
      <c r="BA76" s="11">
        <f t="shared" si="193"/>
        <v>-0.1176771169081658</v>
      </c>
      <c r="BB76" s="11">
        <f t="shared" si="193"/>
        <v>-4.9120981029126501E-2</v>
      </c>
      <c r="BC76" s="11">
        <f t="shared" si="193"/>
        <v>-0.1950794904752583</v>
      </c>
      <c r="BD76" s="11">
        <f t="shared" si="193"/>
        <v>-0.16666241475689245</v>
      </c>
      <c r="BE76" s="11">
        <f t="shared" si="193"/>
        <v>9.0161636044132784E-2</v>
      </c>
      <c r="BF76" s="11">
        <f t="shared" si="193"/>
        <v>0.15093707410228682</v>
      </c>
      <c r="BG76" s="11">
        <f t="shared" si="193"/>
        <v>8.9956076109414473E-2</v>
      </c>
      <c r="BH76" s="11">
        <f t="shared" si="193"/>
        <v>0.10004245395302933</v>
      </c>
      <c r="BI76" s="11">
        <f t="shared" si="193"/>
        <v>-6.8905907923750148E-2</v>
      </c>
      <c r="BJ76" s="11">
        <f t="shared" si="193"/>
        <v>0.18982293699340685</v>
      </c>
      <c r="BK76" s="11">
        <f t="shared" si="193"/>
        <v>0.21866275082757841</v>
      </c>
      <c r="BL76" s="11">
        <f t="shared" si="193"/>
        <v>7.8415068552713296E-2</v>
      </c>
      <c r="BM76" s="11">
        <f t="shared" si="193"/>
        <v>7.7712744686236512E-2</v>
      </c>
      <c r="BN76" s="11">
        <f t="shared" si="193"/>
        <v>9.6623127918028753E-2</v>
      </c>
      <c r="BO76" s="11">
        <f t="shared" si="193"/>
        <v>0.15347909244876787</v>
      </c>
      <c r="BP76" s="11">
        <f t="shared" ref="BP76:CU76" si="194">BO15/BO$7*BP46</f>
        <v>0.54752035884129102</v>
      </c>
      <c r="BQ76" s="11">
        <f t="shared" si="194"/>
        <v>0.50287973278793963</v>
      </c>
      <c r="BR76" s="11">
        <f t="shared" si="194"/>
        <v>0.26470059163954746</v>
      </c>
      <c r="BS76" s="11">
        <f t="shared" si="194"/>
        <v>0.25359201125086256</v>
      </c>
      <c r="BT76" s="11">
        <f t="shared" si="194"/>
        <v>0.26028510165022289</v>
      </c>
      <c r="BU76" s="11">
        <f t="shared" si="194"/>
        <v>3.6373463294853518E-2</v>
      </c>
      <c r="BV76" s="11">
        <f t="shared" si="194"/>
        <v>0.17314680184182218</v>
      </c>
      <c r="BW76" s="11">
        <f t="shared" si="194"/>
        <v>0.33880130740061831</v>
      </c>
      <c r="BX76" s="11">
        <f t="shared" si="194"/>
        <v>0.29019700638816365</v>
      </c>
      <c r="BY76" s="11">
        <f t="shared" si="194"/>
        <v>0.4019950806742339</v>
      </c>
      <c r="BZ76" s="11">
        <f t="shared" si="194"/>
        <v>0.17967195328150834</v>
      </c>
      <c r="CA76" s="11">
        <f t="shared" si="194"/>
        <v>-6.3067850557594493E-2</v>
      </c>
      <c r="CB76" s="11">
        <f t="shared" si="194"/>
        <v>-0.32396398733097781</v>
      </c>
      <c r="CC76" s="11">
        <f t="shared" si="194"/>
        <v>-0.27694345806013554</v>
      </c>
      <c r="CD76" s="11">
        <f t="shared" si="194"/>
        <v>-2.8437409080019255E-2</v>
      </c>
      <c r="CE76" s="11">
        <f t="shared" si="194"/>
        <v>6.7216031904467136E-2</v>
      </c>
      <c r="CF76" s="11">
        <f t="shared" si="194"/>
        <v>-1.9184972994694644E-2</v>
      </c>
      <c r="CG76" s="11">
        <f t="shared" si="194"/>
        <v>4.7955420532904448E-2</v>
      </c>
      <c r="CH76" s="11">
        <f t="shared" si="194"/>
        <v>0.23225857818697096</v>
      </c>
      <c r="CI76" s="11">
        <f t="shared" si="194"/>
        <v>-3.7858321909158374E-2</v>
      </c>
      <c r="CJ76" s="11">
        <f t="shared" si="194"/>
        <v>9.5129632377202275E-2</v>
      </c>
      <c r="CK76" s="11">
        <f t="shared" si="194"/>
        <v>0.17093113336610347</v>
      </c>
      <c r="CL76" s="11">
        <f t="shared" si="194"/>
        <v>7.5108615582336641E-2</v>
      </c>
      <c r="CM76" s="11">
        <f t="shared" si="194"/>
        <v>0.15005539127503836</v>
      </c>
      <c r="CN76" s="11">
        <f t="shared" si="194"/>
        <v>4.6316874797059204E-2</v>
      </c>
      <c r="CO76" s="11">
        <f t="shared" si="194"/>
        <v>-0.18993050850445919</v>
      </c>
      <c r="CP76" s="11">
        <f t="shared" si="194"/>
        <v>6.4060289560527339E-2</v>
      </c>
      <c r="CQ76" s="11">
        <f t="shared" si="194"/>
        <v>0.13660969823991664</v>
      </c>
      <c r="CR76" s="11">
        <f t="shared" si="194"/>
        <v>0.13566587127255497</v>
      </c>
      <c r="CS76" s="11">
        <f t="shared" si="194"/>
        <v>0.16208104961386921</v>
      </c>
      <c r="CT76" s="11">
        <f t="shared" si="194"/>
        <v>0.27024435061864366</v>
      </c>
      <c r="CU76" s="11">
        <f t="shared" si="194"/>
        <v>0.22257627324130175</v>
      </c>
      <c r="CV76" s="11">
        <f t="shared" ref="CV76:EA76" si="195">CU15/CU$7*CV46</f>
        <v>0.23904882796920734</v>
      </c>
      <c r="CW76" s="11">
        <f t="shared" si="195"/>
        <v>0.45610114263326301</v>
      </c>
      <c r="CX76" s="11">
        <f t="shared" si="195"/>
        <v>-4.2886679691122365E-2</v>
      </c>
      <c r="CY76" s="11">
        <f t="shared" si="195"/>
        <v>-5.9572753582095767E-2</v>
      </c>
      <c r="CZ76" s="11">
        <f t="shared" si="195"/>
        <v>0.2760664960344702</v>
      </c>
      <c r="DA76" s="11">
        <f t="shared" si="195"/>
        <v>0.53015042386430533</v>
      </c>
      <c r="DB76" s="11">
        <f t="shared" si="195"/>
        <v>0.49817330925535819</v>
      </c>
      <c r="DC76" s="11">
        <f t="shared" si="195"/>
        <v>0.38966378375460553</v>
      </c>
      <c r="DD76" s="11">
        <f t="shared" si="195"/>
        <v>0.55991712508721381</v>
      </c>
      <c r="DE76" s="11">
        <f t="shared" si="195"/>
        <v>0.56290017351447863</v>
      </c>
      <c r="DF76" s="11">
        <f t="shared" si="195"/>
        <v>0.4561970471273184</v>
      </c>
      <c r="DG76" s="11">
        <f t="shared" si="195"/>
        <v>0.35258239235339478</v>
      </c>
      <c r="DH76" s="11">
        <f t="shared" si="195"/>
        <v>0.31722545200909996</v>
      </c>
      <c r="DI76" s="11">
        <f t="shared" si="195"/>
        <v>0.30640901897650025</v>
      </c>
      <c r="DJ76" s="11">
        <f t="shared" si="195"/>
        <v>0.3215865354574507</v>
      </c>
      <c r="DK76" s="11">
        <f t="shared" si="195"/>
        <v>0.29540210896769242</v>
      </c>
      <c r="DL76" s="11">
        <f t="shared" si="195"/>
        <v>0.81497411386080709</v>
      </c>
      <c r="DM76" s="11">
        <f t="shared" si="195"/>
        <v>0.74340046886572497</v>
      </c>
      <c r="DN76" s="11">
        <f t="shared" si="195"/>
        <v>0.43499932117965323</v>
      </c>
      <c r="DO76" s="11">
        <f t="shared" si="195"/>
        <v>0.58526800084144492</v>
      </c>
      <c r="DP76" s="11">
        <f t="shared" si="195"/>
        <v>0.59937594785643389</v>
      </c>
      <c r="DQ76" s="11">
        <f t="shared" si="195"/>
        <v>0.78939289037781335</v>
      </c>
      <c r="DR76" s="11">
        <f t="shared" si="195"/>
        <v>0.13637759231096969</v>
      </c>
      <c r="DS76" s="11">
        <f t="shared" si="195"/>
        <v>0.42875379489042215</v>
      </c>
      <c r="DT76" s="37">
        <f t="shared" si="195"/>
        <v>-7.477551676128848E-3</v>
      </c>
      <c r="DU76" s="37">
        <f t="shared" si="195"/>
        <v>5.0694645139639852E-2</v>
      </c>
      <c r="DV76" s="37">
        <f t="shared" si="195"/>
        <v>0.69060829335391682</v>
      </c>
      <c r="DW76" s="11">
        <f t="shared" si="195"/>
        <v>0.11383308708289813</v>
      </c>
      <c r="DX76" s="11">
        <f t="shared" si="195"/>
        <v>0.40442553459945962</v>
      </c>
      <c r="DY76" s="11">
        <f t="shared" si="195"/>
        <v>0.46515716151783859</v>
      </c>
      <c r="DZ76" s="11">
        <f t="shared" si="195"/>
        <v>1.1781118517073632</v>
      </c>
      <c r="EA76" s="11">
        <f t="shared" si="195"/>
        <v>5.3850171052010738E-2</v>
      </c>
      <c r="EB76" s="11">
        <f t="shared" ref="EB76:FJ76" si="196">EA15/EA$7*EB46</f>
        <v>0.80067977324069228</v>
      </c>
      <c r="EC76" s="11">
        <f t="shared" si="196"/>
        <v>-0.13574424848030711</v>
      </c>
      <c r="ED76" s="11">
        <f t="shared" si="196"/>
        <v>-0.11181297936910346</v>
      </c>
      <c r="EE76" s="11">
        <f t="shared" si="196"/>
        <v>-0.36870916437992363</v>
      </c>
      <c r="EF76" s="11">
        <f t="shared" si="196"/>
        <v>-0.6818970229635708</v>
      </c>
      <c r="EG76" s="11">
        <f t="shared" si="196"/>
        <v>-0.74353652641812162</v>
      </c>
      <c r="EH76" s="11">
        <f t="shared" si="196"/>
        <v>-0.51984076396962875</v>
      </c>
      <c r="EI76" s="11">
        <f t="shared" si="196"/>
        <v>-0.13440421632797009</v>
      </c>
      <c r="EJ76" s="11">
        <f t="shared" si="196"/>
        <v>-0.24401695544228627</v>
      </c>
      <c r="EK76" s="11">
        <f t="shared" si="196"/>
        <v>-0.14842599644399321</v>
      </c>
      <c r="EL76" s="11">
        <f t="shared" si="196"/>
        <v>-0.17009191490324926</v>
      </c>
      <c r="EM76" s="11">
        <f t="shared" si="196"/>
        <v>-0.25951333072862981</v>
      </c>
      <c r="EN76" s="11">
        <f t="shared" si="196"/>
        <v>-3.7399466040007601E-2</v>
      </c>
      <c r="EO76" s="11">
        <f t="shared" si="196"/>
        <v>-0.26553152209663888</v>
      </c>
      <c r="EP76" s="11">
        <f t="shared" si="196"/>
        <v>-0.42546611550153252</v>
      </c>
      <c r="EQ76" s="11">
        <f t="shared" si="196"/>
        <v>-3.0036805179925793E-2</v>
      </c>
      <c r="ER76" s="12">
        <f t="shared" si="196"/>
        <v>-0.27971126036592886</v>
      </c>
      <c r="ES76" s="12">
        <f t="shared" si="196"/>
        <v>-0.58910423681854074</v>
      </c>
      <c r="ET76" s="12">
        <f t="shared" si="196"/>
        <v>-0.1400130742976719</v>
      </c>
      <c r="EU76" s="12">
        <f t="shared" si="196"/>
        <v>-2.0980548892809751E-2</v>
      </c>
      <c r="EV76" s="12">
        <f t="shared" si="196"/>
        <v>-3.3017319816381714E-3</v>
      </c>
      <c r="EW76" s="12">
        <f t="shared" si="196"/>
        <v>2.7295041186617429E-2</v>
      </c>
      <c r="EX76" s="12">
        <f t="shared" si="196"/>
        <v>7.2005427171006067E-2</v>
      </c>
      <c r="EY76" s="12">
        <f t="shared" si="196"/>
        <v>0.11759673828876498</v>
      </c>
      <c r="EZ76" s="12">
        <f t="shared" si="196"/>
        <v>0.14373293577064614</v>
      </c>
      <c r="FA76" s="12">
        <f t="shared" si="196"/>
        <v>0.14244878085607643</v>
      </c>
      <c r="FB76" s="12">
        <f t="shared" si="196"/>
        <v>0.16204468986595022</v>
      </c>
      <c r="FC76" s="12">
        <f t="shared" si="196"/>
        <v>0.16747463899299733</v>
      </c>
      <c r="FD76" s="12">
        <f t="shared" si="196"/>
        <v>0.16680357586247005</v>
      </c>
      <c r="FE76" s="12">
        <f t="shared" si="196"/>
        <v>0.16375657578140981</v>
      </c>
      <c r="FF76" s="12">
        <f t="shared" si="196"/>
        <v>0.16248402735948081</v>
      </c>
      <c r="FG76" s="12">
        <f t="shared" si="196"/>
        <v>0.18052475965526232</v>
      </c>
      <c r="FH76" s="12">
        <f t="shared" si="196"/>
        <v>0.17993329131678493</v>
      </c>
      <c r="FI76" s="12">
        <f t="shared" si="196"/>
        <v>0.18587675839662188</v>
      </c>
      <c r="FJ76" s="12">
        <f t="shared" si="196"/>
        <v>0.1931343366631027</v>
      </c>
      <c r="FK76" s="12">
        <f t="shared" si="153"/>
        <v>0.20012770786412032</v>
      </c>
      <c r="FL76" s="12">
        <f t="shared" si="154"/>
        <v>0.20841405573654564</v>
      </c>
      <c r="FM76" s="12">
        <f t="shared" si="155"/>
        <v>0.19391226827258562</v>
      </c>
      <c r="FN76" s="12">
        <f t="shared" si="156"/>
        <v>0.18550283130299283</v>
      </c>
    </row>
    <row r="77" spans="2:170" x14ac:dyDescent="0.2">
      <c r="B77" t="str">
        <f t="shared" si="147"/>
        <v xml:space="preserve">   Financial activities</v>
      </c>
      <c r="C77" s="11"/>
      <c r="D77" s="11">
        <f t="shared" ref="D77:AI77" si="197">C16/C$7*D47</f>
        <v>0.13462908375773497</v>
      </c>
      <c r="E77" s="11">
        <f t="shared" si="197"/>
        <v>3.6169879381063509E-2</v>
      </c>
      <c r="F77" s="11">
        <f t="shared" si="197"/>
        <v>-0.18826326159775883</v>
      </c>
      <c r="G77" s="11">
        <f t="shared" si="197"/>
        <v>3.6056476574444898E-2</v>
      </c>
      <c r="H77" s="11">
        <f t="shared" si="197"/>
        <v>0.19464402849369647</v>
      </c>
      <c r="I77" s="11">
        <f t="shared" si="197"/>
        <v>-0.15439655649946002</v>
      </c>
      <c r="J77" s="11">
        <f t="shared" si="197"/>
        <v>-5.9350754106210796E-2</v>
      </c>
      <c r="K77" s="11">
        <f t="shared" si="197"/>
        <v>0.30352232524130895</v>
      </c>
      <c r="L77" s="11">
        <f t="shared" si="197"/>
        <v>1.1844365443103525E-2</v>
      </c>
      <c r="M77" s="11">
        <f t="shared" si="197"/>
        <v>0.26389395567239338</v>
      </c>
      <c r="N77" s="11">
        <f t="shared" si="197"/>
        <v>0.51092887559257305</v>
      </c>
      <c r="O77" s="11">
        <f t="shared" si="197"/>
        <v>5.9185711435223207E-2</v>
      </c>
      <c r="P77" s="11">
        <f t="shared" si="197"/>
        <v>4.7218623358630418E-2</v>
      </c>
      <c r="Q77" s="11">
        <f t="shared" si="197"/>
        <v>0.7963366175911718</v>
      </c>
      <c r="R77" s="11">
        <f t="shared" si="197"/>
        <v>-0.18290097328261076</v>
      </c>
      <c r="S77" s="11">
        <f t="shared" si="197"/>
        <v>0.88517953065499844</v>
      </c>
      <c r="T77" s="11">
        <f t="shared" si="197"/>
        <v>-0.55398994947400193</v>
      </c>
      <c r="U77" s="11">
        <f t="shared" si="197"/>
        <v>-0.26305970320305677</v>
      </c>
      <c r="V77" s="11">
        <f t="shared" si="197"/>
        <v>-0.53735868095363248</v>
      </c>
      <c r="W77" s="11">
        <f t="shared" si="197"/>
        <v>-0.13636016138437909</v>
      </c>
      <c r="X77" s="11">
        <f t="shared" si="197"/>
        <v>-0.14645034339630852</v>
      </c>
      <c r="Y77" s="11">
        <f t="shared" si="197"/>
        <v>0.40710493682526305</v>
      </c>
      <c r="Z77" s="11">
        <f t="shared" si="197"/>
        <v>0.24110987080057533</v>
      </c>
      <c r="AA77" s="11">
        <f t="shared" si="197"/>
        <v>0.19610388983754101</v>
      </c>
      <c r="AB77" s="11">
        <f t="shared" si="197"/>
        <v>0.10078544450695968</v>
      </c>
      <c r="AC77" s="11">
        <f t="shared" si="197"/>
        <v>0.15602347999890526</v>
      </c>
      <c r="AD77" s="11">
        <f t="shared" si="197"/>
        <v>0</v>
      </c>
      <c r="AE77" s="11">
        <f t="shared" si="197"/>
        <v>1.0738381416309563E-2</v>
      </c>
      <c r="AF77" s="11">
        <f t="shared" si="197"/>
        <v>0.35771429061518362</v>
      </c>
      <c r="AG77" s="11">
        <f t="shared" si="197"/>
        <v>0.32889576844415691</v>
      </c>
      <c r="AH77" s="11">
        <f t="shared" si="197"/>
        <v>0.62987979348233414</v>
      </c>
      <c r="AI77" s="11">
        <f t="shared" si="197"/>
        <v>-0.23948156288953321</v>
      </c>
      <c r="AJ77" s="11">
        <f t="shared" ref="AJ77:BO77" si="198">AI16/AI$7*AJ47</f>
        <v>1.1264044039388232</v>
      </c>
      <c r="AK77" s="11">
        <f t="shared" si="198"/>
        <v>0.52089623981284416</v>
      </c>
      <c r="AL77" s="11">
        <f t="shared" si="198"/>
        <v>0.855717099653027</v>
      </c>
      <c r="AM77" s="11">
        <f t="shared" si="198"/>
        <v>4.8848498875656211E-2</v>
      </c>
      <c r="AN77" s="11">
        <f t="shared" si="198"/>
        <v>0.20639263745389971</v>
      </c>
      <c r="AO77" s="11">
        <f t="shared" si="198"/>
        <v>0.23528384984063561</v>
      </c>
      <c r="AP77" s="11">
        <f t="shared" si="198"/>
        <v>-0.10485419556794411</v>
      </c>
      <c r="AQ77" s="11">
        <f t="shared" si="198"/>
        <v>9.5289444784317293E-3</v>
      </c>
      <c r="AR77" s="11">
        <f t="shared" si="198"/>
        <v>-0.11309365080912967</v>
      </c>
      <c r="AS77" s="11">
        <f t="shared" si="198"/>
        <v>-5.6392163166133505E-2</v>
      </c>
      <c r="AT77" s="11">
        <f t="shared" si="198"/>
        <v>9.4414432134997534E-2</v>
      </c>
      <c r="AU77" s="11">
        <f t="shared" si="198"/>
        <v>0.34300122018681672</v>
      </c>
      <c r="AV77" s="11">
        <f t="shared" si="198"/>
        <v>9.3988721118965293E-3</v>
      </c>
      <c r="AW77" s="11">
        <f t="shared" si="198"/>
        <v>0.52611728256856216</v>
      </c>
      <c r="AX77" s="11">
        <f t="shared" si="198"/>
        <v>-0.13270053882487223</v>
      </c>
      <c r="AY77" s="11">
        <f t="shared" si="198"/>
        <v>-0.46316297076939494</v>
      </c>
      <c r="AZ77" s="11">
        <f t="shared" si="198"/>
        <v>7.9003213869311639E-2</v>
      </c>
      <c r="BA77" s="11">
        <f t="shared" si="198"/>
        <v>7.9451308509345439E-2</v>
      </c>
      <c r="BB77" s="11">
        <f t="shared" si="198"/>
        <v>0.19936076037498279</v>
      </c>
      <c r="BC77" s="11">
        <f t="shared" si="198"/>
        <v>0.31185112425597039</v>
      </c>
      <c r="BD77" s="11">
        <f t="shared" si="198"/>
        <v>0.18032593875123548</v>
      </c>
      <c r="BE77" s="11">
        <f t="shared" si="198"/>
        <v>0.28299207745793181</v>
      </c>
      <c r="BF77" s="11">
        <f t="shared" si="198"/>
        <v>-0.13836507143408461</v>
      </c>
      <c r="BG77" s="11">
        <f t="shared" si="198"/>
        <v>-0.15756290862073125</v>
      </c>
      <c r="BH77" s="11">
        <f t="shared" si="198"/>
        <v>-0.17710128926403629</v>
      </c>
      <c r="BI77" s="11">
        <f t="shared" si="198"/>
        <v>-3.9478579161796166E-2</v>
      </c>
      <c r="BJ77" s="11">
        <f t="shared" si="198"/>
        <v>6.0146089459293589E-15</v>
      </c>
      <c r="BK77" s="11">
        <f t="shared" si="198"/>
        <v>-0.19369107689565956</v>
      </c>
      <c r="BL77" s="11">
        <f t="shared" si="198"/>
        <v>0.18717517721136365</v>
      </c>
      <c r="BM77" s="11">
        <f t="shared" si="198"/>
        <v>0.49644710433939193</v>
      </c>
      <c r="BN77" s="11">
        <f t="shared" si="198"/>
        <v>0.2333256710821289</v>
      </c>
      <c r="BO77" s="11">
        <f t="shared" si="198"/>
        <v>0</v>
      </c>
      <c r="BP77" s="11">
        <f t="shared" ref="BP77:CU77" si="199">BO16/BO$7*BP47</f>
        <v>4.7229690740087982E-2</v>
      </c>
      <c r="BQ77" s="11">
        <f t="shared" si="199"/>
        <v>-9.3012860625560384E-2</v>
      </c>
      <c r="BR77" s="11">
        <f t="shared" si="199"/>
        <v>-3.7070582727680754E-2</v>
      </c>
      <c r="BS77" s="11">
        <f t="shared" si="199"/>
        <v>-3.6860785979103736E-2</v>
      </c>
      <c r="BT77" s="11">
        <f t="shared" si="199"/>
        <v>4.5803072769789246E-2</v>
      </c>
      <c r="BU77" s="11">
        <f t="shared" si="199"/>
        <v>-0.17061228581883947</v>
      </c>
      <c r="BV77" s="11">
        <f t="shared" si="199"/>
        <v>3.6108644039282087E-2</v>
      </c>
      <c r="BW77" s="11">
        <f t="shared" si="199"/>
        <v>-4.4648867340586811E-2</v>
      </c>
      <c r="BX77" s="11">
        <f t="shared" si="199"/>
        <v>-0.16732517542534611</v>
      </c>
      <c r="BY77" s="11">
        <f t="shared" si="199"/>
        <v>-0.28857461397747292</v>
      </c>
      <c r="BZ77" s="11">
        <f t="shared" si="199"/>
        <v>-0.49058398916777546</v>
      </c>
      <c r="CA77" s="11">
        <f t="shared" si="199"/>
        <v>-0.64222177798466862</v>
      </c>
      <c r="CB77" s="11">
        <f t="shared" si="199"/>
        <v>-0.47233678396874701</v>
      </c>
      <c r="CC77" s="11">
        <f t="shared" si="199"/>
        <v>-0.54417091851682964</v>
      </c>
      <c r="CD77" s="11">
        <f t="shared" si="199"/>
        <v>-0.43386332859394772</v>
      </c>
      <c r="CE77" s="11">
        <f t="shared" si="199"/>
        <v>-0.37323103540278046</v>
      </c>
      <c r="CF77" s="11">
        <f t="shared" si="199"/>
        <v>-1.9183776405467316E-2</v>
      </c>
      <c r="CG77" s="11">
        <f t="shared" si="199"/>
        <v>-7.6121395458450605E-2</v>
      </c>
      <c r="CH77" s="11">
        <f t="shared" si="199"/>
        <v>-1.9058753883611564E-2</v>
      </c>
      <c r="CI77" s="11">
        <f t="shared" si="199"/>
        <v>-0.14097130713284969</v>
      </c>
      <c r="CJ77" s="11">
        <f t="shared" si="199"/>
        <v>-0.16831299862000729</v>
      </c>
      <c r="CK77" s="11">
        <f t="shared" si="199"/>
        <v>-0.22211558382041222</v>
      </c>
      <c r="CL77" s="11">
        <f t="shared" si="199"/>
        <v>-4.6576148170253552E-2</v>
      </c>
      <c r="CM77" s="11">
        <f t="shared" si="199"/>
        <v>-0.11064939414420168</v>
      </c>
      <c r="CN77" s="11">
        <f t="shared" si="199"/>
        <v>5.5635939091546613E-2</v>
      </c>
      <c r="CO77" s="11">
        <f t="shared" si="199"/>
        <v>6.4367090564688714E-2</v>
      </c>
      <c r="CP77" s="11">
        <f t="shared" si="199"/>
        <v>0.16596744969637076</v>
      </c>
      <c r="CQ77" s="11">
        <f t="shared" si="199"/>
        <v>0.30427911376458078</v>
      </c>
      <c r="CR77" s="11">
        <f t="shared" si="199"/>
        <v>0.17241804152960513</v>
      </c>
      <c r="CS77" s="11">
        <f t="shared" si="199"/>
        <v>8.0665105195518533E-2</v>
      </c>
      <c r="CT77" s="11">
        <f t="shared" si="199"/>
        <v>7.1205733890760625E-2</v>
      </c>
      <c r="CU77" s="11">
        <f t="shared" si="199"/>
        <v>-5.2481291867026159E-2</v>
      </c>
      <c r="CV77" s="11">
        <f t="shared" ref="CV77:EA77" si="200">CU16/CU$7*CV47</f>
        <v>4.3746502482512585E-2</v>
      </c>
      <c r="CW77" s="11">
        <f t="shared" si="200"/>
        <v>9.6316253704735122E-2</v>
      </c>
      <c r="CX77" s="11">
        <f t="shared" si="200"/>
        <v>0.13020523908830181</v>
      </c>
      <c r="CY77" s="11">
        <f t="shared" si="200"/>
        <v>4.2844178171875906E-2</v>
      </c>
      <c r="CZ77" s="11">
        <f t="shared" si="200"/>
        <v>2.5483904217458834E-2</v>
      </c>
      <c r="DA77" s="11">
        <f t="shared" si="200"/>
        <v>8.4638927183101204E-2</v>
      </c>
      <c r="DB77" s="11">
        <f t="shared" si="200"/>
        <v>4.1790078979864004E-2</v>
      </c>
      <c r="DC77" s="11">
        <f t="shared" si="200"/>
        <v>0.15901931915316284</v>
      </c>
      <c r="DD77" s="11">
        <f t="shared" si="200"/>
        <v>8.2107460792074909E-3</v>
      </c>
      <c r="DE77" s="11">
        <f t="shared" si="200"/>
        <v>0.13131061040845188</v>
      </c>
      <c r="DF77" s="11">
        <f t="shared" si="200"/>
        <v>-5.6303023855662805E-2</v>
      </c>
      <c r="DG77" s="11">
        <f t="shared" si="200"/>
        <v>3.2212820053389234E-2</v>
      </c>
      <c r="DH77" s="11">
        <f t="shared" si="200"/>
        <v>0.15348401657546118</v>
      </c>
      <c r="DI77" s="11">
        <f t="shared" si="200"/>
        <v>9.5754425108534241E-2</v>
      </c>
      <c r="DJ77" s="11">
        <f t="shared" si="200"/>
        <v>0.1436108708445096</v>
      </c>
      <c r="DK77" s="11">
        <f t="shared" si="200"/>
        <v>0.25600980122933531</v>
      </c>
      <c r="DL77" s="11">
        <f t="shared" si="200"/>
        <v>0.14176560877184752</v>
      </c>
      <c r="DM77" s="11">
        <f t="shared" si="200"/>
        <v>7.7690535427139143E-3</v>
      </c>
      <c r="DN77" s="11">
        <f t="shared" si="200"/>
        <v>1.547257033839282E-2</v>
      </c>
      <c r="DO77" s="11">
        <f t="shared" si="200"/>
        <v>0.13948426218158266</v>
      </c>
      <c r="DP77" s="11">
        <f t="shared" si="200"/>
        <v>0.16250363186271954</v>
      </c>
      <c r="DQ77" s="11">
        <f t="shared" si="200"/>
        <v>0.11474794610496515</v>
      </c>
      <c r="DR77" s="11">
        <f t="shared" si="200"/>
        <v>8.3274433949804827E-2</v>
      </c>
      <c r="DS77" s="11">
        <f t="shared" si="200"/>
        <v>-0.18468771589651339</v>
      </c>
      <c r="DT77" s="37">
        <f t="shared" si="200"/>
        <v>-0.66656823925748465</v>
      </c>
      <c r="DU77" s="37">
        <f t="shared" si="200"/>
        <v>8.4347046667586547E-3</v>
      </c>
      <c r="DV77" s="37">
        <f t="shared" si="200"/>
        <v>0.33427148457217742</v>
      </c>
      <c r="DW77" s="11">
        <f t="shared" si="200"/>
        <v>8.0931682952928956E-3</v>
      </c>
      <c r="DX77" s="11">
        <f t="shared" si="200"/>
        <v>6.5135623877162388E-2</v>
      </c>
      <c r="DY77" s="11">
        <f t="shared" si="200"/>
        <v>7.2296340893782896E-2</v>
      </c>
      <c r="DZ77" s="11">
        <f t="shared" si="200"/>
        <v>0.3694748246238635</v>
      </c>
      <c r="EA77" s="11">
        <f t="shared" si="200"/>
        <v>0.29792806026905144</v>
      </c>
      <c r="EB77" s="11">
        <f t="shared" ref="EB77:FJ77" si="201">EA16/EA$7*EB47</f>
        <v>-9.1217609990608559E-2</v>
      </c>
      <c r="EC77" s="11">
        <f t="shared" si="201"/>
        <v>-9.0446612058793743E-2</v>
      </c>
      <c r="ED77" s="11">
        <f t="shared" si="201"/>
        <v>-0.11144789912425096</v>
      </c>
      <c r="EE77" s="11">
        <f t="shared" si="201"/>
        <v>-0.10420853941254585</v>
      </c>
      <c r="EF77" s="11">
        <f t="shared" si="201"/>
        <v>-2.2451322026136127E-2</v>
      </c>
      <c r="EG77" s="11">
        <f t="shared" si="201"/>
        <v>-0.1334382513202225</v>
      </c>
      <c r="EH77" s="11">
        <f t="shared" si="201"/>
        <v>-9.6964873993988399E-2</v>
      </c>
      <c r="EI77" s="11">
        <f t="shared" si="201"/>
        <v>-7.4739769559413166E-2</v>
      </c>
      <c r="EJ77" s="11">
        <f t="shared" si="201"/>
        <v>-0.17719660780965429</v>
      </c>
      <c r="EK77" s="11">
        <f t="shared" si="201"/>
        <v>2.2471670330213741E-2</v>
      </c>
      <c r="EL77" s="11">
        <f t="shared" si="201"/>
        <v>-2.9770763935433708E-2</v>
      </c>
      <c r="EM77" s="11">
        <f t="shared" si="201"/>
        <v>9.8428429520213134E-2</v>
      </c>
      <c r="EN77" s="11">
        <f t="shared" si="201"/>
        <v>3.0046766713396705E-2</v>
      </c>
      <c r="EO77" s="11">
        <f t="shared" si="201"/>
        <v>-7.4356696370501477E-2</v>
      </c>
      <c r="EP77" s="11">
        <f t="shared" si="201"/>
        <v>-0.1409899821340081</v>
      </c>
      <c r="EQ77" s="11">
        <f t="shared" si="201"/>
        <v>-0.35098758989941281</v>
      </c>
      <c r="ER77" s="12">
        <f t="shared" si="201"/>
        <v>-8.9090164872454983E-2</v>
      </c>
      <c r="ES77" s="12">
        <f t="shared" si="201"/>
        <v>-0.22141833216673193</v>
      </c>
      <c r="ET77" s="12">
        <f t="shared" si="201"/>
        <v>-7.7762015904528109E-2</v>
      </c>
      <c r="EU77" s="12">
        <f t="shared" si="201"/>
        <v>-2.8394011590936179E-2</v>
      </c>
      <c r="EV77" s="12">
        <f t="shared" si="201"/>
        <v>-3.4772271321376211E-2</v>
      </c>
      <c r="EW77" s="12">
        <f t="shared" si="201"/>
        <v>9.4256792592714786E-3</v>
      </c>
      <c r="EX77" s="12">
        <f t="shared" si="201"/>
        <v>5.6475609880429344E-2</v>
      </c>
      <c r="EY77" s="12">
        <f t="shared" si="201"/>
        <v>9.6479939440965945E-2</v>
      </c>
      <c r="EZ77" s="12">
        <f t="shared" si="201"/>
        <v>0.11650248520172216</v>
      </c>
      <c r="FA77" s="12">
        <f t="shared" si="201"/>
        <v>0.11125543834576401</v>
      </c>
      <c r="FB77" s="12">
        <f t="shared" si="201"/>
        <v>0.10361176429449391</v>
      </c>
      <c r="FC77" s="12">
        <f t="shared" si="201"/>
        <v>5.2949719945446609E-2</v>
      </c>
      <c r="FD77" s="12">
        <f t="shared" si="201"/>
        <v>4.2911591369607101E-2</v>
      </c>
      <c r="FE77" s="12">
        <f t="shared" si="201"/>
        <v>3.7706064127121033E-2</v>
      </c>
      <c r="FF77" s="12">
        <f t="shared" si="201"/>
        <v>2.0714732936700581E-2</v>
      </c>
      <c r="FG77" s="12">
        <f t="shared" si="201"/>
        <v>3.0266061532580556E-2</v>
      </c>
      <c r="FH77" s="12">
        <f t="shared" si="201"/>
        <v>1.937383056566722E-2</v>
      </c>
      <c r="FI77" s="12">
        <f t="shared" si="201"/>
        <v>2.4605581869210021E-2</v>
      </c>
      <c r="FJ77" s="12">
        <f t="shared" si="201"/>
        <v>2.9364376548884168E-2</v>
      </c>
      <c r="FK77" s="12">
        <f t="shared" si="153"/>
        <v>2.8097484071559823E-2</v>
      </c>
      <c r="FL77" s="12">
        <f t="shared" si="154"/>
        <v>3.1101793986039985E-2</v>
      </c>
      <c r="FM77" s="12">
        <f t="shared" si="155"/>
        <v>8.5072699333183996E-3</v>
      </c>
      <c r="FN77" s="12">
        <f t="shared" si="156"/>
        <v>7.5328574670863917E-3</v>
      </c>
    </row>
    <row r="78" spans="2:170" x14ac:dyDescent="0.2">
      <c r="B78" t="str">
        <f t="shared" si="147"/>
        <v xml:space="preserve">   Professional and business services</v>
      </c>
      <c r="C78" s="11"/>
      <c r="D78" s="11">
        <f t="shared" ref="D78:AI78" si="202">C17/C$7*D48</f>
        <v>0.90052562984685891</v>
      </c>
      <c r="E78" s="11">
        <f t="shared" si="202"/>
        <v>0.663927728335308</v>
      </c>
      <c r="F78" s="11">
        <f t="shared" si="202"/>
        <v>-0.212672949347987</v>
      </c>
      <c r="G78" s="11">
        <f t="shared" si="202"/>
        <v>-0.27332880251753683</v>
      </c>
      <c r="H78" s="11">
        <f t="shared" si="202"/>
        <v>-0.35653285304212656</v>
      </c>
      <c r="I78" s="11">
        <f t="shared" si="202"/>
        <v>9.6196233623897037E-2</v>
      </c>
      <c r="J78" s="11">
        <f t="shared" si="202"/>
        <v>0.22807137094243946</v>
      </c>
      <c r="K78" s="11">
        <f t="shared" si="202"/>
        <v>1.3841070825712189</v>
      </c>
      <c r="L78" s="11">
        <f t="shared" si="202"/>
        <v>-0.62582952141254777</v>
      </c>
      <c r="M78" s="11">
        <f t="shared" si="202"/>
        <v>-0.84886231060416684</v>
      </c>
      <c r="N78" s="11">
        <f t="shared" si="202"/>
        <v>0.14248491916770203</v>
      </c>
      <c r="O78" s="11">
        <f t="shared" si="202"/>
        <v>1.9056007845281659</v>
      </c>
      <c r="P78" s="11">
        <f t="shared" si="202"/>
        <v>0.46609050240424715</v>
      </c>
      <c r="Q78" s="11">
        <f t="shared" si="202"/>
        <v>1.1675672538620796</v>
      </c>
      <c r="R78" s="11">
        <f t="shared" si="202"/>
        <v>-0.24070586382883735</v>
      </c>
      <c r="S78" s="11">
        <f t="shared" si="202"/>
        <v>0.97878874061583676</v>
      </c>
      <c r="T78" s="11">
        <f t="shared" si="202"/>
        <v>1.1477526757136074</v>
      </c>
      <c r="U78" s="11">
        <f t="shared" si="202"/>
        <v>0.88234563034062763</v>
      </c>
      <c r="V78" s="11">
        <f t="shared" si="202"/>
        <v>1.2467973578506311</v>
      </c>
      <c r="W78" s="11">
        <f t="shared" si="202"/>
        <v>3.4403726761742776E-2</v>
      </c>
      <c r="X78" s="11">
        <f t="shared" si="202"/>
        <v>-0.32632624173604163</v>
      </c>
      <c r="Y78" s="11">
        <f t="shared" si="202"/>
        <v>0.46059648576621581</v>
      </c>
      <c r="Z78" s="11">
        <f t="shared" si="202"/>
        <v>1.0989375207134631</v>
      </c>
      <c r="AA78" s="11">
        <f t="shared" si="202"/>
        <v>1.5611924444334169</v>
      </c>
      <c r="AB78" s="11">
        <f t="shared" si="202"/>
        <v>6.6921934715228115E-2</v>
      </c>
      <c r="AC78" s="11">
        <f t="shared" si="202"/>
        <v>1.0350433701881845</v>
      </c>
      <c r="AD78" s="11">
        <f t="shared" si="202"/>
        <v>1.4068033218748273</v>
      </c>
      <c r="AE78" s="11">
        <f t="shared" si="202"/>
        <v>1.3713994855894198</v>
      </c>
      <c r="AF78" s="11">
        <f t="shared" si="202"/>
        <v>1.5610360812765198</v>
      </c>
      <c r="AG78" s="11">
        <f t="shared" si="202"/>
        <v>0.28302893426854131</v>
      </c>
      <c r="AH78" s="11">
        <f t="shared" si="202"/>
        <v>1.0806643703879413</v>
      </c>
      <c r="AI78" s="11">
        <f t="shared" si="202"/>
        <v>1.279795466643457</v>
      </c>
      <c r="AJ78" s="11">
        <f t="shared" ref="AJ78:BO78" si="203">AI17/AI$7*AJ48</f>
        <v>8.0542735171468982E-2</v>
      </c>
      <c r="AK78" s="11">
        <f t="shared" si="203"/>
        <v>0.54306322780044614</v>
      </c>
      <c r="AL78" s="11">
        <f t="shared" si="203"/>
        <v>0.38710003528859194</v>
      </c>
      <c r="AM78" s="11">
        <f t="shared" si="203"/>
        <v>0.72562164270728868</v>
      </c>
      <c r="AN78" s="11">
        <f t="shared" si="203"/>
        <v>1.3496170380898915</v>
      </c>
      <c r="AO78" s="11">
        <f t="shared" si="203"/>
        <v>1.1159048459175154</v>
      </c>
      <c r="AP78" s="11">
        <f t="shared" si="203"/>
        <v>1.2590323672402559</v>
      </c>
      <c r="AQ78" s="11">
        <f t="shared" si="203"/>
        <v>0.86704776315680998</v>
      </c>
      <c r="AR78" s="11">
        <f t="shared" si="203"/>
        <v>0.46096634926811808</v>
      </c>
      <c r="AS78" s="11">
        <f t="shared" si="203"/>
        <v>1.2160927823518508</v>
      </c>
      <c r="AT78" s="11">
        <f t="shared" si="203"/>
        <v>0.19816461753679285</v>
      </c>
      <c r="AU78" s="11">
        <f t="shared" si="203"/>
        <v>-1.8289569823617311</v>
      </c>
      <c r="AV78" s="11">
        <f t="shared" si="203"/>
        <v>-1.1112790584112435</v>
      </c>
      <c r="AW78" s="11">
        <f t="shared" si="203"/>
        <v>-1.8977726253498362</v>
      </c>
      <c r="AX78" s="11">
        <f t="shared" si="203"/>
        <v>-1.4291075842152543</v>
      </c>
      <c r="AY78" s="11">
        <f t="shared" si="203"/>
        <v>-0.45052236924725331</v>
      </c>
      <c r="AZ78" s="11">
        <f t="shared" si="203"/>
        <v>-0.20526175819049194</v>
      </c>
      <c r="BA78" s="11">
        <f t="shared" si="203"/>
        <v>9.8900337951188643E-3</v>
      </c>
      <c r="BB78" s="11">
        <f t="shared" si="203"/>
        <v>-8.8500714810915218E-2</v>
      </c>
      <c r="BC78" s="11">
        <f t="shared" si="203"/>
        <v>-0.26501571101345112</v>
      </c>
      <c r="BD78" s="11">
        <f t="shared" si="203"/>
        <v>-0.44082807396032725</v>
      </c>
      <c r="BE78" s="11">
        <f t="shared" si="203"/>
        <v>-9.9268994449650427E-2</v>
      </c>
      <c r="BF78" s="11">
        <f t="shared" si="203"/>
        <v>0.36214127646756583</v>
      </c>
      <c r="BG78" s="11">
        <f t="shared" si="203"/>
        <v>0.75045319594988757</v>
      </c>
      <c r="BH78" s="11">
        <f t="shared" si="203"/>
        <v>0.58557728083392457</v>
      </c>
      <c r="BI78" s="11">
        <f t="shared" si="203"/>
        <v>0.52171771369890518</v>
      </c>
      <c r="BJ78" s="11">
        <f t="shared" si="203"/>
        <v>0.88869191006933435</v>
      </c>
      <c r="BK78" s="11">
        <f t="shared" si="203"/>
        <v>0.73898298898930337</v>
      </c>
      <c r="BL78" s="11">
        <f t="shared" si="203"/>
        <v>0.69512871944152677</v>
      </c>
      <c r="BM78" s="11">
        <f t="shared" si="203"/>
        <v>0.99164602822316106</v>
      </c>
      <c r="BN78" s="11">
        <f t="shared" si="203"/>
        <v>0.78368170060072384</v>
      </c>
      <c r="BO78" s="11">
        <f t="shared" si="203"/>
        <v>0.63688475647362475</v>
      </c>
      <c r="BP78" s="11">
        <f t="shared" ref="BP78:CU78" si="204">BO17/BO$7*BP48</f>
        <v>1.1348794504077286</v>
      </c>
      <c r="BQ78" s="11">
        <f t="shared" si="204"/>
        <v>0.92881882149644079</v>
      </c>
      <c r="BR78" s="11">
        <f t="shared" si="204"/>
        <v>0.78642835372428266</v>
      </c>
      <c r="BS78" s="11">
        <f t="shared" si="204"/>
        <v>0.87804675814036748</v>
      </c>
      <c r="BT78" s="11">
        <f t="shared" si="204"/>
        <v>0.49963855931762963</v>
      </c>
      <c r="BU78" s="11">
        <f t="shared" si="204"/>
        <v>0.46814466764678625</v>
      </c>
      <c r="BV78" s="11">
        <f t="shared" si="204"/>
        <v>0.56652587047249869</v>
      </c>
      <c r="BW78" s="11">
        <f t="shared" si="204"/>
        <v>0.70167118655777749</v>
      </c>
      <c r="BX78" s="11">
        <f t="shared" si="204"/>
        <v>0.27774492912724669</v>
      </c>
      <c r="BY78" s="11">
        <f t="shared" si="204"/>
        <v>-0.36164385817023931</v>
      </c>
      <c r="BZ78" s="11">
        <f t="shared" si="204"/>
        <v>-1.2791698104584113</v>
      </c>
      <c r="CA78" s="11">
        <f t="shared" si="204"/>
        <v>-1.6032030465259615</v>
      </c>
      <c r="CB78" s="11">
        <f t="shared" si="204"/>
        <v>-2.4140734894033562</v>
      </c>
      <c r="CC78" s="11">
        <f t="shared" si="204"/>
        <v>-0.88056703125041702</v>
      </c>
      <c r="CD78" s="11">
        <f t="shared" si="204"/>
        <v>3.8022533417149701E-2</v>
      </c>
      <c r="CE78" s="11">
        <f t="shared" si="204"/>
        <v>0.32793668325888448</v>
      </c>
      <c r="CF78" s="11">
        <f t="shared" si="204"/>
        <v>0.57510330910718099</v>
      </c>
      <c r="CG78" s="11">
        <f t="shared" si="204"/>
        <v>0.53320997468312104</v>
      </c>
      <c r="CH78" s="11">
        <f t="shared" si="204"/>
        <v>0.78845577092242081</v>
      </c>
      <c r="CI78" s="11">
        <f t="shared" si="204"/>
        <v>0.78374291898055903</v>
      </c>
      <c r="CJ78" s="11">
        <f t="shared" si="204"/>
        <v>0.74182852767022156</v>
      </c>
      <c r="CK78" s="11">
        <f t="shared" si="204"/>
        <v>0.94258474390384817</v>
      </c>
      <c r="CL78" s="11">
        <f t="shared" si="204"/>
        <v>0.81028701907199119</v>
      </c>
      <c r="CM78" s="11">
        <f t="shared" si="204"/>
        <v>0.68985744290965578</v>
      </c>
      <c r="CN78" s="11">
        <f t="shared" si="204"/>
        <v>1.3154438145931866</v>
      </c>
      <c r="CO78" s="11">
        <f t="shared" si="204"/>
        <v>0.39742412180274467</v>
      </c>
      <c r="CP78" s="11">
        <f t="shared" si="204"/>
        <v>1.1617511079733995</v>
      </c>
      <c r="CQ78" s="11">
        <f t="shared" si="204"/>
        <v>0.8663013148780212</v>
      </c>
      <c r="CR78" s="11">
        <f t="shared" si="204"/>
        <v>0.56342376208270972</v>
      </c>
      <c r="CS78" s="11">
        <f t="shared" si="204"/>
        <v>0.62409319615316972</v>
      </c>
      <c r="CT78" s="11">
        <f t="shared" si="204"/>
        <v>0.85843057873718531</v>
      </c>
      <c r="CU78" s="11">
        <f t="shared" si="204"/>
        <v>0.6688338916033546</v>
      </c>
      <c r="CV78" s="11">
        <f t="shared" ref="CV78:EA78" si="205">CU17/CU$7*CV48</f>
        <v>0.30749039105949294</v>
      </c>
      <c r="CW78" s="11">
        <f t="shared" si="205"/>
        <v>1.3545014774891879</v>
      </c>
      <c r="CX78" s="11">
        <f t="shared" si="205"/>
        <v>0.78818333393360362</v>
      </c>
      <c r="CY78" s="11">
        <f t="shared" si="205"/>
        <v>0.60636296186052396</v>
      </c>
      <c r="CZ78" s="11">
        <f t="shared" si="205"/>
        <v>0.95311572545919077</v>
      </c>
      <c r="DA78" s="11">
        <f t="shared" si="205"/>
        <v>1.0244579178402293</v>
      </c>
      <c r="DB78" s="11">
        <f t="shared" si="205"/>
        <v>0.69407249236610735</v>
      </c>
      <c r="DC78" s="11">
        <f t="shared" si="205"/>
        <v>0.80881442931275549</v>
      </c>
      <c r="DD78" s="11">
        <f t="shared" si="205"/>
        <v>0.97273231460118037</v>
      </c>
      <c r="DE78" s="11">
        <f t="shared" si="205"/>
        <v>0.8532501299892622</v>
      </c>
      <c r="DF78" s="11">
        <f t="shared" si="205"/>
        <v>0.53125654121911969</v>
      </c>
      <c r="DG78" s="11">
        <f t="shared" si="205"/>
        <v>1.0439604653213537</v>
      </c>
      <c r="DH78" s="11">
        <f t="shared" si="205"/>
        <v>1.3485558101393436</v>
      </c>
      <c r="DI78" s="11">
        <f t="shared" si="205"/>
        <v>0.97084362881299979</v>
      </c>
      <c r="DJ78" s="11">
        <f t="shared" si="205"/>
        <v>0.39810617351673327</v>
      </c>
      <c r="DK78" s="11">
        <f t="shared" si="205"/>
        <v>0.74189267093040123</v>
      </c>
      <c r="DL78" s="11">
        <f t="shared" si="205"/>
        <v>0.10937617419721321</v>
      </c>
      <c r="DM78" s="11">
        <f t="shared" si="205"/>
        <v>0.60570369568782823</v>
      </c>
      <c r="DN78" s="11">
        <f t="shared" si="205"/>
        <v>0.86581811221488714</v>
      </c>
      <c r="DO78" s="11">
        <f t="shared" si="205"/>
        <v>3.8378268467299824E-2</v>
      </c>
      <c r="DP78" s="11">
        <f t="shared" si="205"/>
        <v>1.4421786979029627</v>
      </c>
      <c r="DQ78" s="11">
        <f t="shared" si="205"/>
        <v>1.3655633243109351</v>
      </c>
      <c r="DR78" s="11">
        <f t="shared" si="205"/>
        <v>1.0377324622111321</v>
      </c>
      <c r="DS78" s="11">
        <f t="shared" si="205"/>
        <v>0.79972779557869167</v>
      </c>
      <c r="DT78" s="37">
        <f t="shared" si="205"/>
        <v>-3.4213747282667</v>
      </c>
      <c r="DU78" s="37">
        <f t="shared" si="205"/>
        <v>1.5447772692499935</v>
      </c>
      <c r="DV78" s="37">
        <f t="shared" si="205"/>
        <v>2.328070448927563</v>
      </c>
      <c r="DW78" s="11">
        <f t="shared" si="205"/>
        <v>-0.36940914822020732</v>
      </c>
      <c r="DX78" s="11">
        <f t="shared" si="205"/>
        <v>-8.1031142807812505E-3</v>
      </c>
      <c r="DY78" s="11">
        <f t="shared" si="205"/>
        <v>1.8796179532488102</v>
      </c>
      <c r="DZ78" s="11">
        <f t="shared" si="205"/>
        <v>2.7322419168069314</v>
      </c>
      <c r="EA78" s="11">
        <f t="shared" si="205"/>
        <v>3.5943253407578175</v>
      </c>
      <c r="EB78" s="11">
        <f t="shared" ref="EB78:FJ78" si="206">EA17/EA$7*EB48</f>
        <v>0.95781060889941905</v>
      </c>
      <c r="EC78" s="11">
        <f t="shared" si="206"/>
        <v>-0.19656870875267257</v>
      </c>
      <c r="ED78" s="11">
        <f t="shared" si="206"/>
        <v>-0.31284088277353356</v>
      </c>
      <c r="EE78" s="11">
        <f t="shared" si="206"/>
        <v>-0.76888342453853986</v>
      </c>
      <c r="EF78" s="11">
        <f t="shared" si="206"/>
        <v>-1.1795113476352679</v>
      </c>
      <c r="EG78" s="11">
        <f t="shared" si="206"/>
        <v>-0.51897488953809079</v>
      </c>
      <c r="EH78" s="11">
        <f t="shared" si="206"/>
        <v>0.18854993187547123</v>
      </c>
      <c r="EI78" s="11">
        <f t="shared" si="206"/>
        <v>-2.2541465079359155E-2</v>
      </c>
      <c r="EJ78" s="11">
        <f t="shared" si="206"/>
        <v>-0.21618805953953882</v>
      </c>
      <c r="EK78" s="11">
        <f t="shared" si="206"/>
        <v>0.1124078415333582</v>
      </c>
      <c r="EL78" s="11">
        <f t="shared" si="206"/>
        <v>-0.41436605583029223</v>
      </c>
      <c r="EM78" s="11">
        <f t="shared" si="206"/>
        <v>-0.65278028656822407</v>
      </c>
      <c r="EN78" s="11">
        <f t="shared" si="206"/>
        <v>0.11266369933934621</v>
      </c>
      <c r="EO78" s="11">
        <f t="shared" si="206"/>
        <v>0.27067293023222178</v>
      </c>
      <c r="EP78" s="11">
        <f t="shared" si="206"/>
        <v>1.5010415642577973E-2</v>
      </c>
      <c r="EQ78" s="11">
        <f t="shared" si="206"/>
        <v>0.10551172227238982</v>
      </c>
      <c r="ER78" s="12">
        <f t="shared" si="206"/>
        <v>-1.8877338698447696E-2</v>
      </c>
      <c r="ES78" s="12">
        <f t="shared" si="206"/>
        <v>-0.83555696777258481</v>
      </c>
      <c r="ET78" s="12">
        <f t="shared" si="206"/>
        <v>-0.77216272817491216</v>
      </c>
      <c r="EU78" s="12">
        <f t="shared" si="206"/>
        <v>-0.54875707169517685</v>
      </c>
      <c r="EV78" s="12">
        <f t="shared" si="206"/>
        <v>-0.3745753653588661</v>
      </c>
      <c r="EW78" s="12">
        <f t="shared" si="206"/>
        <v>-0.13018928042386912</v>
      </c>
      <c r="EX78" s="12">
        <f t="shared" si="206"/>
        <v>0.19309623180165536</v>
      </c>
      <c r="EY78" s="12">
        <f t="shared" si="206"/>
        <v>0.37342381032530675</v>
      </c>
      <c r="EZ78" s="12">
        <f t="shared" si="206"/>
        <v>0.48138817738944062</v>
      </c>
      <c r="FA78" s="12">
        <f t="shared" si="206"/>
        <v>0.54961022735658138</v>
      </c>
      <c r="FB78" s="12">
        <f t="shared" si="206"/>
        <v>0.63340826498567371</v>
      </c>
      <c r="FC78" s="12">
        <f t="shared" si="206"/>
        <v>0.52988497013653146</v>
      </c>
      <c r="FD78" s="12">
        <f t="shared" si="206"/>
        <v>0.46297089613938375</v>
      </c>
      <c r="FE78" s="12">
        <f t="shared" si="206"/>
        <v>0.42323902163311067</v>
      </c>
      <c r="FF78" s="12">
        <f t="shared" si="206"/>
        <v>0.44399635189075826</v>
      </c>
      <c r="FG78" s="12">
        <f t="shared" si="206"/>
        <v>0.43885364350168693</v>
      </c>
      <c r="FH78" s="12">
        <f t="shared" si="206"/>
        <v>0.35327484884535754</v>
      </c>
      <c r="FI78" s="12">
        <f t="shared" si="206"/>
        <v>0.33797619423225228</v>
      </c>
      <c r="FJ78" s="12">
        <f t="shared" si="206"/>
        <v>0.42278416223292592</v>
      </c>
      <c r="FK78" s="12">
        <f t="shared" si="153"/>
        <v>0.40820069701156825</v>
      </c>
      <c r="FL78" s="12">
        <f t="shared" si="154"/>
        <v>0.36689154675645053</v>
      </c>
      <c r="FM78" s="12">
        <f t="shared" si="155"/>
        <v>0.30039632811503997</v>
      </c>
      <c r="FN78" s="12">
        <f t="shared" si="156"/>
        <v>0.3558842602010785</v>
      </c>
    </row>
    <row r="79" spans="2:170" x14ac:dyDescent="0.2">
      <c r="B79" t="str">
        <f t="shared" si="147"/>
        <v xml:space="preserve">   Leisure and Hospitality services</v>
      </c>
      <c r="C79" s="11"/>
      <c r="D79" s="11">
        <f t="shared" ref="D79:AI79" si="207">C18/C$7*D49</f>
        <v>0.33284180963256099</v>
      </c>
      <c r="E79" s="11">
        <f t="shared" si="207"/>
        <v>0.19419999091555196</v>
      </c>
      <c r="F79" s="11">
        <f t="shared" si="207"/>
        <v>-9.4782615666338874E-2</v>
      </c>
      <c r="G79" s="11">
        <f t="shared" si="207"/>
        <v>0.61631585621291607</v>
      </c>
      <c r="H79" s="11">
        <f t="shared" si="207"/>
        <v>-0.17897105893486143</v>
      </c>
      <c r="I79" s="11">
        <f t="shared" si="207"/>
        <v>-0.54914861783742663</v>
      </c>
      <c r="J79" s="11">
        <f t="shared" si="207"/>
        <v>0.26526288060963032</v>
      </c>
      <c r="K79" s="11">
        <f t="shared" si="207"/>
        <v>0.33912621819404831</v>
      </c>
      <c r="L79" s="11">
        <f t="shared" si="207"/>
        <v>0.16696455882077255</v>
      </c>
      <c r="M79" s="11">
        <f t="shared" si="207"/>
        <v>0.40901815413065473</v>
      </c>
      <c r="N79" s="11">
        <f t="shared" si="207"/>
        <v>0.20270411079440165</v>
      </c>
      <c r="O79" s="11">
        <f t="shared" si="207"/>
        <v>0.29884566987813149</v>
      </c>
      <c r="P79" s="11">
        <f t="shared" si="207"/>
        <v>0.32238848785373703</v>
      </c>
      <c r="Q79" s="11">
        <f t="shared" si="207"/>
        <v>0.54008339286268792</v>
      </c>
      <c r="R79" s="11">
        <f t="shared" si="207"/>
        <v>-0.31886470469850098</v>
      </c>
      <c r="S79" s="11">
        <f t="shared" si="207"/>
        <v>0.29687831680121973</v>
      </c>
      <c r="T79" s="11">
        <f t="shared" si="207"/>
        <v>0.46421248726415226</v>
      </c>
      <c r="U79" s="11">
        <f t="shared" si="207"/>
        <v>-0.12701720968163835</v>
      </c>
      <c r="V79" s="11">
        <f t="shared" si="207"/>
        <v>0.69029412414196756</v>
      </c>
      <c r="W79" s="11">
        <f t="shared" si="207"/>
        <v>0.61129448896034666</v>
      </c>
      <c r="X79" s="11">
        <f t="shared" si="207"/>
        <v>0.17173756253578068</v>
      </c>
      <c r="Y79" s="11">
        <f t="shared" si="207"/>
        <v>-0.15791218488016168</v>
      </c>
      <c r="Z79" s="11">
        <f t="shared" si="207"/>
        <v>0.80782536050322229</v>
      </c>
      <c r="AA79" s="11">
        <f t="shared" si="207"/>
        <v>-0.34836523966281918</v>
      </c>
      <c r="AB79" s="11">
        <f t="shared" si="207"/>
        <v>0.80595077818676386</v>
      </c>
      <c r="AC79" s="11">
        <f t="shared" si="207"/>
        <v>0.55370549171985639</v>
      </c>
      <c r="AD79" s="11">
        <f t="shared" si="207"/>
        <v>0.25351215359893381</v>
      </c>
      <c r="AE79" s="11">
        <f t="shared" si="207"/>
        <v>4.3004675392194158E-2</v>
      </c>
      <c r="AF79" s="11">
        <f t="shared" si="207"/>
        <v>-5.2918423877755902E-2</v>
      </c>
      <c r="AG79" s="11">
        <f t="shared" si="207"/>
        <v>0.5212113370192879</v>
      </c>
      <c r="AH79" s="11">
        <f t="shared" si="207"/>
        <v>0.74301766781618794</v>
      </c>
      <c r="AI79" s="11">
        <f t="shared" si="207"/>
        <v>-9.0792964666499554E-2</v>
      </c>
      <c r="AJ79" s="11">
        <f t="shared" ref="AJ79:BO79" si="208">AI18/AI$7*AJ49</f>
        <v>0.54512946441479682</v>
      </c>
      <c r="AK79" s="11">
        <f t="shared" si="208"/>
        <v>0.3112777403544626</v>
      </c>
      <c r="AL79" s="11">
        <f t="shared" si="208"/>
        <v>-0.2620001102886298</v>
      </c>
      <c r="AM79" s="11">
        <f t="shared" si="208"/>
        <v>1.4061324090857914</v>
      </c>
      <c r="AN79" s="11">
        <f t="shared" si="208"/>
        <v>4.8659276441953794E-2</v>
      </c>
      <c r="AO79" s="11">
        <f t="shared" si="208"/>
        <v>0.16559647127567256</v>
      </c>
      <c r="AP79" s="11">
        <f t="shared" si="208"/>
        <v>0.45975559012673656</v>
      </c>
      <c r="AQ79" s="11">
        <f t="shared" si="208"/>
        <v>0.21143601758564923</v>
      </c>
      <c r="AR79" s="11">
        <f t="shared" si="208"/>
        <v>-0.21617382968815171</v>
      </c>
      <c r="AS79" s="11">
        <f t="shared" si="208"/>
        <v>-0.50698285846478119</v>
      </c>
      <c r="AT79" s="11">
        <f t="shared" si="208"/>
        <v>0.76668111258830141</v>
      </c>
      <c r="AU79" s="11">
        <f t="shared" si="208"/>
        <v>-9.3325718529396039E-3</v>
      </c>
      <c r="AV79" s="11">
        <f t="shared" si="208"/>
        <v>-0.14931098269233622</v>
      </c>
      <c r="AW79" s="11">
        <f t="shared" si="208"/>
        <v>-0.28014787264803948</v>
      </c>
      <c r="AX79" s="11">
        <f t="shared" si="208"/>
        <v>-0.7835359718614946</v>
      </c>
      <c r="AY79" s="11">
        <f t="shared" si="208"/>
        <v>-0.12553281414961429</v>
      </c>
      <c r="AZ79" s="11">
        <f t="shared" si="208"/>
        <v>0.22836134793445456</v>
      </c>
      <c r="BA79" s="11">
        <f t="shared" si="208"/>
        <v>0.17934012786046877</v>
      </c>
      <c r="BB79" s="11">
        <f t="shared" si="208"/>
        <v>-3.9365392790121884E-2</v>
      </c>
      <c r="BC79" s="11">
        <f t="shared" si="208"/>
        <v>0.13927722180375079</v>
      </c>
      <c r="BD79" s="11">
        <f t="shared" si="208"/>
        <v>3.974867332822285E-2</v>
      </c>
      <c r="BE79" s="11">
        <f t="shared" si="208"/>
        <v>0.41527044665636226</v>
      </c>
      <c r="BF79" s="11">
        <f t="shared" si="208"/>
        <v>0.60212487322256725</v>
      </c>
      <c r="BG79" s="11">
        <f t="shared" si="208"/>
        <v>9.9370308808826458E-3</v>
      </c>
      <c r="BH79" s="11">
        <f t="shared" si="208"/>
        <v>0.38347472449654763</v>
      </c>
      <c r="BI79" s="11">
        <f t="shared" si="208"/>
        <v>-8.869587872213773E-2</v>
      </c>
      <c r="BJ79" s="11">
        <f t="shared" si="208"/>
        <v>0.38054481825562025</v>
      </c>
      <c r="BK79" s="11">
        <f t="shared" si="208"/>
        <v>0.17751991434759873</v>
      </c>
      <c r="BL79" s="11">
        <f t="shared" si="208"/>
        <v>0.50745988417519305</v>
      </c>
      <c r="BM79" s="11">
        <f t="shared" si="208"/>
        <v>0.21441785676613581</v>
      </c>
      <c r="BN79" s="11">
        <f t="shared" si="208"/>
        <v>0.31101174219858735</v>
      </c>
      <c r="BO79" s="11">
        <f t="shared" si="208"/>
        <v>0.30750404196653747</v>
      </c>
      <c r="BP79" s="11">
        <f t="shared" ref="BP79:CU79" si="209">BO18/BO$7*BP49</f>
        <v>0.1516693133249174</v>
      </c>
      <c r="BQ79" s="11">
        <f t="shared" si="209"/>
        <v>0.46691361488121524</v>
      </c>
      <c r="BR79" s="11">
        <f t="shared" si="209"/>
        <v>0.31035502142664684</v>
      </c>
      <c r="BS79" s="11">
        <f t="shared" si="209"/>
        <v>0.39405607140095178</v>
      </c>
      <c r="BT79" s="11">
        <f t="shared" si="209"/>
        <v>0.21194363499427604</v>
      </c>
      <c r="BU79" s="11">
        <f t="shared" si="209"/>
        <v>0.32163878183204087</v>
      </c>
      <c r="BV79" s="11">
        <f t="shared" si="209"/>
        <v>0.24563825467674058</v>
      </c>
      <c r="BW79" s="11">
        <f t="shared" si="209"/>
        <v>0.30823352569256418</v>
      </c>
      <c r="BX79" s="11">
        <f t="shared" si="209"/>
        <v>-0.11511677063378194</v>
      </c>
      <c r="BY79" s="11">
        <f t="shared" si="209"/>
        <v>2.6736187157704139E-2</v>
      </c>
      <c r="BZ79" s="11">
        <f t="shared" si="209"/>
        <v>-0.57216742531279896</v>
      </c>
      <c r="CA79" s="11">
        <f t="shared" si="209"/>
        <v>-0.72811356375514047</v>
      </c>
      <c r="CB79" s="11">
        <f t="shared" si="209"/>
        <v>-0.65249736410769743</v>
      </c>
      <c r="CC79" s="11">
        <f t="shared" si="209"/>
        <v>2.8218060022595203E-2</v>
      </c>
      <c r="CD79" s="11">
        <f t="shared" si="209"/>
        <v>-0.23513109741086358</v>
      </c>
      <c r="CE79" s="11">
        <f t="shared" si="209"/>
        <v>-3.8190981262815761E-2</v>
      </c>
      <c r="CF79" s="11">
        <f t="shared" si="209"/>
        <v>0.21308925750244465</v>
      </c>
      <c r="CG79" s="11">
        <f t="shared" si="209"/>
        <v>0.19273109850030479</v>
      </c>
      <c r="CH79" s="11">
        <f t="shared" si="209"/>
        <v>0.36787568239247448</v>
      </c>
      <c r="CI79" s="11">
        <f t="shared" si="209"/>
        <v>2.8492671827836422E-2</v>
      </c>
      <c r="CJ79" s="11">
        <f t="shared" si="209"/>
        <v>0.36458529246841448</v>
      </c>
      <c r="CK79" s="11">
        <f t="shared" si="209"/>
        <v>9.4322568634839343E-2</v>
      </c>
      <c r="CL79" s="11">
        <f t="shared" si="209"/>
        <v>0.36981327779468576</v>
      </c>
      <c r="CM79" s="11">
        <f t="shared" si="209"/>
        <v>0.34855284495614197</v>
      </c>
      <c r="CN79" s="11">
        <f t="shared" si="209"/>
        <v>0.39397008967645786</v>
      </c>
      <c r="CO79" s="11">
        <f t="shared" si="209"/>
        <v>0.16585215342544055</v>
      </c>
      <c r="CP79" s="11">
        <f t="shared" si="209"/>
        <v>0.62563973574463083</v>
      </c>
      <c r="CQ79" s="11">
        <f t="shared" si="209"/>
        <v>0.32923275635101706</v>
      </c>
      <c r="CR79" s="11">
        <f t="shared" si="209"/>
        <v>0.45632815349412276</v>
      </c>
      <c r="CS79" s="11">
        <f t="shared" si="209"/>
        <v>0.40741238767349403</v>
      </c>
      <c r="CT79" s="11">
        <f t="shared" si="209"/>
        <v>0.34099414703323833</v>
      </c>
      <c r="CU79" s="11">
        <f t="shared" si="209"/>
        <v>0.41932142010178142</v>
      </c>
      <c r="CV79" s="11">
        <f t="shared" ref="CV79:EA79" si="210">CU18/CU$7*CV49</f>
        <v>0.11388889189272623</v>
      </c>
      <c r="CW79" s="11">
        <f t="shared" si="210"/>
        <v>0.32581775839643418</v>
      </c>
      <c r="CX79" s="11">
        <f t="shared" si="210"/>
        <v>0.16445218719035315</v>
      </c>
      <c r="CY79" s="11">
        <f t="shared" si="210"/>
        <v>0.53179927160643992</v>
      </c>
      <c r="CZ79" s="11">
        <f t="shared" si="210"/>
        <v>0.42222217120913796</v>
      </c>
      <c r="DA79" s="11">
        <f t="shared" si="210"/>
        <v>0.82423661558551886</v>
      </c>
      <c r="DB79" s="11">
        <f t="shared" si="210"/>
        <v>0.2608776049065521</v>
      </c>
      <c r="DC79" s="11">
        <f t="shared" si="210"/>
        <v>0.44591725043206398</v>
      </c>
      <c r="DD79" s="11">
        <f t="shared" si="210"/>
        <v>0.32395928160674303</v>
      </c>
      <c r="DE79" s="11">
        <f t="shared" si="210"/>
        <v>0.47158586591752061</v>
      </c>
      <c r="DF79" s="11">
        <f t="shared" si="210"/>
        <v>0.19528346324213389</v>
      </c>
      <c r="DG79" s="11">
        <f t="shared" si="210"/>
        <v>0.35827572651691009</v>
      </c>
      <c r="DH79" s="11">
        <f t="shared" si="210"/>
        <v>0.53776149547307428</v>
      </c>
      <c r="DI79" s="11">
        <f t="shared" si="210"/>
        <v>-8.8242576370468211E-15</v>
      </c>
      <c r="DJ79" s="11">
        <f t="shared" si="210"/>
        <v>0.19081779996069287</v>
      </c>
      <c r="DK79" s="11">
        <f t="shared" si="210"/>
        <v>0.56115795788066103</v>
      </c>
      <c r="DL79" s="11">
        <f t="shared" si="210"/>
        <v>0.32342385338597607</v>
      </c>
      <c r="DM79" s="11">
        <f t="shared" si="210"/>
        <v>-4.6506131976200224E-2</v>
      </c>
      <c r="DN79" s="11">
        <f t="shared" si="210"/>
        <v>0.28901199544773354</v>
      </c>
      <c r="DO79" s="11">
        <f t="shared" si="210"/>
        <v>1.5347481801181211E-2</v>
      </c>
      <c r="DP79" s="11">
        <f t="shared" si="210"/>
        <v>0.17703159993622961</v>
      </c>
      <c r="DQ79" s="11">
        <f t="shared" si="210"/>
        <v>0.16793265070438651</v>
      </c>
      <c r="DR79" s="11">
        <f t="shared" si="210"/>
        <v>3.0128970611700102E-2</v>
      </c>
      <c r="DS79" s="11">
        <f t="shared" si="210"/>
        <v>-0.44908535663829663</v>
      </c>
      <c r="DT79" s="37">
        <f t="shared" si="210"/>
        <v>-8.7370432939451135</v>
      </c>
      <c r="DU79" s="37">
        <f t="shared" si="210"/>
        <v>4.24045170033492</v>
      </c>
      <c r="DV79" s="37">
        <f t="shared" si="210"/>
        <v>0.61600958663342009</v>
      </c>
      <c r="DW79" s="11">
        <f t="shared" si="210"/>
        <v>-0.2394288755611596</v>
      </c>
      <c r="DX79" s="11">
        <f t="shared" si="210"/>
        <v>3.4690651990157639</v>
      </c>
      <c r="DY79" s="11">
        <f t="shared" si="210"/>
        <v>3.7969978751066842</v>
      </c>
      <c r="DZ79" s="11">
        <f t="shared" si="210"/>
        <v>1.8005770152521332</v>
      </c>
      <c r="EA79" s="11">
        <f t="shared" si="210"/>
        <v>0.827409915119386</v>
      </c>
      <c r="EB79" s="11">
        <f t="shared" ref="EB79:FJ79" si="211">EA18/EA$7*EB49</f>
        <v>0.66136138755974994</v>
      </c>
      <c r="EC79" s="11">
        <f t="shared" si="211"/>
        <v>1.0134542108241238</v>
      </c>
      <c r="ED79" s="11">
        <f t="shared" si="211"/>
        <v>0.60724268535616688</v>
      </c>
      <c r="EE79" s="11">
        <f t="shared" si="211"/>
        <v>0.83054236913331747</v>
      </c>
      <c r="EF79" s="11">
        <f t="shared" si="211"/>
        <v>0.57550500426047968</v>
      </c>
      <c r="EG79" s="11">
        <f t="shared" si="211"/>
        <v>0.32631934058567902</v>
      </c>
      <c r="EH79" s="11">
        <f t="shared" si="211"/>
        <v>0.15881567469376309</v>
      </c>
      <c r="EI79" s="11">
        <f t="shared" si="211"/>
        <v>-1.5025106487423234E-2</v>
      </c>
      <c r="EJ79" s="11">
        <f t="shared" si="211"/>
        <v>0.23426200928154614</v>
      </c>
      <c r="EK79" s="11">
        <f t="shared" si="211"/>
        <v>0.32571475366260416</v>
      </c>
      <c r="EL79" s="11">
        <f t="shared" si="211"/>
        <v>1.4928987086571626E-2</v>
      </c>
      <c r="EM79" s="11">
        <f t="shared" si="211"/>
        <v>-0.28232366329477082</v>
      </c>
      <c r="EN79" s="11">
        <f t="shared" si="211"/>
        <v>0.37266115019552981</v>
      </c>
      <c r="EO79" s="11">
        <f t="shared" si="211"/>
        <v>-0.22971559057389643</v>
      </c>
      <c r="EP79" s="11">
        <f t="shared" si="211"/>
        <v>6.7709151429381581E-2</v>
      </c>
      <c r="EQ79" s="11">
        <f t="shared" si="211"/>
        <v>-0.24575831301753948</v>
      </c>
      <c r="ER79" s="12">
        <f t="shared" si="211"/>
        <v>1.1400392094519478</v>
      </c>
      <c r="ES79" s="12">
        <f t="shared" si="211"/>
        <v>-0.19864851552519672</v>
      </c>
      <c r="ET79" s="12">
        <f t="shared" si="211"/>
        <v>0.1852605177588163</v>
      </c>
      <c r="EU79" s="12">
        <f t="shared" si="211"/>
        <v>0.57937450959406145</v>
      </c>
      <c r="EV79" s="12">
        <f t="shared" si="211"/>
        <v>2.0931173410689525E-2</v>
      </c>
      <c r="EW79" s="12">
        <f t="shared" si="211"/>
        <v>0.34221131496982926</v>
      </c>
      <c r="EX79" s="12">
        <f t="shared" si="211"/>
        <v>0.20802454715887284</v>
      </c>
      <c r="EY79" s="12">
        <f t="shared" si="211"/>
        <v>0.20041012824163815</v>
      </c>
      <c r="EZ79" s="12">
        <f t="shared" si="211"/>
        <v>0.2053749561416571</v>
      </c>
      <c r="FA79" s="12">
        <f t="shared" si="211"/>
        <v>0.29466381644120171</v>
      </c>
      <c r="FB79" s="12">
        <f t="shared" si="211"/>
        <v>0.35283653679844873</v>
      </c>
      <c r="FC79" s="12">
        <f t="shared" si="211"/>
        <v>0.17388509116879977</v>
      </c>
      <c r="FD79" s="12">
        <f t="shared" si="211"/>
        <v>0.16353591699619746</v>
      </c>
      <c r="FE79" s="12">
        <f t="shared" si="211"/>
        <v>0.20747304897088625</v>
      </c>
      <c r="FF79" s="12">
        <f t="shared" si="211"/>
        <v>0.11726592186746594</v>
      </c>
      <c r="FG79" s="12">
        <f t="shared" si="211"/>
        <v>0.11888331825876655</v>
      </c>
      <c r="FH79" s="12">
        <f t="shared" si="211"/>
        <v>0.19731599841342534</v>
      </c>
      <c r="FI79" s="12">
        <f t="shared" si="211"/>
        <v>0.1661782348636088</v>
      </c>
      <c r="FJ79" s="12">
        <f t="shared" si="211"/>
        <v>0.11650929415584797</v>
      </c>
      <c r="FK79" s="12">
        <f t="shared" si="153"/>
        <v>0.45428451581723234</v>
      </c>
      <c r="FL79" s="12">
        <f t="shared" si="154"/>
        <v>-1.5932542163006044E-2</v>
      </c>
      <c r="FM79" s="12">
        <f t="shared" si="155"/>
        <v>0.1354628002923432</v>
      </c>
      <c r="FN79" s="12">
        <f t="shared" si="156"/>
        <v>6.4924019208180112E-2</v>
      </c>
    </row>
    <row r="80" spans="2:170" x14ac:dyDescent="0.2">
      <c r="B80" t="str">
        <f t="shared" si="147"/>
        <v xml:space="preserve">   Educational and Health Services, Other services</v>
      </c>
      <c r="C80" s="11"/>
      <c r="D80" s="11">
        <f t="shared" ref="D80:AI80" si="212">C19/C$7*D50</f>
        <v>1.1547073723119781</v>
      </c>
      <c r="E80" s="11">
        <f t="shared" si="212"/>
        <v>1.0280881604469885</v>
      </c>
      <c r="F80" s="11">
        <f t="shared" si="212"/>
        <v>-4.7533630897244626E-2</v>
      </c>
      <c r="G80" s="11">
        <f t="shared" si="212"/>
        <v>-0.22638309423501823</v>
      </c>
      <c r="H80" s="11">
        <f t="shared" si="212"/>
        <v>0.761927052324749</v>
      </c>
      <c r="I80" s="11">
        <f t="shared" si="212"/>
        <v>1.1123366394736711</v>
      </c>
      <c r="J80" s="11">
        <f t="shared" si="212"/>
        <v>0.21571516331824594</v>
      </c>
      <c r="K80" s="11">
        <f t="shared" si="212"/>
        <v>-0.55188452596500803</v>
      </c>
      <c r="L80" s="11">
        <f t="shared" si="212"/>
        <v>0.73697526108213129</v>
      </c>
      <c r="M80" s="11">
        <f t="shared" si="212"/>
        <v>1.0452351763265044</v>
      </c>
      <c r="N80" s="11">
        <f t="shared" si="212"/>
        <v>0.33389556849253765</v>
      </c>
      <c r="O80" s="11">
        <f t="shared" si="212"/>
        <v>-5.8889329443919662E-2</v>
      </c>
      <c r="P80" s="11">
        <f t="shared" si="212"/>
        <v>1.6474767509387125</v>
      </c>
      <c r="Q80" s="11">
        <f t="shared" si="212"/>
        <v>0.45092018689599767</v>
      </c>
      <c r="R80" s="11">
        <f t="shared" si="212"/>
        <v>-0.61336539160689219</v>
      </c>
      <c r="S80" s="11">
        <f t="shared" si="212"/>
        <v>0.1648503565319141</v>
      </c>
      <c r="T80" s="11">
        <f t="shared" si="212"/>
        <v>0.47264075353290058</v>
      </c>
      <c r="U80" s="11">
        <f t="shared" si="212"/>
        <v>1.0871026260353762</v>
      </c>
      <c r="V80" s="11">
        <f t="shared" si="212"/>
        <v>-0.16110870463800303</v>
      </c>
      <c r="W80" s="11">
        <f t="shared" si="212"/>
        <v>0.71205704807805736</v>
      </c>
      <c r="X80" s="11">
        <f t="shared" si="212"/>
        <v>0.46018360423114174</v>
      </c>
      <c r="Y80" s="11">
        <f t="shared" si="212"/>
        <v>0.75277705245243931</v>
      </c>
      <c r="Z80" s="11">
        <f t="shared" si="212"/>
        <v>-0.83024153807242318</v>
      </c>
      <c r="AA80" s="11">
        <f t="shared" si="212"/>
        <v>-0.21546176531392458</v>
      </c>
      <c r="AB80" s="11">
        <f t="shared" si="212"/>
        <v>0.83080305847910785</v>
      </c>
      <c r="AC80" s="11">
        <f t="shared" si="212"/>
        <v>0.35674285211131179</v>
      </c>
      <c r="AD80" s="11">
        <f t="shared" si="212"/>
        <v>1.111784139340213</v>
      </c>
      <c r="AE80" s="11">
        <f t="shared" si="212"/>
        <v>0.41232926744685933</v>
      </c>
      <c r="AF80" s="11">
        <f t="shared" si="212"/>
        <v>1.0246082131824523</v>
      </c>
      <c r="AG80" s="11">
        <f t="shared" si="212"/>
        <v>0.32523017532755688</v>
      </c>
      <c r="AH80" s="11">
        <f t="shared" si="212"/>
        <v>0.62748650601950784</v>
      </c>
      <c r="AI80" s="11">
        <f t="shared" si="212"/>
        <v>0.38899279004728027</v>
      </c>
      <c r="AJ80" s="11">
        <f t="shared" ref="AJ80:BO80" si="213">AI19/AI$7*AJ50</f>
        <v>1.2139822582847981</v>
      </c>
      <c r="AK80" s="11">
        <f t="shared" si="213"/>
        <v>0.15917623239993425</v>
      </c>
      <c r="AL80" s="11">
        <f t="shared" si="213"/>
        <v>0.84370752667299487</v>
      </c>
      <c r="AM80" s="11">
        <f t="shared" si="213"/>
        <v>-0.36645557360543085</v>
      </c>
      <c r="AN80" s="11">
        <f t="shared" si="213"/>
        <v>-9.6852887731138426E-2</v>
      </c>
      <c r="AO80" s="11">
        <f t="shared" si="213"/>
        <v>0.27284579151828814</v>
      </c>
      <c r="AP80" s="11">
        <f t="shared" si="213"/>
        <v>0.59468219138778078</v>
      </c>
      <c r="AQ80" s="11">
        <f t="shared" si="213"/>
        <v>0.4922999193326778</v>
      </c>
      <c r="AR80" s="11">
        <f t="shared" si="213"/>
        <v>0.17159843628657681</v>
      </c>
      <c r="AS80" s="11">
        <f t="shared" si="213"/>
        <v>0.9085128285631896</v>
      </c>
      <c r="AT80" s="11">
        <f t="shared" si="213"/>
        <v>0.11300590966323731</v>
      </c>
      <c r="AU80" s="11">
        <f t="shared" si="213"/>
        <v>-0.17652819970606487</v>
      </c>
      <c r="AV80" s="11">
        <f t="shared" si="213"/>
        <v>0.56270660138161988</v>
      </c>
      <c r="AW80" s="11">
        <f t="shared" si="213"/>
        <v>0.14236737903734897</v>
      </c>
      <c r="AX80" s="11">
        <f t="shared" si="213"/>
        <v>0.50327827996091168</v>
      </c>
      <c r="AY80" s="11">
        <f t="shared" si="213"/>
        <v>0.38243679900725253</v>
      </c>
      <c r="AZ80" s="11">
        <f t="shared" si="213"/>
        <v>-0.14691758304056915</v>
      </c>
      <c r="BA80" s="11">
        <f t="shared" si="213"/>
        <v>9.9121467908551503E-2</v>
      </c>
      <c r="BB80" s="11">
        <f t="shared" si="213"/>
        <v>0.42848843409255888</v>
      </c>
      <c r="BC80" s="11">
        <f t="shared" si="213"/>
        <v>0.25879579159428545</v>
      </c>
      <c r="BD80" s="11">
        <f t="shared" si="213"/>
        <v>0.2797048513424939</v>
      </c>
      <c r="BE80" s="11">
        <f t="shared" si="213"/>
        <v>9.9795447427050779E-2</v>
      </c>
      <c r="BF80" s="11">
        <f t="shared" si="213"/>
        <v>0.14991803740256029</v>
      </c>
      <c r="BG80" s="11">
        <f t="shared" si="213"/>
        <v>-0.43234694366434462</v>
      </c>
      <c r="BH80" s="11">
        <f t="shared" si="213"/>
        <v>0.21977240132285641</v>
      </c>
      <c r="BI80" s="11">
        <f t="shared" si="213"/>
        <v>0.46018302813526596</v>
      </c>
      <c r="BJ80" s="11">
        <f t="shared" si="213"/>
        <v>0.1683310418630263</v>
      </c>
      <c r="BK80" s="11">
        <f t="shared" si="213"/>
        <v>0.32571379887360236</v>
      </c>
      <c r="BL80" s="11">
        <f t="shared" si="213"/>
        <v>6.8358820797266726E-2</v>
      </c>
      <c r="BM80" s="11">
        <f t="shared" si="213"/>
        <v>0.52861178803808806</v>
      </c>
      <c r="BN80" s="11">
        <f t="shared" si="213"/>
        <v>-2.8772098617981978E-2</v>
      </c>
      <c r="BO80" s="11">
        <f t="shared" si="213"/>
        <v>0.10467058401342552</v>
      </c>
      <c r="BP80" s="11">
        <f t="shared" ref="BP80:CU80" si="214">BO19/BO$7*BP50</f>
        <v>4.7160847736383273E-2</v>
      </c>
      <c r="BQ80" s="11">
        <f t="shared" si="214"/>
        <v>0.33003721049290269</v>
      </c>
      <c r="BR80" s="11">
        <f t="shared" si="214"/>
        <v>8.3766458868165972E-2</v>
      </c>
      <c r="BS80" s="11">
        <f t="shared" si="214"/>
        <v>0.44836972067156811</v>
      </c>
      <c r="BT80" s="11">
        <f t="shared" si="214"/>
        <v>0.25751147090440696</v>
      </c>
      <c r="BU80" s="11">
        <f t="shared" si="214"/>
        <v>0.72064520087215533</v>
      </c>
      <c r="BV80" s="11">
        <f t="shared" si="214"/>
        <v>0.58513601702564466</v>
      </c>
      <c r="BW80" s="11">
        <f t="shared" si="214"/>
        <v>0.33412221448330037</v>
      </c>
      <c r="BX80" s="11">
        <f t="shared" si="214"/>
        <v>0.48641082799353619</v>
      </c>
      <c r="BY80" s="11">
        <f t="shared" si="214"/>
        <v>0.99464070546592298</v>
      </c>
      <c r="BZ80" s="11">
        <f t="shared" si="214"/>
        <v>0.3312863018607225</v>
      </c>
      <c r="CA80" s="11">
        <f t="shared" si="214"/>
        <v>0.83998859955306049</v>
      </c>
      <c r="CB80" s="11">
        <f t="shared" si="214"/>
        <v>2.7582796748358805E-2</v>
      </c>
      <c r="CC80" s="11">
        <f t="shared" si="214"/>
        <v>0.61944083142496487</v>
      </c>
      <c r="CD80" s="11">
        <f t="shared" si="214"/>
        <v>0.51882629354961241</v>
      </c>
      <c r="CE80" s="11">
        <f t="shared" si="214"/>
        <v>-1.9116792647783497E-2</v>
      </c>
      <c r="CF80" s="11">
        <f t="shared" si="214"/>
        <v>0.22198537431411561</v>
      </c>
      <c r="CG80" s="11">
        <f t="shared" si="214"/>
        <v>0.77826290477993176</v>
      </c>
      <c r="CH80" s="11">
        <f t="shared" si="214"/>
        <v>0.82576448144876058</v>
      </c>
      <c r="CI80" s="11">
        <f t="shared" si="214"/>
        <v>0.37302203606813783</v>
      </c>
      <c r="CJ80" s="11">
        <f t="shared" si="214"/>
        <v>0.40070455566663071</v>
      </c>
      <c r="CK80" s="11">
        <f t="shared" si="214"/>
        <v>0.52275889355426741</v>
      </c>
      <c r="CL80" s="11">
        <f t="shared" si="214"/>
        <v>0.17825339256647849</v>
      </c>
      <c r="CM80" s="11">
        <f t="shared" si="214"/>
        <v>0.38419836829448079</v>
      </c>
      <c r="CN80" s="11">
        <f t="shared" si="214"/>
        <v>0.19480633408819309</v>
      </c>
      <c r="CO80" s="11">
        <f t="shared" si="214"/>
        <v>0.10091916083691492</v>
      </c>
      <c r="CP80" s="11">
        <f t="shared" si="214"/>
        <v>0.35829486677063888</v>
      </c>
      <c r="CQ80" s="11">
        <f t="shared" si="214"/>
        <v>-5.4107926088843829E-2</v>
      </c>
      <c r="CR80" s="11">
        <f t="shared" si="214"/>
        <v>0.31607535696886924</v>
      </c>
      <c r="CS80" s="11">
        <f t="shared" si="214"/>
        <v>0.1789725897211808</v>
      </c>
      <c r="CT80" s="11">
        <f t="shared" si="214"/>
        <v>0.55598782742729425</v>
      </c>
      <c r="CU80" s="11">
        <f t="shared" si="214"/>
        <v>0.68645961202346295</v>
      </c>
      <c r="CV80" s="11">
        <f t="shared" ref="CV80:EA80" si="215">CU19/CU$7*CV50</f>
        <v>-0.13044639884547429</v>
      </c>
      <c r="CW80" s="11">
        <f t="shared" si="215"/>
        <v>0.43914551193394302</v>
      </c>
      <c r="CX80" s="11">
        <f t="shared" si="215"/>
        <v>7.754125553692974E-2</v>
      </c>
      <c r="CY80" s="11">
        <f t="shared" si="215"/>
        <v>0.2577904971249802</v>
      </c>
      <c r="CZ80" s="11">
        <f t="shared" si="215"/>
        <v>0.50606008255412327</v>
      </c>
      <c r="DA80" s="11">
        <f t="shared" si="215"/>
        <v>8.4286959224099942E-2</v>
      </c>
      <c r="DB80" s="11">
        <f t="shared" si="215"/>
        <v>0.61693343116573773</v>
      </c>
      <c r="DC80" s="11">
        <f t="shared" si="215"/>
        <v>0.99859320963103537</v>
      </c>
      <c r="DD80" s="11">
        <f t="shared" si="215"/>
        <v>0.63265336890823887</v>
      </c>
      <c r="DE80" s="11">
        <f t="shared" si="215"/>
        <v>0.16317477188786042</v>
      </c>
      <c r="DF80" s="11">
        <f t="shared" si="215"/>
        <v>0.5231405457280065</v>
      </c>
      <c r="DG80" s="11">
        <f t="shared" si="215"/>
        <v>0.37271996836541399</v>
      </c>
      <c r="DH80" s="11">
        <f t="shared" si="215"/>
        <v>0.36239285712490199</v>
      </c>
      <c r="DI80" s="11">
        <f t="shared" si="215"/>
        <v>0.39171668093747941</v>
      </c>
      <c r="DJ80" s="11">
        <f t="shared" si="215"/>
        <v>0.63264542899261578</v>
      </c>
      <c r="DK80" s="11">
        <f t="shared" si="215"/>
        <v>0.75876356716039461</v>
      </c>
      <c r="DL80" s="11">
        <f t="shared" si="215"/>
        <v>0.24295522895296928</v>
      </c>
      <c r="DM80" s="11">
        <f t="shared" si="215"/>
        <v>0.46293387334856329</v>
      </c>
      <c r="DN80" s="11">
        <f t="shared" si="215"/>
        <v>0.61902325523092738</v>
      </c>
      <c r="DO80" s="11">
        <f t="shared" si="215"/>
        <v>0.68535015813023481</v>
      </c>
      <c r="DP80" s="11">
        <f t="shared" si="215"/>
        <v>0.44013822779490724</v>
      </c>
      <c r="DQ80" s="11">
        <f t="shared" si="215"/>
        <v>0.41341252593964323</v>
      </c>
      <c r="DR80" s="11">
        <f t="shared" si="215"/>
        <v>0.52527975710335939</v>
      </c>
      <c r="DS80" s="11">
        <f t="shared" si="215"/>
        <v>-0.34195614966418952</v>
      </c>
      <c r="DT80" s="37">
        <f t="shared" si="215"/>
        <v>-6.5372369755329984</v>
      </c>
      <c r="DU80" s="37">
        <f t="shared" si="215"/>
        <v>3.2622129766144599</v>
      </c>
      <c r="DV80" s="37">
        <f t="shared" si="215"/>
        <v>0.71324516685466521</v>
      </c>
      <c r="DW80" s="11">
        <f t="shared" si="215"/>
        <v>-0.16117924184033677</v>
      </c>
      <c r="DX80" s="11">
        <f t="shared" si="215"/>
        <v>0.9518309598004957</v>
      </c>
      <c r="DY80" s="11">
        <f t="shared" si="215"/>
        <v>0.8800599124011822</v>
      </c>
      <c r="DZ80" s="11">
        <f t="shared" si="215"/>
        <v>0.82880037312898169</v>
      </c>
      <c r="EA80" s="11">
        <f t="shared" si="215"/>
        <v>-0.145318690373095</v>
      </c>
      <c r="EB80" s="11">
        <f t="shared" ref="EB80:FJ80" si="216">EA19/EA$7*EB50</f>
        <v>0.62877054656561304</v>
      </c>
      <c r="EC80" s="11">
        <f t="shared" si="216"/>
        <v>0.81149268090656634</v>
      </c>
      <c r="ED80" s="11">
        <f t="shared" si="216"/>
        <v>3.7496093914027903E-2</v>
      </c>
      <c r="EE80" s="11">
        <f t="shared" si="216"/>
        <v>0.58542768158597824</v>
      </c>
      <c r="EF80" s="11">
        <f t="shared" si="216"/>
        <v>0.27913378820738682</v>
      </c>
      <c r="EG80" s="11">
        <f t="shared" si="216"/>
        <v>0.41580208948290531</v>
      </c>
      <c r="EH80" s="11">
        <f t="shared" si="216"/>
        <v>0.64026381537655208</v>
      </c>
      <c r="EI80" s="11">
        <f t="shared" si="216"/>
        <v>-2.2375546503213629E-14</v>
      </c>
      <c r="EJ80" s="11">
        <f t="shared" si="216"/>
        <v>0.423189184876339</v>
      </c>
      <c r="EK80" s="11">
        <f t="shared" si="216"/>
        <v>0.31626085920222596</v>
      </c>
      <c r="EL80" s="11">
        <f t="shared" si="216"/>
        <v>0.43686669831494829</v>
      </c>
      <c r="EM80" s="11">
        <f t="shared" si="216"/>
        <v>0.15834731243725361</v>
      </c>
      <c r="EN80" s="11">
        <f t="shared" si="216"/>
        <v>0.60748305863991048</v>
      </c>
      <c r="EO80" s="11">
        <f t="shared" si="216"/>
        <v>0.11997468287209279</v>
      </c>
      <c r="EP80" s="11">
        <f t="shared" si="216"/>
        <v>-0.21656149920496656</v>
      </c>
      <c r="EQ80" s="11">
        <f t="shared" si="216"/>
        <v>-0.33596745969911496</v>
      </c>
      <c r="ER80" s="12">
        <f t="shared" si="216"/>
        <v>0.5527903495082428</v>
      </c>
      <c r="ES80" s="12">
        <f t="shared" si="216"/>
        <v>-0.55712873270987295</v>
      </c>
      <c r="ET80" s="12">
        <f t="shared" si="216"/>
        <v>-0.29041054888415291</v>
      </c>
      <c r="EU80" s="12">
        <f t="shared" si="216"/>
        <v>6.6081377726701279E-2</v>
      </c>
      <c r="EV80" s="12">
        <f t="shared" si="216"/>
        <v>-3.2332931491669071E-3</v>
      </c>
      <c r="EW80" s="12">
        <f t="shared" si="216"/>
        <v>0.27976257350515443</v>
      </c>
      <c r="EX80" s="12">
        <f t="shared" si="216"/>
        <v>0.38163967030068274</v>
      </c>
      <c r="EY80" s="12">
        <f t="shared" si="216"/>
        <v>0.40086426356184973</v>
      </c>
      <c r="EZ80" s="12">
        <f t="shared" si="216"/>
        <v>0.40132794271492733</v>
      </c>
      <c r="FA80" s="12">
        <f t="shared" si="216"/>
        <v>0.3961843733331496</v>
      </c>
      <c r="FB80" s="12">
        <f t="shared" si="216"/>
        <v>0.38039324003193209</v>
      </c>
      <c r="FC80" s="12">
        <f t="shared" si="216"/>
        <v>0.1791138103414322</v>
      </c>
      <c r="FD80" s="12">
        <f t="shared" si="216"/>
        <v>0.15887250871275993</v>
      </c>
      <c r="FE80" s="12">
        <f t="shared" si="216"/>
        <v>0.16929362409051271</v>
      </c>
      <c r="FF80" s="12">
        <f t="shared" si="216"/>
        <v>0.13227984220539996</v>
      </c>
      <c r="FG80" s="12">
        <f t="shared" si="216"/>
        <v>0.15122979271594908</v>
      </c>
      <c r="FH80" s="12">
        <f t="shared" si="216"/>
        <v>0.14621011593049002</v>
      </c>
      <c r="FI80" s="12">
        <f t="shared" si="216"/>
        <v>0.15576722858278363</v>
      </c>
      <c r="FJ80" s="12">
        <f t="shared" si="216"/>
        <v>0.1418178529738138</v>
      </c>
      <c r="FK80" s="12">
        <f t="shared" si="153"/>
        <v>0.24511975970333308</v>
      </c>
      <c r="FL80" s="12">
        <f t="shared" si="154"/>
        <v>0.10173270760296933</v>
      </c>
      <c r="FM80" s="12">
        <f t="shared" si="155"/>
        <v>8.5979866982091327E-2</v>
      </c>
      <c r="FN80" s="12">
        <f t="shared" si="156"/>
        <v>9.9041947325210183E-2</v>
      </c>
    </row>
    <row r="81" spans="2:170" x14ac:dyDescent="0.2">
      <c r="B81" t="str">
        <f t="shared" si="147"/>
        <v xml:space="preserve">   Government</v>
      </c>
      <c r="C81" s="11"/>
      <c r="D81" s="11">
        <f t="shared" ref="D81:AI81" si="217">C20/C$7*D51</f>
        <v>0.43019478925691212</v>
      </c>
      <c r="E81" s="11">
        <f t="shared" si="217"/>
        <v>1.3222625768470633</v>
      </c>
      <c r="F81" s="11">
        <f t="shared" si="217"/>
        <v>-0.3883892603771561</v>
      </c>
      <c r="G81" s="11">
        <f t="shared" si="217"/>
        <v>0.27798617288339794</v>
      </c>
      <c r="H81" s="11">
        <f t="shared" si="217"/>
        <v>1.2822566415820655</v>
      </c>
      <c r="I81" s="11">
        <f t="shared" si="217"/>
        <v>0.77080073084010969</v>
      </c>
      <c r="J81" s="11">
        <f t="shared" si="217"/>
        <v>-0.11873835621954837</v>
      </c>
      <c r="K81" s="11">
        <f t="shared" si="217"/>
        <v>1.0043170396100107</v>
      </c>
      <c r="L81" s="11">
        <f t="shared" si="217"/>
        <v>0.31028884580153804</v>
      </c>
      <c r="M81" s="11">
        <f t="shared" si="217"/>
        <v>3.5469460197465684E-2</v>
      </c>
      <c r="N81" s="11">
        <f t="shared" si="217"/>
        <v>0.91983269819243396</v>
      </c>
      <c r="O81" s="11">
        <f t="shared" si="217"/>
        <v>-0.22282257480423182</v>
      </c>
      <c r="P81" s="11">
        <f t="shared" si="217"/>
        <v>0.38050313336601366</v>
      </c>
      <c r="Q81" s="11">
        <f t="shared" si="217"/>
        <v>0.4268345099025222</v>
      </c>
      <c r="R81" s="11">
        <f t="shared" si="217"/>
        <v>0.33801869741817875</v>
      </c>
      <c r="S81" s="11">
        <f t="shared" si="217"/>
        <v>-3.5136705588827359E-2</v>
      </c>
      <c r="T81" s="11">
        <f t="shared" si="217"/>
        <v>0.34138452130846036</v>
      </c>
      <c r="U81" s="11">
        <f t="shared" si="217"/>
        <v>-0.31094136965494845</v>
      </c>
      <c r="V81" s="11">
        <f t="shared" si="217"/>
        <v>1.19156915276921</v>
      </c>
      <c r="W81" s="11">
        <f t="shared" si="217"/>
        <v>0.3234722178202738</v>
      </c>
      <c r="X81" s="11">
        <f t="shared" si="217"/>
        <v>4.5516531265606015E-2</v>
      </c>
      <c r="Y81" s="11">
        <f t="shared" si="217"/>
        <v>-0.22578130658992282</v>
      </c>
      <c r="Z81" s="11">
        <f t="shared" si="217"/>
        <v>0.49306463753081564</v>
      </c>
      <c r="AA81" s="11">
        <f t="shared" si="217"/>
        <v>0.83888909085460484</v>
      </c>
      <c r="AB81" s="11">
        <f t="shared" si="217"/>
        <v>-0.18830267446534577</v>
      </c>
      <c r="AC81" s="11">
        <f t="shared" si="217"/>
        <v>-2.2071244234202571E-2</v>
      </c>
      <c r="AD81" s="11">
        <f t="shared" si="217"/>
        <v>0.13132300637271338</v>
      </c>
      <c r="AE81" s="11">
        <f t="shared" si="217"/>
        <v>6.4501227353992649E-2</v>
      </c>
      <c r="AF81" s="11">
        <f t="shared" si="217"/>
        <v>1.1259848524270308</v>
      </c>
      <c r="AG81" s="11">
        <f t="shared" si="217"/>
        <v>7.2941535048073033E-2</v>
      </c>
      <c r="AH81" s="11">
        <f t="shared" si="217"/>
        <v>0.15490122517878377</v>
      </c>
      <c r="AI81" s="11">
        <f t="shared" si="217"/>
        <v>0.44090618935016368</v>
      </c>
      <c r="AJ81" s="11">
        <f t="shared" ref="AJ81:BO81" si="218">AI20/AI$7*AJ51</f>
        <v>0.44752559015248145</v>
      </c>
      <c r="AK81" s="11">
        <f t="shared" si="218"/>
        <v>0.3400126494171864</v>
      </c>
      <c r="AL81" s="11">
        <f t="shared" si="218"/>
        <v>0.28705170991672641</v>
      </c>
      <c r="AM81" s="11">
        <f t="shared" si="218"/>
        <v>0.14673704617653188</v>
      </c>
      <c r="AN81" s="11">
        <f t="shared" si="218"/>
        <v>0.44248253439194529</v>
      </c>
      <c r="AO81" s="11">
        <f t="shared" si="218"/>
        <v>0.53004812784978339</v>
      </c>
      <c r="AP81" s="11">
        <f t="shared" si="218"/>
        <v>1.9192781835635053E-2</v>
      </c>
      <c r="AQ81" s="11">
        <f t="shared" si="218"/>
        <v>0.28804464568284632</v>
      </c>
      <c r="AR81" s="11">
        <f t="shared" si="218"/>
        <v>0.51013018469933891</v>
      </c>
      <c r="AS81" s="11">
        <f t="shared" si="218"/>
        <v>-0.28065504404131014</v>
      </c>
      <c r="AT81" s="11">
        <f t="shared" si="218"/>
        <v>-1.8766154211267448E-2</v>
      </c>
      <c r="AU81" s="11">
        <f t="shared" si="218"/>
        <v>1.1371900701944928</v>
      </c>
      <c r="AV81" s="11">
        <f t="shared" si="218"/>
        <v>0.49520625996493206</v>
      </c>
      <c r="AW81" s="11">
        <f t="shared" si="218"/>
        <v>0.29548479851725096</v>
      </c>
      <c r="AX81" s="11">
        <f t="shared" si="218"/>
        <v>0.45442428503573956</v>
      </c>
      <c r="AY81" s="11">
        <f t="shared" si="218"/>
        <v>0.24432241840672153</v>
      </c>
      <c r="AZ81" s="11">
        <f t="shared" si="218"/>
        <v>0.23741064444720439</v>
      </c>
      <c r="BA81" s="11">
        <f t="shared" si="218"/>
        <v>7.9260154241240763E-2</v>
      </c>
      <c r="BB81" s="11">
        <f t="shared" si="218"/>
        <v>0.33809333690566584</v>
      </c>
      <c r="BC81" s="11">
        <f t="shared" si="218"/>
        <v>0.18880812254039253</v>
      </c>
      <c r="BD81" s="11">
        <f t="shared" si="218"/>
        <v>0.33011569278547975</v>
      </c>
      <c r="BE81" s="11">
        <f t="shared" si="218"/>
        <v>-0.41371139170716453</v>
      </c>
      <c r="BF81" s="11">
        <f t="shared" si="218"/>
        <v>0.23036456970545699</v>
      </c>
      <c r="BG81" s="11">
        <f t="shared" si="218"/>
        <v>-0.19765864526637947</v>
      </c>
      <c r="BH81" s="11">
        <f t="shared" si="218"/>
        <v>9.9606053018800794E-2</v>
      </c>
      <c r="BI81" s="11">
        <f t="shared" si="218"/>
        <v>0.13896758623243299</v>
      </c>
      <c r="BJ81" s="11">
        <f t="shared" si="218"/>
        <v>1.9731383888355401E-2</v>
      </c>
      <c r="BK81" s="11">
        <f t="shared" si="218"/>
        <v>-0.2915148669933656</v>
      </c>
      <c r="BL81" s="11">
        <f t="shared" si="218"/>
        <v>0.14679119178200353</v>
      </c>
      <c r="BM81" s="11">
        <f t="shared" si="218"/>
        <v>1.2732702707536816E-14</v>
      </c>
      <c r="BN81" s="11">
        <f t="shared" si="218"/>
        <v>0.11552120693156563</v>
      </c>
      <c r="BO81" s="11">
        <f t="shared" si="218"/>
        <v>0.13333505099459028</v>
      </c>
      <c r="BP81" s="11">
        <f t="shared" ref="BP81:CU81" si="219">BO20/BO$7*BP51</f>
        <v>-9.397173336609646E-2</v>
      </c>
      <c r="BQ81" s="11">
        <f t="shared" si="219"/>
        <v>-8.3966653485565479E-2</v>
      </c>
      <c r="BR81" s="11">
        <f t="shared" si="219"/>
        <v>0.18668836401691871</v>
      </c>
      <c r="BS81" s="11">
        <f t="shared" si="219"/>
        <v>9.2581497781779903E-2</v>
      </c>
      <c r="BT81" s="11">
        <f t="shared" si="219"/>
        <v>0.13755980468071907</v>
      </c>
      <c r="BU81" s="11">
        <f t="shared" si="219"/>
        <v>0.32028404282073825</v>
      </c>
      <c r="BV81" s="11">
        <f t="shared" si="219"/>
        <v>0.16286866660988999</v>
      </c>
      <c r="BW81" s="11">
        <f t="shared" si="219"/>
        <v>0.32522841117021023</v>
      </c>
      <c r="BX81" s="11">
        <f t="shared" si="219"/>
        <v>0</v>
      </c>
      <c r="BY81" s="11">
        <f t="shared" si="219"/>
        <v>1.0061726954162522</v>
      </c>
      <c r="BZ81" s="11">
        <f t="shared" si="219"/>
        <v>0.15158358149862389</v>
      </c>
      <c r="CA81" s="11">
        <f t="shared" si="219"/>
        <v>-0.17108762635501712</v>
      </c>
      <c r="CB81" s="11">
        <f t="shared" si="219"/>
        <v>0.23110221805700099</v>
      </c>
      <c r="CC81" s="11">
        <f t="shared" si="219"/>
        <v>-0.26129105151120374</v>
      </c>
      <c r="CD81" s="11">
        <f t="shared" si="219"/>
        <v>-0.18900019046457348</v>
      </c>
      <c r="CE81" s="11">
        <f t="shared" si="219"/>
        <v>-9.5392585582645212E-2</v>
      </c>
      <c r="CF81" s="11">
        <f t="shared" si="219"/>
        <v>0.87347262762698474</v>
      </c>
      <c r="CG81" s="11">
        <f t="shared" si="219"/>
        <v>-0.52834783444788069</v>
      </c>
      <c r="CH81" s="11">
        <f t="shared" si="219"/>
        <v>-0.60122897184738788</v>
      </c>
      <c r="CI81" s="11">
        <f t="shared" si="219"/>
        <v>-0.2357198602922437</v>
      </c>
      <c r="CJ81" s="11">
        <f t="shared" si="219"/>
        <v>-0.1601041095814793</v>
      </c>
      <c r="CK81" s="11">
        <f t="shared" si="219"/>
        <v>-0.41818976131703806</v>
      </c>
      <c r="CL81" s="11">
        <f t="shared" si="219"/>
        <v>0.21617046662391534</v>
      </c>
      <c r="CM81" s="11">
        <f t="shared" si="219"/>
        <v>0.14926494247948385</v>
      </c>
      <c r="CN81" s="11">
        <f t="shared" si="219"/>
        <v>-9.2345271127919105E-3</v>
      </c>
      <c r="CO81" s="11">
        <f t="shared" si="219"/>
        <v>9.1562084664550073E-3</v>
      </c>
      <c r="CP81" s="11">
        <f t="shared" si="219"/>
        <v>0.32177717858207827</v>
      </c>
      <c r="CQ81" s="11">
        <f t="shared" si="219"/>
        <v>0.1814677675160162</v>
      </c>
      <c r="CR81" s="11">
        <f t="shared" si="219"/>
        <v>0</v>
      </c>
      <c r="CS81" s="11">
        <f t="shared" si="219"/>
        <v>6.2495590217564685E-2</v>
      </c>
      <c r="CT81" s="11">
        <f t="shared" si="219"/>
        <v>0.46643324231177774</v>
      </c>
      <c r="CU81" s="11">
        <f t="shared" si="219"/>
        <v>0.15872098519185415</v>
      </c>
      <c r="CV81" s="11">
        <f t="shared" ref="CV81:EA81" si="220">CU20/CU$7*CV51</f>
        <v>3.4922548059384426E-2</v>
      </c>
      <c r="CW81" s="11">
        <f t="shared" si="220"/>
        <v>0.26279519748503105</v>
      </c>
      <c r="CX81" s="11">
        <f t="shared" si="220"/>
        <v>0.34734254483664634</v>
      </c>
      <c r="CY81" s="11">
        <f t="shared" si="220"/>
        <v>0.3798456585118965</v>
      </c>
      <c r="CZ81" s="11">
        <f t="shared" si="220"/>
        <v>0.37699190959446277</v>
      </c>
      <c r="DA81" s="11">
        <f t="shared" si="220"/>
        <v>0.39978183470789447</v>
      </c>
      <c r="DB81" s="11">
        <f t="shared" si="220"/>
        <v>0.27710684042945088</v>
      </c>
      <c r="DC81" s="11">
        <f t="shared" si="220"/>
        <v>0.14954835708579606</v>
      </c>
      <c r="DD81" s="11">
        <f t="shared" si="220"/>
        <v>0.46553099655078384</v>
      </c>
      <c r="DE81" s="11">
        <f t="shared" si="220"/>
        <v>0.19615810146260607</v>
      </c>
      <c r="DF81" s="11">
        <f t="shared" si="220"/>
        <v>0.52456443841322331</v>
      </c>
      <c r="DG81" s="11">
        <f t="shared" si="220"/>
        <v>3.2164802885487752E-2</v>
      </c>
      <c r="DH81" s="11">
        <f t="shared" si="220"/>
        <v>0.20888333329212577</v>
      </c>
      <c r="DI81" s="11">
        <f t="shared" si="220"/>
        <v>1.5852826020834279E-2</v>
      </c>
      <c r="DJ81" s="11">
        <f t="shared" si="220"/>
        <v>0.19048337787006367</v>
      </c>
      <c r="DK81" s="11">
        <f t="shared" si="220"/>
        <v>-0.4418234501915061</v>
      </c>
      <c r="DL81" s="11">
        <f t="shared" si="220"/>
        <v>-0.3165950447110793</v>
      </c>
      <c r="DM81" s="11">
        <f t="shared" si="220"/>
        <v>-0.3001312372759698</v>
      </c>
      <c r="DN81" s="11">
        <f t="shared" si="220"/>
        <v>-2.3166156418816294E-2</v>
      </c>
      <c r="DO81" s="11">
        <f t="shared" si="220"/>
        <v>-0.71282337512212568</v>
      </c>
      <c r="DP81" s="11">
        <f t="shared" si="220"/>
        <v>0.20000495832947265</v>
      </c>
      <c r="DQ81" s="11">
        <f t="shared" si="220"/>
        <v>0.5788738453150899</v>
      </c>
      <c r="DR81" s="11">
        <f t="shared" si="220"/>
        <v>-0.15723519036001446</v>
      </c>
      <c r="DS81" s="11">
        <f t="shared" si="220"/>
        <v>0.56393734242055238</v>
      </c>
      <c r="DT81" s="37">
        <f t="shared" si="220"/>
        <v>-2.8598228141197044</v>
      </c>
      <c r="DU81" s="37">
        <f t="shared" si="220"/>
        <v>1.3749156959180118</v>
      </c>
      <c r="DV81" s="37">
        <f t="shared" si="220"/>
        <v>-1.7042176852323356</v>
      </c>
      <c r="DW81" s="11">
        <f t="shared" si="220"/>
        <v>-2.4247566361114605E-2</v>
      </c>
      <c r="DX81" s="11">
        <f t="shared" si="220"/>
        <v>0.64437846001567067</v>
      </c>
      <c r="DY81" s="11">
        <f t="shared" si="220"/>
        <v>1.5287350804785524</v>
      </c>
      <c r="DZ81" s="11">
        <f t="shared" si="220"/>
        <v>-0.6291715747946699</v>
      </c>
      <c r="EA81" s="11">
        <f t="shared" si="220"/>
        <v>-1.6634679273188393</v>
      </c>
      <c r="EB81" s="11">
        <f t="shared" ref="EB81:FJ81" si="221">EA20/EA$7*EB51</f>
        <v>-0.28055126193828855</v>
      </c>
      <c r="EC81" s="11">
        <f t="shared" si="221"/>
        <v>2.5671316469896137</v>
      </c>
      <c r="ED81" s="11">
        <f t="shared" si="221"/>
        <v>-0.66725845250501359</v>
      </c>
      <c r="EE81" s="11">
        <f t="shared" si="221"/>
        <v>-0.15675945301672956</v>
      </c>
      <c r="EF81" s="11">
        <f t="shared" si="221"/>
        <v>1.8642309163007371</v>
      </c>
      <c r="EG81" s="11">
        <f t="shared" si="221"/>
        <v>2.248423679669611E-2</v>
      </c>
      <c r="EH81" s="11">
        <f t="shared" si="221"/>
        <v>5.2687635810075781E-2</v>
      </c>
      <c r="EI81" s="11">
        <f t="shared" si="221"/>
        <v>2.2713737025121938</v>
      </c>
      <c r="EJ81" s="11">
        <f t="shared" si="221"/>
        <v>0.64847735891605385</v>
      </c>
      <c r="EK81" s="11">
        <f t="shared" si="221"/>
        <v>0.51612018312914232</v>
      </c>
      <c r="EL81" s="11">
        <f t="shared" si="221"/>
        <v>0.39996710815111908</v>
      </c>
      <c r="EM81" s="11">
        <f t="shared" si="221"/>
        <v>-0.13473198369544359</v>
      </c>
      <c r="EN81" s="11">
        <f t="shared" si="221"/>
        <v>0.27190508766374927</v>
      </c>
      <c r="EO81" s="11">
        <f t="shared" si="221"/>
        <v>2.2451122990600817E-2</v>
      </c>
      <c r="EP81" s="11">
        <f t="shared" si="221"/>
        <v>-0.17914342665054586</v>
      </c>
      <c r="EQ81" s="11">
        <f t="shared" si="221"/>
        <v>-0.11245070621289624</v>
      </c>
      <c r="ER81" s="12">
        <f t="shared" si="221"/>
        <v>1.2835487966540306E-2</v>
      </c>
      <c r="ES81" s="12">
        <f t="shared" si="221"/>
        <v>-0.1922151639681661</v>
      </c>
      <c r="ET81" s="12">
        <f t="shared" si="221"/>
        <v>-0.4680347150152816</v>
      </c>
      <c r="EU81" s="12">
        <f t="shared" si="221"/>
        <v>-0.40909582508152448</v>
      </c>
      <c r="EV81" s="12">
        <f t="shared" si="221"/>
        <v>-0.31523085289126562</v>
      </c>
      <c r="EW81" s="12">
        <f t="shared" si="221"/>
        <v>-9.6742298972845711E-2</v>
      </c>
      <c r="EX81" s="12">
        <f t="shared" si="221"/>
        <v>-1.0985884825275984E-2</v>
      </c>
      <c r="EY81" s="12">
        <f t="shared" si="221"/>
        <v>-1.2427443150686435E-2</v>
      </c>
      <c r="EZ81" s="12">
        <f t="shared" si="221"/>
        <v>-2.735923438464858E-2</v>
      </c>
      <c r="FA81" s="12">
        <f t="shared" si="221"/>
        <v>4.8255828793893176E-3</v>
      </c>
      <c r="FB81" s="12">
        <f t="shared" si="221"/>
        <v>-2.9574560879440218E-2</v>
      </c>
      <c r="FC81" s="12">
        <f t="shared" si="221"/>
        <v>4.1685230292395755E-3</v>
      </c>
      <c r="FD81" s="12">
        <f t="shared" si="221"/>
        <v>4.5438849845514197E-2</v>
      </c>
      <c r="FE81" s="12">
        <f t="shared" si="221"/>
        <v>4.6393122826255268E-2</v>
      </c>
      <c r="FF81" s="12">
        <f t="shared" si="221"/>
        <v>9.2910112053927629E-2</v>
      </c>
      <c r="FG81" s="12">
        <f t="shared" si="221"/>
        <v>9.2829642879935656E-2</v>
      </c>
      <c r="FH81" s="12">
        <f t="shared" si="221"/>
        <v>0.11745992621672452</v>
      </c>
      <c r="FI81" s="12">
        <f t="shared" si="221"/>
        <v>0.16599557649693214</v>
      </c>
      <c r="FJ81" s="12">
        <f t="shared" si="221"/>
        <v>4.2296590881066758E-3</v>
      </c>
      <c r="FK81" s="12">
        <f t="shared" si="153"/>
        <v>0.14994774248221676</v>
      </c>
      <c r="FL81" s="12">
        <f t="shared" si="154"/>
        <v>6.3385157489582011E-2</v>
      </c>
      <c r="FM81" s="12">
        <f t="shared" si="155"/>
        <v>7.7099909895524663E-2</v>
      </c>
      <c r="FN81" s="12">
        <f t="shared" si="156"/>
        <v>6.896214944704214E-2</v>
      </c>
    </row>
    <row r="82" spans="2:170" x14ac:dyDescent="0.2">
      <c r="B82" t="str">
        <f t="shared" si="147"/>
        <v xml:space="preserve">      State and local</v>
      </c>
      <c r="C82" s="11"/>
      <c r="D82" s="11">
        <f t="shared" ref="D82:AI82" si="222">C21/C$7*D52</f>
        <v>0.23251992248711717</v>
      </c>
      <c r="E82" s="11">
        <f t="shared" si="222"/>
        <v>1.5416198998358979</v>
      </c>
      <c r="F82" s="11">
        <f t="shared" si="222"/>
        <v>-0.17745416548528153</v>
      </c>
      <c r="G82" s="11">
        <f t="shared" si="222"/>
        <v>0.29055851725417353</v>
      </c>
      <c r="H82" s="11">
        <f t="shared" si="222"/>
        <v>1.2375216175037613</v>
      </c>
      <c r="I82" s="11">
        <f t="shared" si="222"/>
        <v>0.58589004887615104</v>
      </c>
      <c r="J82" s="11">
        <f t="shared" si="222"/>
        <v>-4.7577348957704102E-2</v>
      </c>
      <c r="K82" s="11">
        <f t="shared" si="222"/>
        <v>0.983288868352721</v>
      </c>
      <c r="L82" s="11">
        <f t="shared" si="222"/>
        <v>0.29863728521384347</v>
      </c>
      <c r="M82" s="11">
        <f t="shared" si="222"/>
        <v>-1.180763084493173E-2</v>
      </c>
      <c r="N82" s="11">
        <f t="shared" si="222"/>
        <v>0.88593354277777425</v>
      </c>
      <c r="O82" s="11">
        <f t="shared" si="222"/>
        <v>-0.31543810871976447</v>
      </c>
      <c r="P82" s="11">
        <f t="shared" si="222"/>
        <v>0.34500883408022309</v>
      </c>
      <c r="Q82" s="11">
        <f t="shared" si="222"/>
        <v>0.34358817663312458</v>
      </c>
      <c r="R82" s="11">
        <f t="shared" si="222"/>
        <v>0.38574297490752774</v>
      </c>
      <c r="S82" s="11">
        <f t="shared" si="222"/>
        <v>-1.1718833338560193E-2</v>
      </c>
      <c r="T82" s="11">
        <f t="shared" si="222"/>
        <v>0.34186312404507502</v>
      </c>
      <c r="U82" s="11">
        <f t="shared" si="222"/>
        <v>-0.2877400420856836</v>
      </c>
      <c r="V82" s="11">
        <f t="shared" si="222"/>
        <v>1.2096981571053889</v>
      </c>
      <c r="W82" s="11">
        <f t="shared" si="222"/>
        <v>0.40584105012850824</v>
      </c>
      <c r="X82" s="11">
        <f t="shared" si="222"/>
        <v>5.692540645775717E-2</v>
      </c>
      <c r="Y82" s="11">
        <f t="shared" si="222"/>
        <v>-0.20316046071926586</v>
      </c>
      <c r="Z82" s="11">
        <f t="shared" si="222"/>
        <v>0.54071547634783068</v>
      </c>
      <c r="AA82" s="11">
        <f t="shared" si="222"/>
        <v>0.85351352333624331</v>
      </c>
      <c r="AB82" s="11">
        <f t="shared" si="222"/>
        <v>-0.12199986511564342</v>
      </c>
      <c r="AC82" s="11">
        <f t="shared" si="222"/>
        <v>2.2099025345360141E-2</v>
      </c>
      <c r="AD82" s="11">
        <f t="shared" si="222"/>
        <v>7.651533741288169E-2</v>
      </c>
      <c r="AE82" s="11">
        <f t="shared" si="222"/>
        <v>4.2982912784722944E-2</v>
      </c>
      <c r="AF82" s="11">
        <f t="shared" si="222"/>
        <v>1.1195274656864878</v>
      </c>
      <c r="AG82" s="11">
        <f t="shared" si="222"/>
        <v>-4.1542922659809335E-2</v>
      </c>
      <c r="AH82" s="11">
        <f t="shared" si="222"/>
        <v>0.19658681027931924</v>
      </c>
      <c r="AI82" s="11">
        <f t="shared" si="222"/>
        <v>0.31717662900806204</v>
      </c>
      <c r="AJ82" s="11">
        <f t="shared" ref="AJ82:BO82" si="223">AI21/AI$7*AJ52</f>
        <v>0.45866708882741369</v>
      </c>
      <c r="AK82" s="11">
        <f t="shared" si="223"/>
        <v>0.22951106932615464</v>
      </c>
      <c r="AL82" s="11">
        <f t="shared" si="223"/>
        <v>0.17775313841438004</v>
      </c>
      <c r="AM82" s="11">
        <f t="shared" si="223"/>
        <v>3.901696967118836E-2</v>
      </c>
      <c r="AN82" s="11">
        <f t="shared" si="223"/>
        <v>0.55358970932001783</v>
      </c>
      <c r="AO82" s="11">
        <f t="shared" si="223"/>
        <v>0.5511994604451621</v>
      </c>
      <c r="AP82" s="11">
        <f t="shared" si="223"/>
        <v>-6.6992481405965976E-2</v>
      </c>
      <c r="AQ82" s="11">
        <f t="shared" si="223"/>
        <v>0.29808850436754974</v>
      </c>
      <c r="AR82" s="11">
        <f t="shared" si="223"/>
        <v>-0.17922318055246395</v>
      </c>
      <c r="AS82" s="11">
        <f t="shared" si="223"/>
        <v>0.2567668261626031</v>
      </c>
      <c r="AT82" s="11">
        <f t="shared" si="223"/>
        <v>0.12253583236350653</v>
      </c>
      <c r="AU82" s="11">
        <f t="shared" si="223"/>
        <v>0.99254630357054585</v>
      </c>
      <c r="AV82" s="11">
        <f t="shared" si="223"/>
        <v>0.52527238421962197</v>
      </c>
      <c r="AW82" s="11">
        <f t="shared" si="223"/>
        <v>0.2573437072269904</v>
      </c>
      <c r="AX82" s="11">
        <f t="shared" si="223"/>
        <v>0.42576964987456412</v>
      </c>
      <c r="AY82" s="11">
        <f t="shared" si="223"/>
        <v>0.25439884357305942</v>
      </c>
      <c r="AZ82" s="11">
        <f t="shared" si="223"/>
        <v>0.23761373358046614</v>
      </c>
      <c r="BA82" s="11">
        <f t="shared" si="223"/>
        <v>5.9427341927176761E-2</v>
      </c>
      <c r="BB82" s="11">
        <f t="shared" si="223"/>
        <v>-9.8551799337785722E-3</v>
      </c>
      <c r="BC82" s="11">
        <f t="shared" si="223"/>
        <v>0.16895374145715678</v>
      </c>
      <c r="BD82" s="11">
        <f t="shared" si="223"/>
        <v>0.38114489771950943</v>
      </c>
      <c r="BE82" s="11">
        <f t="shared" si="223"/>
        <v>-0.35468517487397216</v>
      </c>
      <c r="BF82" s="11">
        <f t="shared" si="223"/>
        <v>0.18017465702578545</v>
      </c>
      <c r="BG82" s="11">
        <f t="shared" si="223"/>
        <v>-0.13850053413007873</v>
      </c>
      <c r="BH82" s="11">
        <f t="shared" si="223"/>
        <v>9.9642050809896493E-2</v>
      </c>
      <c r="BI82" s="11">
        <f t="shared" si="223"/>
        <v>0.15899192290570799</v>
      </c>
      <c r="BJ82" s="11">
        <f t="shared" si="223"/>
        <v>-9.8578787523141594E-3</v>
      </c>
      <c r="BK82" s="11">
        <f t="shared" si="223"/>
        <v>-0.18501295208448343</v>
      </c>
      <c r="BL82" s="11">
        <f t="shared" si="223"/>
        <v>0.15670622100991172</v>
      </c>
      <c r="BM82" s="11">
        <f t="shared" si="223"/>
        <v>-9.6590522494077267E-3</v>
      </c>
      <c r="BN82" s="11">
        <f t="shared" si="223"/>
        <v>0.23194092746953385</v>
      </c>
      <c r="BO82" s="11">
        <f t="shared" si="223"/>
        <v>0.18130215591532919</v>
      </c>
      <c r="BP82" s="11">
        <f t="shared" ref="BP82:CU82" si="224">BO21/BO$7*BP52</f>
        <v>-6.5814146488737152E-2</v>
      </c>
      <c r="BQ82" s="11">
        <f t="shared" si="224"/>
        <v>-8.3940846059895741E-2</v>
      </c>
      <c r="BR82" s="11">
        <f t="shared" si="224"/>
        <v>0.17742458382361201</v>
      </c>
      <c r="BS82" s="11">
        <f t="shared" si="224"/>
        <v>0.10190343207213312</v>
      </c>
      <c r="BT82" s="11">
        <f t="shared" si="224"/>
        <v>0.14684686947024808</v>
      </c>
      <c r="BU82" s="11">
        <f t="shared" si="224"/>
        <v>0.3206611473366236</v>
      </c>
      <c r="BV82" s="11">
        <f t="shared" si="224"/>
        <v>0.13569015970586035</v>
      </c>
      <c r="BW82" s="11">
        <f t="shared" si="224"/>
        <v>0.29823034193331588</v>
      </c>
      <c r="BX82" s="11">
        <f t="shared" si="224"/>
        <v>0</v>
      </c>
      <c r="BY82" s="11">
        <f t="shared" si="224"/>
        <v>0.97200624848554396</v>
      </c>
      <c r="BZ82" s="11">
        <f t="shared" si="224"/>
        <v>0.1247984821989685</v>
      </c>
      <c r="CA82" s="11">
        <f t="shared" si="224"/>
        <v>-0.18887890293117995</v>
      </c>
      <c r="CB82" s="11">
        <f t="shared" si="224"/>
        <v>2.758738855410349E-2</v>
      </c>
      <c r="CC82" s="11">
        <f t="shared" si="224"/>
        <v>-0.13102783605817878</v>
      </c>
      <c r="CD82" s="11">
        <f t="shared" si="224"/>
        <v>-0.13243251908217055</v>
      </c>
      <c r="CE82" s="11">
        <f t="shared" si="224"/>
        <v>7.6669190846137006E-2</v>
      </c>
      <c r="CF82" s="11">
        <f t="shared" si="224"/>
        <v>9.6303405533308184E-2</v>
      </c>
      <c r="CG82" s="11">
        <f t="shared" si="224"/>
        <v>6.7068209690380243E-2</v>
      </c>
      <c r="CH82" s="11">
        <f t="shared" si="224"/>
        <v>-0.46126777356654119</v>
      </c>
      <c r="CI82" s="11">
        <f t="shared" si="224"/>
        <v>-0.24488382059713484</v>
      </c>
      <c r="CJ82" s="11">
        <f t="shared" si="224"/>
        <v>-0.13188791549545176</v>
      </c>
      <c r="CK82" s="11">
        <f t="shared" si="224"/>
        <v>-0.35331239607830667</v>
      </c>
      <c r="CL82" s="11">
        <f t="shared" si="224"/>
        <v>0.25424140371638565</v>
      </c>
      <c r="CM82" s="11">
        <f t="shared" si="224"/>
        <v>0.16810346652197716</v>
      </c>
      <c r="CN82" s="11">
        <f t="shared" si="224"/>
        <v>9.2393852781060982E-3</v>
      </c>
      <c r="CO82" s="11">
        <f t="shared" si="224"/>
        <v>2.7484822239317083E-2</v>
      </c>
      <c r="CP82" s="11">
        <f t="shared" si="224"/>
        <v>0.33142977192843287</v>
      </c>
      <c r="CQ82" s="11">
        <f t="shared" si="224"/>
        <v>0.21813859319550213</v>
      </c>
      <c r="CR82" s="11">
        <f t="shared" si="224"/>
        <v>7.1894349605416685E-2</v>
      </c>
      <c r="CS82" s="11">
        <f t="shared" si="224"/>
        <v>0.11627974841723059</v>
      </c>
      <c r="CT82" s="11">
        <f t="shared" si="224"/>
        <v>0.50364861236156488</v>
      </c>
      <c r="CU82" s="11">
        <f t="shared" si="224"/>
        <v>0.14108305255627043</v>
      </c>
      <c r="CV82" s="11">
        <f t="shared" ref="CV82:EA82" si="225">CU21/CU$7*CV52</f>
        <v>6.1171306866346517E-2</v>
      </c>
      <c r="CW82" s="11">
        <f t="shared" si="225"/>
        <v>0.31614129725783735</v>
      </c>
      <c r="CX82" s="11">
        <f t="shared" si="225"/>
        <v>0.37411925854256606</v>
      </c>
      <c r="CY82" s="11">
        <f t="shared" si="225"/>
        <v>0.37156961169752134</v>
      </c>
      <c r="CZ82" s="11">
        <f t="shared" si="225"/>
        <v>0.35143472027794959</v>
      </c>
      <c r="DA82" s="11">
        <f t="shared" si="225"/>
        <v>0.4002944568213227</v>
      </c>
      <c r="DB82" s="11">
        <f t="shared" si="225"/>
        <v>0.27735251996987781</v>
      </c>
      <c r="DC82" s="11">
        <f t="shared" si="225"/>
        <v>0.14961991248644446</v>
      </c>
      <c r="DD82" s="11">
        <f t="shared" si="225"/>
        <v>0.44090199046381218</v>
      </c>
      <c r="DE82" s="11">
        <f t="shared" si="225"/>
        <v>0.19628086821302709</v>
      </c>
      <c r="DF82" s="11">
        <f t="shared" si="225"/>
        <v>0.50875369915699409</v>
      </c>
      <c r="DG82" s="11">
        <f t="shared" si="225"/>
        <v>0</v>
      </c>
      <c r="DH82" s="11">
        <f t="shared" si="225"/>
        <v>0.2333166452518135</v>
      </c>
      <c r="DI82" s="11">
        <f t="shared" si="225"/>
        <v>3.9663944079186719E-2</v>
      </c>
      <c r="DJ82" s="11">
        <f t="shared" si="225"/>
        <v>0.21458425718843088</v>
      </c>
      <c r="DK82" s="11">
        <f t="shared" si="225"/>
        <v>-0.39534996437144942</v>
      </c>
      <c r="DL82" s="11">
        <f t="shared" si="225"/>
        <v>-0.28570306510447069</v>
      </c>
      <c r="DM82" s="11">
        <f t="shared" si="225"/>
        <v>-0.28460499477109613</v>
      </c>
      <c r="DN82" s="11">
        <f t="shared" si="225"/>
        <v>7.7293502649154249E-3</v>
      </c>
      <c r="DO82" s="11">
        <f t="shared" si="225"/>
        <v>-0.66722381072797587</v>
      </c>
      <c r="DP82" s="11">
        <f t="shared" si="225"/>
        <v>0.20013880838609269</v>
      </c>
      <c r="DQ82" s="11">
        <f t="shared" si="225"/>
        <v>0.57210072008509893</v>
      </c>
      <c r="DR82" s="11">
        <f t="shared" si="225"/>
        <v>-0.13480536617804884</v>
      </c>
      <c r="DS82" s="11">
        <f t="shared" si="225"/>
        <v>0.52613411432548229</v>
      </c>
      <c r="DT82" s="37">
        <f t="shared" si="225"/>
        <v>-2.8540111739514886</v>
      </c>
      <c r="DU82" s="37">
        <f t="shared" si="225"/>
        <v>1.0001610267158809</v>
      </c>
      <c r="DV82" s="37">
        <f t="shared" si="225"/>
        <v>-1.4742098906975536</v>
      </c>
      <c r="DW82" s="11">
        <f t="shared" si="225"/>
        <v>5.6728773874456774E-2</v>
      </c>
      <c r="DX82" s="11">
        <f t="shared" si="225"/>
        <v>0.66277192745839097</v>
      </c>
      <c r="DY82" s="11">
        <f t="shared" si="225"/>
        <v>1.5807706584677734</v>
      </c>
      <c r="DZ82" s="11">
        <f t="shared" si="225"/>
        <v>-0.62031183618538621</v>
      </c>
      <c r="EA82" s="11">
        <f t="shared" si="225"/>
        <v>-1.5987678854577474</v>
      </c>
      <c r="EB82" s="11">
        <f t="shared" ref="EB82:FJ82" si="226">EA21/EA$7*EB52</f>
        <v>-0.18998963311655631</v>
      </c>
      <c r="EC82" s="11">
        <f t="shared" si="226"/>
        <v>2.6440972227006645</v>
      </c>
      <c r="ED82" s="11">
        <f t="shared" si="226"/>
        <v>-0.68710973891027227</v>
      </c>
      <c r="EE82" s="11">
        <f t="shared" si="226"/>
        <v>-0.18631531074645291</v>
      </c>
      <c r="EF82" s="11">
        <f t="shared" si="226"/>
        <v>1.8251263468962411</v>
      </c>
      <c r="EG82" s="11">
        <f t="shared" si="226"/>
        <v>-1.497130732546097E-2</v>
      </c>
      <c r="EH82" s="11">
        <f t="shared" si="226"/>
        <v>1.5036872991853472E-2</v>
      </c>
      <c r="EI82" s="11">
        <f t="shared" si="226"/>
        <v>2.2616662360119033</v>
      </c>
      <c r="EJ82" s="11">
        <f t="shared" si="226"/>
        <v>0.62636942761999803</v>
      </c>
      <c r="EK82" s="11">
        <f t="shared" si="226"/>
        <v>0.49375776655952708</v>
      </c>
      <c r="EL82" s="11">
        <f t="shared" si="226"/>
        <v>0.377505674673842</v>
      </c>
      <c r="EM82" s="11">
        <f t="shared" si="226"/>
        <v>-0.13467796015043867</v>
      </c>
      <c r="EN82" s="11">
        <f t="shared" si="226"/>
        <v>0.37921533328718315</v>
      </c>
      <c r="EO82" s="11">
        <f t="shared" si="226"/>
        <v>0.10505224818688635</v>
      </c>
      <c r="EP82" s="11">
        <f t="shared" si="226"/>
        <v>1.5013103406165336E-2</v>
      </c>
      <c r="EQ82" s="11">
        <f t="shared" si="226"/>
        <v>-6.754560122404217E-2</v>
      </c>
      <c r="ER82" s="12">
        <f t="shared" si="226"/>
        <v>-1.5905726113576461E-3</v>
      </c>
      <c r="ES82" s="12">
        <f t="shared" si="226"/>
        <v>-0.20165549791114856</v>
      </c>
      <c r="ET82" s="12">
        <f t="shared" si="226"/>
        <v>-0.46999318185658717</v>
      </c>
      <c r="EU82" s="12">
        <f t="shared" si="226"/>
        <v>-0.41881353533143156</v>
      </c>
      <c r="EV82" s="12">
        <f t="shared" si="226"/>
        <v>-0.31133230035380643</v>
      </c>
      <c r="EW82" s="12">
        <f t="shared" si="226"/>
        <v>-9.4338408044186056E-2</v>
      </c>
      <c r="EX82" s="12">
        <f t="shared" si="226"/>
        <v>-7.1713535888733165E-3</v>
      </c>
      <c r="EY82" s="12">
        <f t="shared" si="226"/>
        <v>-6.0542411910259799E-3</v>
      </c>
      <c r="EZ82" s="12">
        <f t="shared" si="226"/>
        <v>-2.2450985227557195E-2</v>
      </c>
      <c r="FA82" s="12">
        <f t="shared" si="226"/>
        <v>2.8223672245218669E-3</v>
      </c>
      <c r="FB82" s="12">
        <f t="shared" si="226"/>
        <v>-3.4928313586797849E-2</v>
      </c>
      <c r="FC82" s="12">
        <f t="shared" si="226"/>
        <v>1.3518455455676999E-3</v>
      </c>
      <c r="FD82" s="12">
        <f t="shared" si="226"/>
        <v>4.2607608027775613E-2</v>
      </c>
      <c r="FE82" s="12">
        <f t="shared" si="226"/>
        <v>4.0227079708898363E-2</v>
      </c>
      <c r="FF82" s="12">
        <f t="shared" si="226"/>
        <v>8.4768989817201462E-2</v>
      </c>
      <c r="FG82" s="12">
        <f t="shared" si="226"/>
        <v>8.4579041598977306E-2</v>
      </c>
      <c r="FH82" s="12">
        <f t="shared" si="226"/>
        <v>0.10628968595776242</v>
      </c>
      <c r="FI82" s="12">
        <f t="shared" si="226"/>
        <v>8.9346273972356546E-2</v>
      </c>
      <c r="FJ82" s="12">
        <f t="shared" si="226"/>
        <v>8.1563292718426966E-2</v>
      </c>
      <c r="FK82" s="12">
        <f t="shared" si="153"/>
        <v>0.11060677917065304</v>
      </c>
      <c r="FL82" s="12">
        <f t="shared" si="154"/>
        <v>5.5844653321029468E-2</v>
      </c>
      <c r="FM82" s="12">
        <f t="shared" si="155"/>
        <v>6.6574235301240819E-2</v>
      </c>
      <c r="FN82" s="12">
        <f t="shared" si="156"/>
        <v>5.9555741716537901E-2</v>
      </c>
    </row>
    <row r="83" spans="2:170" x14ac:dyDescent="0.2">
      <c r="B83" t="str">
        <f t="shared" si="147"/>
        <v xml:space="preserve">      Federal</v>
      </c>
      <c r="C83" s="11"/>
      <c r="D83" s="11">
        <f t="shared" ref="D83:AI83" si="227">C22/C$7*D53</f>
        <v>0.20156317654040043</v>
      </c>
      <c r="E83" s="11">
        <f t="shared" si="227"/>
        <v>-0.18570224169749511</v>
      </c>
      <c r="F83" s="11">
        <f t="shared" si="227"/>
        <v>-0.205501582477914</v>
      </c>
      <c r="G83" s="11">
        <f t="shared" si="227"/>
        <v>-1.1964982901225411E-2</v>
      </c>
      <c r="H83" s="11">
        <f t="shared" si="227"/>
        <v>4.8570312580184245E-2</v>
      </c>
      <c r="I83" s="11">
        <f t="shared" si="227"/>
        <v>0.18622643558982299</v>
      </c>
      <c r="J83" s="11">
        <f t="shared" si="227"/>
        <v>-7.0494179572086549E-2</v>
      </c>
      <c r="K83" s="11">
        <f t="shared" si="227"/>
        <v>2.3966514936705933E-2</v>
      </c>
      <c r="L83" s="11">
        <f t="shared" si="227"/>
        <v>1.1863454631180994E-2</v>
      </c>
      <c r="M83" s="11">
        <f t="shared" si="227"/>
        <v>4.7685740482613814E-2</v>
      </c>
      <c r="N83" s="11">
        <f t="shared" si="227"/>
        <v>3.569413488790827E-2</v>
      </c>
      <c r="O83" s="11">
        <f t="shared" si="227"/>
        <v>9.6113586943061644E-2</v>
      </c>
      <c r="P83" s="11">
        <f t="shared" si="227"/>
        <v>3.5557722878789291E-2</v>
      </c>
      <c r="Q83" s="11">
        <f t="shared" si="227"/>
        <v>8.3374476049751539E-2</v>
      </c>
      <c r="R83" s="11">
        <f t="shared" si="227"/>
        <v>-4.5800256493728715E-2</v>
      </c>
      <c r="S83" s="11">
        <f t="shared" si="227"/>
        <v>-2.3341354324050947E-2</v>
      </c>
      <c r="T83" s="11">
        <f t="shared" si="227"/>
        <v>0</v>
      </c>
      <c r="U83" s="11">
        <f t="shared" si="227"/>
        <v>-2.3118804626359693E-2</v>
      </c>
      <c r="V83" s="11">
        <f t="shared" si="227"/>
        <v>-1.1531388284854753E-2</v>
      </c>
      <c r="W83" s="11">
        <f t="shared" si="227"/>
        <v>-7.8937001987908706E-2</v>
      </c>
      <c r="X83" s="11">
        <f t="shared" si="227"/>
        <v>-1.1339729792107976E-2</v>
      </c>
      <c r="Y83" s="11">
        <f t="shared" si="227"/>
        <v>-2.2609731670126379E-2</v>
      </c>
      <c r="Z83" s="11">
        <f t="shared" si="227"/>
        <v>-4.486840954789266E-2</v>
      </c>
      <c r="AA83" s="11">
        <f t="shared" si="227"/>
        <v>-1.1379222012106421E-2</v>
      </c>
      <c r="AB83" s="11">
        <f t="shared" si="227"/>
        <v>-6.587325511428789E-2</v>
      </c>
      <c r="AC83" s="11">
        <f t="shared" si="227"/>
        <v>-4.3759219280346588E-2</v>
      </c>
      <c r="AD83" s="11">
        <f t="shared" si="227"/>
        <v>5.5166926474289162E-2</v>
      </c>
      <c r="AE83" s="11">
        <f t="shared" si="227"/>
        <v>2.1562559539190593E-2</v>
      </c>
      <c r="AF83" s="11">
        <f t="shared" si="227"/>
        <v>1.0632690982897514E-2</v>
      </c>
      <c r="AG83" s="11">
        <f t="shared" si="227"/>
        <v>0.11733396857653171</v>
      </c>
      <c r="AH83" s="11">
        <f t="shared" si="227"/>
        <v>-4.0757646999385999E-2</v>
      </c>
      <c r="AI83" s="11">
        <f t="shared" si="227"/>
        <v>0.12491949886643346</v>
      </c>
      <c r="AJ83" s="11">
        <f t="shared" ref="AJ83:BO83" si="228">AI22/AI$7*AJ53</f>
        <v>-1.0022669324019207E-2</v>
      </c>
      <c r="AK83" s="11">
        <f t="shared" si="228"/>
        <v>0.11168459249522387</v>
      </c>
      <c r="AL83" s="11">
        <f t="shared" si="228"/>
        <v>0.11066159038285134</v>
      </c>
      <c r="AM83" s="11">
        <f t="shared" si="228"/>
        <v>0.109753923007136</v>
      </c>
      <c r="AN83" s="11">
        <f t="shared" si="228"/>
        <v>-0.10433290384289229</v>
      </c>
      <c r="AO83" s="11">
        <f t="shared" si="228"/>
        <v>-1.9258768992626452E-2</v>
      </c>
      <c r="AP83" s="11">
        <f t="shared" si="228"/>
        <v>8.8031704082276743E-2</v>
      </c>
      <c r="AQ83" s="11">
        <f t="shared" si="228"/>
        <v>-9.5030774618326229E-3</v>
      </c>
      <c r="AR83" s="11">
        <f t="shared" si="228"/>
        <v>0.79684258893735682</v>
      </c>
      <c r="AS83" s="11">
        <f t="shared" si="228"/>
        <v>-0.48053730244260956</v>
      </c>
      <c r="AT83" s="11">
        <f t="shared" si="228"/>
        <v>-0.13642178633612201</v>
      </c>
      <c r="AU83" s="11">
        <f t="shared" si="228"/>
        <v>0.14464567306285489</v>
      </c>
      <c r="AV83" s="11">
        <f t="shared" si="228"/>
        <v>-2.8002812641174414E-2</v>
      </c>
      <c r="AW83" s="11">
        <f t="shared" si="228"/>
        <v>3.8141866132815623E-2</v>
      </c>
      <c r="AX83" s="11">
        <f t="shared" si="228"/>
        <v>2.8835844297677819E-2</v>
      </c>
      <c r="AY83" s="11">
        <f t="shared" si="228"/>
        <v>-9.6897715254250939E-3</v>
      </c>
      <c r="AZ83" s="11">
        <f t="shared" si="228"/>
        <v>0</v>
      </c>
      <c r="BA83" s="11">
        <f t="shared" si="228"/>
        <v>1.9857928563391129E-2</v>
      </c>
      <c r="BB83" s="11">
        <f t="shared" si="228"/>
        <v>0.37120291402138555</v>
      </c>
      <c r="BC83" s="11">
        <f t="shared" si="228"/>
        <v>1.9858226634396927E-2</v>
      </c>
      <c r="BD83" s="11">
        <f t="shared" si="228"/>
        <v>-4.9109433328153325E-2</v>
      </c>
      <c r="BE83" s="11">
        <f t="shared" si="228"/>
        <v>-5.9013933516976369E-2</v>
      </c>
      <c r="BF83" s="11">
        <f t="shared" si="228"/>
        <v>5.0294601190884067E-2</v>
      </c>
      <c r="BG83" s="11">
        <f t="shared" si="228"/>
        <v>-5.8882555645404608E-2</v>
      </c>
      <c r="BH83" s="11">
        <f t="shared" si="228"/>
        <v>0</v>
      </c>
      <c r="BI83" s="11">
        <f t="shared" si="228"/>
        <v>-1.9702339181251999E-2</v>
      </c>
      <c r="BJ83" s="11">
        <f t="shared" si="228"/>
        <v>2.9763020406487678E-2</v>
      </c>
      <c r="BK83" s="11">
        <f t="shared" si="228"/>
        <v>-0.10532604673201583</v>
      </c>
      <c r="BL83" s="11">
        <f t="shared" si="228"/>
        <v>-9.7289503423008718E-3</v>
      </c>
      <c r="BM83" s="11">
        <f t="shared" si="228"/>
        <v>9.6817342559474447E-3</v>
      </c>
      <c r="BN83" s="11">
        <f t="shared" si="228"/>
        <v>-0.11236258749704471</v>
      </c>
      <c r="BO83" s="11">
        <f t="shared" si="228"/>
        <v>-4.6958466711121916E-2</v>
      </c>
      <c r="BP83" s="11">
        <f t="shared" ref="BP83:CU83" si="229">BO22/BO$7*BP53</f>
        <v>-2.8084683801447005E-2</v>
      </c>
      <c r="BQ83" s="11">
        <f t="shared" si="229"/>
        <v>0</v>
      </c>
      <c r="BR83" s="11">
        <f t="shared" si="229"/>
        <v>9.3070622534835133E-3</v>
      </c>
      <c r="BS83" s="11">
        <f t="shared" si="229"/>
        <v>-9.2154247847840067E-3</v>
      </c>
      <c r="BT83" s="11">
        <f t="shared" si="229"/>
        <v>-9.1168910235117362E-3</v>
      </c>
      <c r="BU83" s="11">
        <f t="shared" si="229"/>
        <v>0</v>
      </c>
      <c r="BV83" s="11">
        <f t="shared" si="229"/>
        <v>2.7195376043725152E-2</v>
      </c>
      <c r="BW83" s="11">
        <f t="shared" si="229"/>
        <v>2.7031508175500891E-2</v>
      </c>
      <c r="BX83" s="11">
        <f t="shared" si="229"/>
        <v>0</v>
      </c>
      <c r="BY83" s="11">
        <f t="shared" si="229"/>
        <v>3.5909301149758627E-2</v>
      </c>
      <c r="BZ83" s="11">
        <f t="shared" si="229"/>
        <v>2.6807222650037127E-2</v>
      </c>
      <c r="CA83" s="11">
        <f t="shared" si="229"/>
        <v>1.8167493841026686E-2</v>
      </c>
      <c r="CB83" s="11">
        <f t="shared" si="229"/>
        <v>0.21154252341730989</v>
      </c>
      <c r="CC83" s="11">
        <f t="shared" si="229"/>
        <v>-0.12787603679130388</v>
      </c>
      <c r="CD83" s="11">
        <f t="shared" si="229"/>
        <v>-5.6279294443206195E-2</v>
      </c>
      <c r="CE83" s="11">
        <f t="shared" si="229"/>
        <v>-0.16582906762410754</v>
      </c>
      <c r="CF83" s="11">
        <f t="shared" si="229"/>
        <v>0.89539963375324516</v>
      </c>
      <c r="CG83" s="11">
        <f t="shared" si="229"/>
        <v>-0.53389591010018445</v>
      </c>
      <c r="CH83" s="11">
        <f t="shared" si="229"/>
        <v>-0.13873286841676008</v>
      </c>
      <c r="CI83" s="11">
        <f t="shared" si="229"/>
        <v>9.5068555724125998E-3</v>
      </c>
      <c r="CJ83" s="11">
        <f t="shared" si="229"/>
        <v>-2.8192830544661481E-2</v>
      </c>
      <c r="CK83" s="11">
        <f t="shared" si="229"/>
        <v>-6.480817640578003E-2</v>
      </c>
      <c r="CL83" s="11">
        <f t="shared" si="229"/>
        <v>-3.70613715054589E-2</v>
      </c>
      <c r="CM83" s="11">
        <f t="shared" si="229"/>
        <v>-1.8504386491155735E-2</v>
      </c>
      <c r="CN83" s="11">
        <f t="shared" si="229"/>
        <v>-1.8393913542972495E-2</v>
      </c>
      <c r="CO83" s="11">
        <f t="shared" si="229"/>
        <v>-1.8228676329289043E-2</v>
      </c>
      <c r="CP83" s="11">
        <f t="shared" si="229"/>
        <v>-9.0947289485899252E-3</v>
      </c>
      <c r="CQ83" s="11">
        <f t="shared" si="229"/>
        <v>-3.5802460646677532E-2</v>
      </c>
      <c r="CR83" s="11">
        <f t="shared" si="229"/>
        <v>-7.0489078099750524E-2</v>
      </c>
      <c r="CS83" s="11">
        <f t="shared" si="229"/>
        <v>-5.2769220764474482E-2</v>
      </c>
      <c r="CT83" s="11">
        <f t="shared" si="229"/>
        <v>-3.511092394894668E-2</v>
      </c>
      <c r="CU83" s="11">
        <f t="shared" si="229"/>
        <v>1.7638010559400535E-2</v>
      </c>
      <c r="CV83" s="11">
        <f t="shared" ref="CV83:EA83" si="230">CU22/CU$7*CV53</f>
        <v>-2.599111109588893E-2</v>
      </c>
      <c r="CW83" s="11">
        <f t="shared" si="230"/>
        <v>-5.1478680687830188E-2</v>
      </c>
      <c r="CX83" s="11">
        <f t="shared" si="230"/>
        <v>-2.5626071234219706E-2</v>
      </c>
      <c r="CY83" s="11">
        <f t="shared" si="230"/>
        <v>8.5621512267357973E-3</v>
      </c>
      <c r="CZ83" s="11">
        <f t="shared" si="230"/>
        <v>2.5611693899294439E-2</v>
      </c>
      <c r="DA83" s="11">
        <f t="shared" si="230"/>
        <v>0</v>
      </c>
      <c r="DB83" s="11">
        <f t="shared" si="230"/>
        <v>0</v>
      </c>
      <c r="DC83" s="11">
        <f t="shared" si="230"/>
        <v>0</v>
      </c>
      <c r="DD83" s="11">
        <f t="shared" si="230"/>
        <v>2.4785504179133992E-2</v>
      </c>
      <c r="DE83" s="11">
        <f t="shared" si="230"/>
        <v>0</v>
      </c>
      <c r="DF83" s="11">
        <f t="shared" si="230"/>
        <v>1.6227242316581129E-2</v>
      </c>
      <c r="DG83" s="11">
        <f t="shared" si="230"/>
        <v>3.2426283244234785E-2</v>
      </c>
      <c r="DH83" s="11">
        <f t="shared" si="230"/>
        <v>-2.3799778974630304E-2</v>
      </c>
      <c r="DI83" s="11">
        <f t="shared" si="230"/>
        <v>-2.3608617988743308E-2</v>
      </c>
      <c r="DJ83" s="11">
        <f t="shared" si="230"/>
        <v>-2.3521707013419664E-2</v>
      </c>
      <c r="DK83" s="11">
        <f t="shared" si="230"/>
        <v>-4.6471156473611185E-2</v>
      </c>
      <c r="DL83" s="11">
        <f t="shared" si="230"/>
        <v>-3.0891897868966633E-2</v>
      </c>
      <c r="DM83" s="11">
        <f t="shared" si="230"/>
        <v>-1.5457739517230028E-2</v>
      </c>
      <c r="DN83" s="11">
        <f t="shared" si="230"/>
        <v>-3.0624926536980342E-2</v>
      </c>
      <c r="DO83" s="11">
        <f t="shared" si="230"/>
        <v>-4.5377690481585201E-2</v>
      </c>
      <c r="DP83" s="11">
        <f t="shared" si="230"/>
        <v>0</v>
      </c>
      <c r="DQ83" s="11">
        <f t="shared" si="230"/>
        <v>7.6029192593315411E-3</v>
      </c>
      <c r="DR83" s="11">
        <f t="shared" si="230"/>
        <v>-2.2412610245052613E-2</v>
      </c>
      <c r="DS83" s="11">
        <f t="shared" si="230"/>
        <v>3.7903565186600999E-2</v>
      </c>
      <c r="DT83" s="37">
        <f t="shared" si="230"/>
        <v>3.0202447571165109E-2</v>
      </c>
      <c r="DU83" s="37">
        <f t="shared" si="230"/>
        <v>0.39009837841609418</v>
      </c>
      <c r="DV83" s="37">
        <f t="shared" si="230"/>
        <v>-0.22933112814078091</v>
      </c>
      <c r="DW83" s="11">
        <f t="shared" si="230"/>
        <v>-7.9059611022234494E-2</v>
      </c>
      <c r="DX83" s="11">
        <f t="shared" si="230"/>
        <v>-1.6133882632417787E-2</v>
      </c>
      <c r="DY83" s="11">
        <f t="shared" si="230"/>
        <v>-3.949534037648568E-2</v>
      </c>
      <c r="DZ83" s="11">
        <f t="shared" si="230"/>
        <v>-7.8046025130391493E-3</v>
      </c>
      <c r="EA83" s="11">
        <f t="shared" si="230"/>
        <v>-6.025052638899641E-2</v>
      </c>
      <c r="EB83" s="11">
        <f t="shared" ref="EB83:FJ83" si="231">EA22/EA$7*EB53</f>
        <v>-8.9246683950727365E-2</v>
      </c>
      <c r="EC83" s="11">
        <f t="shared" si="231"/>
        <v>-4.4871203877512374E-2</v>
      </c>
      <c r="ED83" s="11">
        <f t="shared" si="231"/>
        <v>2.2643504182546802E-2</v>
      </c>
      <c r="EE83" s="11">
        <f t="shared" si="231"/>
        <v>3.030341391155068E-2</v>
      </c>
      <c r="EF83" s="11">
        <f t="shared" si="231"/>
        <v>4.563527854172536E-2</v>
      </c>
      <c r="EG83" s="11">
        <f t="shared" si="231"/>
        <v>3.7897897005121084E-2</v>
      </c>
      <c r="EH83" s="11">
        <f t="shared" si="231"/>
        <v>3.8021033347027999E-2</v>
      </c>
      <c r="EI83" s="11">
        <f t="shared" si="231"/>
        <v>2.2711115622702664E-2</v>
      </c>
      <c r="EJ83" s="11">
        <f t="shared" si="231"/>
        <v>2.2617280194766928E-2</v>
      </c>
      <c r="EK83" s="11">
        <f t="shared" si="231"/>
        <v>2.2589903277731371E-2</v>
      </c>
      <c r="EL83" s="11">
        <f t="shared" si="231"/>
        <v>2.2536508380277081E-2</v>
      </c>
      <c r="EM83" s="11">
        <f t="shared" si="231"/>
        <v>0</v>
      </c>
      <c r="EN83" s="11">
        <f t="shared" si="231"/>
        <v>-0.10157361223559316</v>
      </c>
      <c r="EO83" s="11">
        <f t="shared" si="231"/>
        <v>-8.0154512151446991E-2</v>
      </c>
      <c r="EP83" s="11">
        <f t="shared" si="231"/>
        <v>-0.18322080351237663</v>
      </c>
      <c r="EQ83" s="11">
        <f t="shared" si="231"/>
        <v>-4.4451726095399192E-2</v>
      </c>
      <c r="ER83" s="12">
        <f t="shared" si="231"/>
        <v>1.4502880833506855E-2</v>
      </c>
      <c r="ES83" s="12">
        <f t="shared" si="231"/>
        <v>9.6744438184626965E-3</v>
      </c>
      <c r="ET83" s="12">
        <f t="shared" si="231"/>
        <v>2.6356117710951118E-3</v>
      </c>
      <c r="EU83" s="12">
        <f t="shared" si="231"/>
        <v>1.0508645732804089E-2</v>
      </c>
      <c r="EV83" s="12">
        <f t="shared" si="231"/>
        <v>-3.6876947341020747E-3</v>
      </c>
      <c r="EW83" s="12">
        <f t="shared" si="231"/>
        <v>-2.3924454981528744E-3</v>
      </c>
      <c r="EX83" s="12">
        <f t="shared" si="231"/>
        <v>-3.836847435035348E-3</v>
      </c>
      <c r="EY83" s="12">
        <f t="shared" si="231"/>
        <v>-6.3517335544783478E-3</v>
      </c>
      <c r="EZ83" s="12">
        <f t="shared" si="231"/>
        <v>-4.8923260941114745E-3</v>
      </c>
      <c r="FA83" s="12">
        <f t="shared" si="231"/>
        <v>2.0086810963081936E-3</v>
      </c>
      <c r="FB83" s="12">
        <f t="shared" si="231"/>
        <v>5.3725782347256931E-3</v>
      </c>
      <c r="FC83" s="12">
        <f t="shared" si="231"/>
        <v>2.827912700732604E-3</v>
      </c>
      <c r="FD83" s="12">
        <f t="shared" si="231"/>
        <v>2.8385154149422197E-3</v>
      </c>
      <c r="FE83" s="12">
        <f t="shared" si="231"/>
        <v>6.1338932427265729E-3</v>
      </c>
      <c r="FF83" s="12">
        <f t="shared" si="231"/>
        <v>8.1523390291265117E-3</v>
      </c>
      <c r="FG83" s="12">
        <f t="shared" si="231"/>
        <v>8.2595459617010175E-3</v>
      </c>
      <c r="FH83" s="12">
        <f t="shared" si="231"/>
        <v>1.1145884889061932E-2</v>
      </c>
      <c r="FI83" s="12">
        <f t="shared" si="231"/>
        <v>7.8108208925352599E-2</v>
      </c>
      <c r="FJ83" s="12">
        <f t="shared" si="231"/>
        <v>-7.5153022457685861E-2</v>
      </c>
      <c r="FK83" s="12">
        <f t="shared" si="153"/>
        <v>3.9569512177195794E-2</v>
      </c>
      <c r="FL83" s="12">
        <f t="shared" si="154"/>
        <v>7.5616413353672002E-3</v>
      </c>
      <c r="FM83" s="12">
        <f t="shared" si="155"/>
        <v>1.0541672411664609E-2</v>
      </c>
      <c r="FN83" s="12">
        <f t="shared" si="156"/>
        <v>9.3994357179183145E-3</v>
      </c>
    </row>
    <row r="84" spans="2:170" x14ac:dyDescent="0.2">
      <c r="B84" s="23"/>
    </row>
    <row r="86" spans="2:170" x14ac:dyDescent="0.2">
      <c r="B86" s="22" t="s">
        <v>172</v>
      </c>
    </row>
    <row r="87" spans="2:170" x14ac:dyDescent="0.2">
      <c r="C87" s="14" t="str">
        <f t="shared" ref="C87:AH87" si="232">C4</f>
        <v>1990Q1</v>
      </c>
      <c r="D87" s="14" t="str">
        <f t="shared" si="232"/>
        <v>1990Q2</v>
      </c>
      <c r="E87" s="14" t="str">
        <f t="shared" si="232"/>
        <v>1990Q3</v>
      </c>
      <c r="F87" s="14" t="str">
        <f t="shared" si="232"/>
        <v>1990Q4</v>
      </c>
      <c r="G87" s="14" t="str">
        <f t="shared" si="232"/>
        <v>1991Q1</v>
      </c>
      <c r="H87" s="14" t="str">
        <f t="shared" si="232"/>
        <v>1991Q2</v>
      </c>
      <c r="I87" s="14" t="str">
        <f t="shared" si="232"/>
        <v>1991Q3</v>
      </c>
      <c r="J87" s="14" t="str">
        <f t="shared" si="232"/>
        <v>1991Q4</v>
      </c>
      <c r="K87" s="14" t="str">
        <f t="shared" si="232"/>
        <v>1992Q1</v>
      </c>
      <c r="L87" s="14" t="str">
        <f t="shared" si="232"/>
        <v>1992Q2</v>
      </c>
      <c r="M87" s="14" t="str">
        <f t="shared" si="232"/>
        <v>1992Q3</v>
      </c>
      <c r="N87" s="14" t="str">
        <f t="shared" si="232"/>
        <v>1992Q4</v>
      </c>
      <c r="O87" s="14" t="str">
        <f t="shared" si="232"/>
        <v>1993Q1</v>
      </c>
      <c r="P87" s="14" t="str">
        <f t="shared" si="232"/>
        <v>1993Q2</v>
      </c>
      <c r="Q87" s="14" t="str">
        <f t="shared" si="232"/>
        <v>1993Q3</v>
      </c>
      <c r="R87" s="14" t="str">
        <f t="shared" si="232"/>
        <v>1993Q4</v>
      </c>
      <c r="S87" s="14" t="str">
        <f t="shared" si="232"/>
        <v>1994Q1</v>
      </c>
      <c r="T87" s="14" t="str">
        <f t="shared" si="232"/>
        <v>1994Q2</v>
      </c>
      <c r="U87" s="14" t="str">
        <f t="shared" si="232"/>
        <v>1994Q3</v>
      </c>
      <c r="V87" s="14" t="str">
        <f t="shared" si="232"/>
        <v>1994Q4</v>
      </c>
      <c r="W87" s="14" t="str">
        <f t="shared" si="232"/>
        <v>1995Q1</v>
      </c>
      <c r="X87" s="14" t="str">
        <f t="shared" si="232"/>
        <v>1995Q2</v>
      </c>
      <c r="Y87" s="14" t="str">
        <f t="shared" si="232"/>
        <v>1995Q3</v>
      </c>
      <c r="Z87" s="14" t="str">
        <f t="shared" si="232"/>
        <v>1995Q4</v>
      </c>
      <c r="AA87" s="14" t="str">
        <f t="shared" si="232"/>
        <v>1996Q1</v>
      </c>
      <c r="AB87" s="14" t="str">
        <f t="shared" si="232"/>
        <v>1996Q2</v>
      </c>
      <c r="AC87" s="14" t="str">
        <f t="shared" si="232"/>
        <v>1996Q3</v>
      </c>
      <c r="AD87" s="14" t="str">
        <f t="shared" si="232"/>
        <v>1996Q4</v>
      </c>
      <c r="AE87" s="14" t="str">
        <f t="shared" si="232"/>
        <v>1997Q1</v>
      </c>
      <c r="AF87" s="14" t="str">
        <f t="shared" si="232"/>
        <v>1997Q2</v>
      </c>
      <c r="AG87" s="14" t="str">
        <f t="shared" si="232"/>
        <v>1997Q3</v>
      </c>
      <c r="AH87" s="14" t="str">
        <f t="shared" si="232"/>
        <v>1997Q4</v>
      </c>
      <c r="AI87" s="14" t="str">
        <f t="shared" ref="AI87:BN87" si="233">AI4</f>
        <v>1998Q1</v>
      </c>
      <c r="AJ87" s="14" t="str">
        <f t="shared" si="233"/>
        <v>1998Q2</v>
      </c>
      <c r="AK87" s="14" t="str">
        <f t="shared" si="233"/>
        <v>1998Q3</v>
      </c>
      <c r="AL87" s="14" t="str">
        <f t="shared" si="233"/>
        <v>1998Q4</v>
      </c>
      <c r="AM87" s="14" t="str">
        <f t="shared" si="233"/>
        <v>1999Q1</v>
      </c>
      <c r="AN87" s="14" t="str">
        <f t="shared" si="233"/>
        <v>1999Q2</v>
      </c>
      <c r="AO87" s="14" t="str">
        <f t="shared" si="233"/>
        <v>1999Q3</v>
      </c>
      <c r="AP87" s="14" t="str">
        <f t="shared" si="233"/>
        <v>1999Q4</v>
      </c>
      <c r="AQ87" s="14" t="str">
        <f t="shared" si="233"/>
        <v>2000Q1</v>
      </c>
      <c r="AR87" s="14" t="str">
        <f t="shared" si="233"/>
        <v>2000Q2</v>
      </c>
      <c r="AS87" s="14" t="str">
        <f t="shared" si="233"/>
        <v>2000Q3</v>
      </c>
      <c r="AT87" s="14" t="str">
        <f t="shared" si="233"/>
        <v>2000Q4</v>
      </c>
      <c r="AU87" s="14" t="str">
        <f t="shared" si="233"/>
        <v>2001Q1</v>
      </c>
      <c r="AV87" s="14" t="str">
        <f t="shared" si="233"/>
        <v>2001Q2</v>
      </c>
      <c r="AW87" s="14" t="str">
        <f t="shared" si="233"/>
        <v>2001Q3</v>
      </c>
      <c r="AX87" s="14" t="str">
        <f t="shared" si="233"/>
        <v>2001Q4</v>
      </c>
      <c r="AY87" s="14" t="str">
        <f t="shared" si="233"/>
        <v>2002Q1</v>
      </c>
      <c r="AZ87" s="14" t="str">
        <f t="shared" si="233"/>
        <v>2002Q2</v>
      </c>
      <c r="BA87" s="14" t="str">
        <f t="shared" si="233"/>
        <v>2002Q3</v>
      </c>
      <c r="BB87" s="14" t="str">
        <f t="shared" si="233"/>
        <v>2002Q4</v>
      </c>
      <c r="BC87" s="14" t="str">
        <f t="shared" si="233"/>
        <v>2003Q1</v>
      </c>
      <c r="BD87" s="14" t="str">
        <f t="shared" si="233"/>
        <v>2003Q2</v>
      </c>
      <c r="BE87" s="14" t="str">
        <f t="shared" si="233"/>
        <v>2003Q3</v>
      </c>
      <c r="BF87" s="14" t="str">
        <f t="shared" si="233"/>
        <v>2003Q4</v>
      </c>
      <c r="BG87" s="14" t="str">
        <f t="shared" si="233"/>
        <v>2004Q1</v>
      </c>
      <c r="BH87" s="14" t="str">
        <f t="shared" si="233"/>
        <v>2004Q2</v>
      </c>
      <c r="BI87" s="14" t="str">
        <f t="shared" si="233"/>
        <v>2004Q3</v>
      </c>
      <c r="BJ87" s="14" t="str">
        <f t="shared" si="233"/>
        <v>2004Q4</v>
      </c>
      <c r="BK87" s="14" t="str">
        <f t="shared" si="233"/>
        <v>2005Q1</v>
      </c>
      <c r="BL87" s="14" t="str">
        <f t="shared" si="233"/>
        <v>2005Q2</v>
      </c>
      <c r="BM87" s="14" t="str">
        <f t="shared" si="233"/>
        <v>2005Q3</v>
      </c>
      <c r="BN87" s="14" t="str">
        <f t="shared" si="233"/>
        <v>2005Q4</v>
      </c>
      <c r="BO87" s="14" t="str">
        <f t="shared" ref="BO87:CT87" si="234">BO4</f>
        <v>2006Q1</v>
      </c>
      <c r="BP87" s="14" t="str">
        <f t="shared" si="234"/>
        <v>2006Q2</v>
      </c>
      <c r="BQ87" s="14" t="str">
        <f t="shared" si="234"/>
        <v>2006Q3</v>
      </c>
      <c r="BR87" s="14" t="str">
        <f t="shared" si="234"/>
        <v>2006Q4</v>
      </c>
      <c r="BS87" s="14" t="str">
        <f t="shared" si="234"/>
        <v>2007Q1</v>
      </c>
      <c r="BT87" s="14" t="str">
        <f t="shared" si="234"/>
        <v>2007Q2</v>
      </c>
      <c r="BU87" s="14" t="str">
        <f t="shared" si="234"/>
        <v>2007Q3</v>
      </c>
      <c r="BV87" s="14" t="str">
        <f t="shared" si="234"/>
        <v>2007Q4</v>
      </c>
      <c r="BW87" s="14" t="str">
        <f t="shared" si="234"/>
        <v>2008Q1</v>
      </c>
      <c r="BX87" s="14" t="str">
        <f t="shared" si="234"/>
        <v>2008Q2</v>
      </c>
      <c r="BY87" s="14" t="str">
        <f t="shared" si="234"/>
        <v>2008Q3</v>
      </c>
      <c r="BZ87" s="14" t="str">
        <f t="shared" si="234"/>
        <v>2008Q4</v>
      </c>
      <c r="CA87" s="14" t="str">
        <f t="shared" si="234"/>
        <v>2009Q1</v>
      </c>
      <c r="CB87" s="14" t="str">
        <f t="shared" si="234"/>
        <v>2009Q2</v>
      </c>
      <c r="CC87" s="14" t="str">
        <f t="shared" si="234"/>
        <v>2009Q3</v>
      </c>
      <c r="CD87" s="14" t="str">
        <f t="shared" si="234"/>
        <v>2009Q4</v>
      </c>
      <c r="CE87" s="14" t="str">
        <f t="shared" si="234"/>
        <v>2010Q1</v>
      </c>
      <c r="CF87" s="14" t="str">
        <f t="shared" si="234"/>
        <v>2010Q2</v>
      </c>
      <c r="CG87" s="14" t="str">
        <f t="shared" si="234"/>
        <v>2010Q3</v>
      </c>
      <c r="CH87" s="14" t="str">
        <f t="shared" si="234"/>
        <v>2010Q4</v>
      </c>
      <c r="CI87" s="14" t="str">
        <f t="shared" si="234"/>
        <v>2011Q1</v>
      </c>
      <c r="CJ87" s="14" t="str">
        <f t="shared" si="234"/>
        <v>2011Q2</v>
      </c>
      <c r="CK87" s="14" t="str">
        <f t="shared" si="234"/>
        <v>2011Q3</v>
      </c>
      <c r="CL87" s="14" t="str">
        <f t="shared" si="234"/>
        <v>2011Q4</v>
      </c>
      <c r="CM87" s="14" t="str">
        <f t="shared" si="234"/>
        <v>2012Q1</v>
      </c>
      <c r="CN87" s="14" t="str">
        <f t="shared" si="234"/>
        <v>2012Q2</v>
      </c>
      <c r="CO87" s="14" t="str">
        <f t="shared" si="234"/>
        <v>2012Q3</v>
      </c>
      <c r="CP87" s="14" t="str">
        <f t="shared" si="234"/>
        <v>2012Q4</v>
      </c>
      <c r="CQ87" s="14" t="str">
        <f t="shared" si="234"/>
        <v>2013Q1</v>
      </c>
      <c r="CR87" s="14" t="str">
        <f t="shared" si="234"/>
        <v>2013Q2</v>
      </c>
      <c r="CS87" s="14" t="str">
        <f t="shared" si="234"/>
        <v>2013Q3</v>
      </c>
      <c r="CT87" s="14" t="str">
        <f t="shared" si="234"/>
        <v>2013Q4</v>
      </c>
      <c r="CU87" s="14" t="str">
        <f t="shared" ref="CU87:DZ87" si="235">CU4</f>
        <v>2014Q1</v>
      </c>
      <c r="CV87" s="14" t="str">
        <f t="shared" si="235"/>
        <v>2014Q2</v>
      </c>
      <c r="CW87" s="14" t="str">
        <f t="shared" si="235"/>
        <v>2014Q3</v>
      </c>
      <c r="CX87" s="14" t="str">
        <f t="shared" si="235"/>
        <v>2014Q4</v>
      </c>
      <c r="CY87" s="14" t="str">
        <f t="shared" si="235"/>
        <v>2015Q1</v>
      </c>
      <c r="CZ87" s="14" t="str">
        <f t="shared" si="235"/>
        <v>2015Q2</v>
      </c>
      <c r="DA87" s="14" t="str">
        <f t="shared" si="235"/>
        <v>2015Q3</v>
      </c>
      <c r="DB87" s="14" t="str">
        <f t="shared" si="235"/>
        <v>2015Q4</v>
      </c>
      <c r="DC87" s="14" t="str">
        <f t="shared" si="235"/>
        <v>2016Q1</v>
      </c>
      <c r="DD87" s="14" t="str">
        <f t="shared" si="235"/>
        <v>2016Q2</v>
      </c>
      <c r="DE87" s="14" t="str">
        <f t="shared" si="235"/>
        <v>2016Q3</v>
      </c>
      <c r="DF87" s="14" t="str">
        <f t="shared" si="235"/>
        <v>2016Q4</v>
      </c>
      <c r="DG87" s="14" t="str">
        <f t="shared" si="235"/>
        <v>2017Q1</v>
      </c>
      <c r="DH87" s="14" t="str">
        <f t="shared" si="235"/>
        <v>2017Q2</v>
      </c>
      <c r="DI87" s="14" t="str">
        <f t="shared" si="235"/>
        <v>2017Q3</v>
      </c>
      <c r="DJ87" s="14" t="str">
        <f t="shared" si="235"/>
        <v>2017Q4</v>
      </c>
      <c r="DK87" s="14" t="str">
        <f t="shared" si="235"/>
        <v>2018Q1</v>
      </c>
      <c r="DL87" s="14" t="str">
        <f t="shared" si="235"/>
        <v>2018Q2</v>
      </c>
      <c r="DM87" s="14" t="str">
        <f t="shared" si="235"/>
        <v>2018Q3</v>
      </c>
      <c r="DN87" s="14" t="str">
        <f t="shared" si="235"/>
        <v>2018Q4</v>
      </c>
      <c r="DO87" s="14" t="str">
        <f t="shared" si="235"/>
        <v>2019Q1</v>
      </c>
      <c r="DP87" s="14" t="str">
        <f t="shared" si="235"/>
        <v>2019Q2</v>
      </c>
      <c r="DQ87" s="14" t="str">
        <f t="shared" si="235"/>
        <v>2019Q3</v>
      </c>
      <c r="DR87" s="14" t="str">
        <f t="shared" si="235"/>
        <v>2019Q4</v>
      </c>
      <c r="DS87" s="14" t="str">
        <f t="shared" si="235"/>
        <v>2020Q1</v>
      </c>
      <c r="DT87" s="14" t="str">
        <f t="shared" si="235"/>
        <v>2020Q2</v>
      </c>
      <c r="DU87" s="14" t="str">
        <f t="shared" si="235"/>
        <v>2020Q3</v>
      </c>
      <c r="DV87" s="14" t="str">
        <f t="shared" si="235"/>
        <v>2020Q4</v>
      </c>
      <c r="DW87" s="14" t="str">
        <f t="shared" si="235"/>
        <v>2021Q1</v>
      </c>
      <c r="DX87" s="14" t="str">
        <f t="shared" si="235"/>
        <v>2021Q2</v>
      </c>
      <c r="DY87" s="14" t="str">
        <f t="shared" si="235"/>
        <v>2021Q3</v>
      </c>
      <c r="DZ87" s="14" t="str">
        <f t="shared" si="235"/>
        <v>2021Q4</v>
      </c>
      <c r="EA87" s="14" t="str">
        <f t="shared" ref="EA87:FJ87" si="236">EA4</f>
        <v>2022Q1</v>
      </c>
      <c r="EB87" s="14" t="str">
        <f t="shared" si="236"/>
        <v>2022Q2</v>
      </c>
      <c r="EC87" s="14" t="str">
        <f t="shared" si="236"/>
        <v>2022Q3</v>
      </c>
      <c r="ED87" s="14" t="str">
        <f t="shared" si="236"/>
        <v>2022Q4</v>
      </c>
      <c r="EE87" s="14" t="str">
        <f t="shared" si="236"/>
        <v>2023Q1</v>
      </c>
      <c r="EF87" s="14" t="str">
        <f t="shared" si="236"/>
        <v>2023Q2</v>
      </c>
      <c r="EG87" s="14" t="str">
        <f t="shared" si="236"/>
        <v>2023Q3</v>
      </c>
      <c r="EH87" s="14" t="str">
        <f t="shared" si="236"/>
        <v>2023Q4</v>
      </c>
      <c r="EI87" s="14" t="str">
        <f t="shared" si="236"/>
        <v>2024Q1</v>
      </c>
      <c r="EJ87" s="14" t="str">
        <f t="shared" si="236"/>
        <v>2024Q2</v>
      </c>
      <c r="EK87" s="14" t="str">
        <f t="shared" si="236"/>
        <v>2024Q3</v>
      </c>
      <c r="EL87" s="14" t="str">
        <f t="shared" si="236"/>
        <v>2024Q4</v>
      </c>
      <c r="EM87" s="14" t="str">
        <f t="shared" si="236"/>
        <v>2025Q1</v>
      </c>
      <c r="EN87" s="14" t="str">
        <f t="shared" si="236"/>
        <v>2025Q2</v>
      </c>
      <c r="EO87" s="14" t="str">
        <f t="shared" si="236"/>
        <v>2025Q3</v>
      </c>
      <c r="EP87" s="14" t="str">
        <f t="shared" si="236"/>
        <v>2025Q4</v>
      </c>
      <c r="EQ87" s="14" t="str">
        <f t="shared" si="236"/>
        <v>2026Q1</v>
      </c>
      <c r="ER87" s="14" t="str">
        <f t="shared" si="236"/>
        <v>2026Q2</v>
      </c>
      <c r="ES87" s="14" t="str">
        <f t="shared" si="236"/>
        <v>2026Q3</v>
      </c>
      <c r="ET87" s="14" t="str">
        <f t="shared" si="236"/>
        <v>2026Q4</v>
      </c>
      <c r="EU87" s="14" t="str">
        <f t="shared" si="236"/>
        <v>2027Q1</v>
      </c>
      <c r="EV87" s="14" t="str">
        <f t="shared" si="236"/>
        <v>2027Q2</v>
      </c>
      <c r="EW87" s="14" t="str">
        <f t="shared" si="236"/>
        <v>2027Q3</v>
      </c>
      <c r="EX87" s="14" t="str">
        <f t="shared" si="236"/>
        <v>2027Q4</v>
      </c>
      <c r="EY87" s="14" t="str">
        <f t="shared" si="236"/>
        <v>2028Q1</v>
      </c>
      <c r="EZ87" s="14" t="str">
        <f t="shared" si="236"/>
        <v>2028Q2</v>
      </c>
      <c r="FA87" s="14" t="str">
        <f t="shared" si="236"/>
        <v>2028Q3</v>
      </c>
      <c r="FB87" s="14" t="str">
        <f t="shared" si="236"/>
        <v>2028Q4</v>
      </c>
      <c r="FC87" s="14" t="str">
        <f t="shared" si="236"/>
        <v>2029Q1</v>
      </c>
      <c r="FD87" s="14" t="str">
        <f t="shared" si="236"/>
        <v>2029Q2</v>
      </c>
      <c r="FE87" s="14" t="str">
        <f t="shared" si="236"/>
        <v>2029Q3</v>
      </c>
      <c r="FF87" s="14" t="str">
        <f t="shared" si="236"/>
        <v>2029Q4</v>
      </c>
      <c r="FG87" s="14" t="str">
        <f t="shared" si="236"/>
        <v>2030Q1</v>
      </c>
      <c r="FH87" s="14" t="str">
        <f t="shared" si="236"/>
        <v>2030Q2</v>
      </c>
      <c r="FI87" s="14" t="str">
        <f t="shared" si="236"/>
        <v>2030Q3</v>
      </c>
      <c r="FJ87" s="14" t="str">
        <f t="shared" si="236"/>
        <v>2030Q4</v>
      </c>
      <c r="FK87" s="14" t="str">
        <f t="shared" ref="FK87:FN87" si="237">FK4</f>
        <v>2031Q1</v>
      </c>
      <c r="FL87" s="14" t="str">
        <f t="shared" si="237"/>
        <v>2031Q2</v>
      </c>
      <c r="FM87" s="14" t="str">
        <f t="shared" si="237"/>
        <v>2031Q3</v>
      </c>
      <c r="FN87" s="14" t="str">
        <f t="shared" si="237"/>
        <v>2031Q4</v>
      </c>
    </row>
    <row r="88" spans="2:170" x14ac:dyDescent="0.2">
      <c r="B88" t="str">
        <f t="shared" ref="B88:B103" si="238">B7</f>
        <v>Employment (thous.)</v>
      </c>
      <c r="C88" s="4"/>
      <c r="D88" s="4"/>
      <c r="E88" s="4"/>
      <c r="F88" s="4"/>
      <c r="G88" s="4">
        <f t="shared" ref="G88:G103" si="239">100*(G7/C7-1)</f>
        <v>0.96241423280101213</v>
      </c>
      <c r="H88" s="4">
        <f t="shared" ref="H88:H103" si="240">100*(H7/D7-1)</f>
        <v>0.37898156224625001</v>
      </c>
      <c r="I88" s="4">
        <f t="shared" ref="I88:I103" si="241">100*(I7/E7-1)</f>
        <v>-0.10412328196585108</v>
      </c>
      <c r="J88" s="4">
        <f t="shared" ref="J88:J103" si="242">100*(J7/F7-1)</f>
        <v>0.5486927320700552</v>
      </c>
      <c r="K88" s="4">
        <f t="shared" ref="K88:K103" si="243">100*(K7/G7-1)</f>
        <v>1.6238159675237007</v>
      </c>
      <c r="L88" s="4">
        <f t="shared" ref="L88:L103" si="244">100*(L7/H7-1)</f>
        <v>1.4712492134359989</v>
      </c>
      <c r="M88" s="4">
        <f t="shared" ref="M88:M103" si="245">100*(M7/I7-1)</f>
        <v>0.81003007832276541</v>
      </c>
      <c r="N88" s="4">
        <f t="shared" ref="N88:N103" si="246">100*(N7/J7-1)</f>
        <v>1.1092888027434133</v>
      </c>
      <c r="O88" s="4">
        <f t="shared" ref="O88:O103" si="247">100*(O7/K7-1)</f>
        <v>0.53854120432015318</v>
      </c>
      <c r="P88" s="4">
        <f t="shared" ref="P88:P103" si="248">100*(P7/L7-1)</f>
        <v>0.74120009449563096</v>
      </c>
      <c r="Q88" s="4">
        <f t="shared" ref="Q88:Q103" si="249">100*(Q7/M7-1)</f>
        <v>2.2864907979084581</v>
      </c>
      <c r="R88" s="4">
        <f t="shared" ref="R88:R103" si="250">100*(R7/N7-1)</f>
        <v>0.63113811307400347</v>
      </c>
      <c r="S88" s="4">
        <f t="shared" ref="S88:S103" si="251">100*(S7/O7-1)</f>
        <v>0.89766606822263562</v>
      </c>
      <c r="T88" s="4">
        <f t="shared" ref="T88:T103" si="252">100*(T7/P7-1)</f>
        <v>0.97904147735599079</v>
      </c>
      <c r="U88" s="4">
        <f t="shared" ref="U88:U103" si="253">100*(U7/Q7-1)</f>
        <v>-4.3321299638987565E-2</v>
      </c>
      <c r="V88" s="4">
        <f t="shared" ref="V88:V103" si="254">100*(V7/R7-1)</f>
        <v>2.3299434365932736</v>
      </c>
      <c r="W88" s="4">
        <f t="shared" ref="W88:W103" si="255">100*(W7/S7-1)</f>
        <v>2.6602881978880832</v>
      </c>
      <c r="X88" s="4">
        <f t="shared" ref="X88:X103" si="256">100*(X7/T7-1)</f>
        <v>2.2438967749426775</v>
      </c>
      <c r="Y88" s="4">
        <f t="shared" ref="Y88:Y103" si="257">100*(Y7/U7-1)</f>
        <v>2.0947702976018556</v>
      </c>
      <c r="Z88" s="4">
        <f t="shared" ref="Z88:Z103" si="258">100*(Z7/V7-1)</f>
        <v>0.44392255699392535</v>
      </c>
      <c r="AA88" s="4">
        <f t="shared" ref="AA88:AA103" si="259">100*(AA7/W7-1)</f>
        <v>2.0997897368869811</v>
      </c>
      <c r="AB88" s="4">
        <f t="shared" ref="AB88:AB103" si="260">100*(AB7/X7-1)</f>
        <v>2.8476520356595092</v>
      </c>
      <c r="AC88" s="4">
        <f t="shared" ref="AC88:AC103" si="261">100*(AC7/Y7-1)</f>
        <v>3.8064242252723979</v>
      </c>
      <c r="AD88" s="4">
        <f t="shared" ref="AD88:AD103" si="262">100*(AD7/Z7-1)</f>
        <v>6.2815431553134848</v>
      </c>
      <c r="AE88" s="4">
        <f t="shared" ref="AE88:AE103" si="263">100*(AE7/AA7-1)</f>
        <v>4.9369660200929699</v>
      </c>
      <c r="AF88" s="4">
        <f t="shared" ref="AF88:AF103" si="264">100*(AF7/AB7-1)</f>
        <v>6.180814354727393</v>
      </c>
      <c r="AG88" s="4">
        <f t="shared" ref="AG88:AG103" si="265">100*(AG7/AC7-1)</f>
        <v>6.055070883315139</v>
      </c>
      <c r="AH88" s="4">
        <f t="shared" ref="AH88:AH103" si="266">100*(AH7/AD7-1)</f>
        <v>5.9505285185383894</v>
      </c>
      <c r="AI88" s="4">
        <f t="shared" ref="AI88:AI103" si="267">100*(AI7/AE7-1)</f>
        <v>5.6037340546847947</v>
      </c>
      <c r="AJ88" s="4">
        <f t="shared" ref="AJ88:AJ103" si="268">100*(AJ7/AF7-1)</f>
        <v>4.9864808652246406</v>
      </c>
      <c r="AK88" s="4">
        <f t="shared" ref="AK88:AK103" si="269">100*(AK7/AG7-1)</f>
        <v>4.7248142721266984</v>
      </c>
      <c r="AL88" s="4">
        <f t="shared" ref="AL88:AL103" si="270">100*(AL7/AH7-1)</f>
        <v>3.9704243897498381</v>
      </c>
      <c r="AM88" s="4">
        <f t="shared" ref="AM88:AM103" si="271">100*(AM7/AI7-1)</f>
        <v>3.4379708689101118</v>
      </c>
      <c r="AN88" s="4">
        <f t="shared" ref="AN88:AN103" si="272">100*(AN7/AJ7-1)</f>
        <v>2.4193947798524018</v>
      </c>
      <c r="AO88" s="4">
        <f t="shared" ref="AO88:AO103" si="273">100*(AO7/AK7-1)</f>
        <v>2.3711922236677507</v>
      </c>
      <c r="AP88" s="4">
        <f t="shared" ref="AP88:AP103" si="274">100*(AP7/AL7-1)</f>
        <v>2.2917681441792404</v>
      </c>
      <c r="AQ88" s="4">
        <f t="shared" ref="AQ88:AQ103" si="275">100*(AQ7/AM7-1)</f>
        <v>2.3501420282113994</v>
      </c>
      <c r="AR88" s="4">
        <f t="shared" ref="AR88:AR103" si="276">100*(AR7/AN7-1)</f>
        <v>2.5532532217896975</v>
      </c>
      <c r="AS88" s="4">
        <f t="shared" ref="AS88:AS103" si="277">100*(AS7/AO7-1)</f>
        <v>2.1628102146025396</v>
      </c>
      <c r="AT88" s="4">
        <f t="shared" ref="AT88:AT103" si="278">100*(AT7/AP7-1)</f>
        <v>2.0047141734720553</v>
      </c>
      <c r="AU88" s="4">
        <f t="shared" ref="AU88:AU103" si="279">100*(AU7/AQ7-1)</f>
        <v>1.0081362525796722</v>
      </c>
      <c r="AV88" s="4">
        <f t="shared" ref="AV88:AV103" si="280">100*(AV7/AR7-1)</f>
        <v>-0.25698455734998182</v>
      </c>
      <c r="AW88" s="4">
        <f t="shared" ref="AW88:AW103" si="281">100*(AW7/AS7-1)</f>
        <v>-1.7086394254465009</v>
      </c>
      <c r="AX88" s="4">
        <f t="shared" ref="AX88:AX103" si="282">100*(AX7/AT7-1)</f>
        <v>-3.8489368158158732</v>
      </c>
      <c r="AY88" s="4">
        <f t="shared" ref="AY88:AY103" si="283">100*(AY7/AU7-1)</f>
        <v>-4.4525855995491082</v>
      </c>
      <c r="AZ88" s="4">
        <f t="shared" ref="AZ88:AZ103" si="284">100*(AZ7/AV7-1)</f>
        <v>-4.3729021888148312</v>
      </c>
      <c r="BA88" s="4">
        <f t="shared" ref="BA88:BA103" si="285">100*(BA7/AW7-1)</f>
        <v>-3.1113445879796586</v>
      </c>
      <c r="BB88" s="4">
        <f t="shared" ref="BB88:BB103" si="286">100*(BB7/AX7-1)</f>
        <v>-1.8133708792542835</v>
      </c>
      <c r="BC88" s="4">
        <f t="shared" ref="BC88:BC103" si="287">100*(BC7/AY7-1)</f>
        <v>-0.89711448655557247</v>
      </c>
      <c r="BD88" s="4">
        <f t="shared" ref="BD88:BD103" si="288">100*(BD7/AZ7-1)</f>
        <v>-0.67975084041922429</v>
      </c>
      <c r="BE88" s="4">
        <f t="shared" ref="BE88:BE103" si="289">100*(BE7/BA7-1)</f>
        <v>-1.0005914826498374</v>
      </c>
      <c r="BF88" s="4">
        <f t="shared" ref="BF88:BF103" si="290">100*(BF7/BB7-1)</f>
        <v>-0.43760971147426275</v>
      </c>
      <c r="BG88" s="4">
        <f t="shared" ref="BG88:BG103" si="291">100*(BG7/BC7-1)</f>
        <v>-0.15128593040847349</v>
      </c>
      <c r="BH88" s="4">
        <f t="shared" ref="BH88:BH103" si="292">100*(BH7/BD7-1)</f>
        <v>0.64458326074514627</v>
      </c>
      <c r="BI88" s="4">
        <f t="shared" ref="BI88:BI103" si="293">100*(BI7/BE7-1)</f>
        <v>0.98332088623349634</v>
      </c>
      <c r="BJ88" s="4">
        <f t="shared" ref="BJ88:BJ103" si="294">100*(BJ7/BF7-1)</f>
        <v>1.4502110752421249</v>
      </c>
      <c r="BK88" s="4">
        <f t="shared" ref="BK88:BK103" si="295">100*(BK7/BG7-1)</f>
        <v>1.91256830601092</v>
      </c>
      <c r="BL88" s="4">
        <f t="shared" ref="BL88:BL103" si="296">100*(BL7/BH7-1)</f>
        <v>2.3738872403560984</v>
      </c>
      <c r="BM88" s="4">
        <f t="shared" ref="BM88:BM103" si="297">100*(BM7/BI7-1)</f>
        <v>2.7412794280784025</v>
      </c>
      <c r="BN88" s="4">
        <f t="shared" ref="BN88:BN103" si="298">100*(BN7/BJ7-1)</f>
        <v>3.1673765114799357</v>
      </c>
      <c r="BO88" s="4">
        <f t="shared" ref="BO88:BO103" si="299">100*(BO7/BK7-1)</f>
        <v>3.4828174506458698</v>
      </c>
      <c r="BP88" s="4">
        <f t="shared" ref="BP88:BP103" si="300">100*(BP7/BL7-1)</f>
        <v>3.3260869565217233</v>
      </c>
      <c r="BQ88" s="4">
        <f t="shared" ref="BQ88:BQ103" si="301">100*(BQ7/BM7-1)</f>
        <v>3.3399716870216034</v>
      </c>
      <c r="BR88" s="4">
        <f t="shared" ref="BR88:BR103" si="302">100*(BR7/BN7-1)</f>
        <v>2.7664420613077612</v>
      </c>
      <c r="BS88" s="4">
        <f t="shared" ref="BS88:BS103" si="303">100*(BS7/BO7-1)</f>
        <v>3.1159471490143531</v>
      </c>
      <c r="BT88" s="4">
        <f t="shared" ref="BT88:BT103" si="304">100*(BT7/BP7-1)</f>
        <v>3.0834326857891003</v>
      </c>
      <c r="BU88" s="4">
        <f t="shared" ref="BU88:BU103" si="305">100*(BU7/BQ7-1)</f>
        <v>3.1043209733218724</v>
      </c>
      <c r="BV88" s="4">
        <f t="shared" ref="BV88:BV103" si="306">100*(BV7/BR7-1)</f>
        <v>3.1398624001477415</v>
      </c>
      <c r="BW88" s="4">
        <f t="shared" ref="BW88:BW103" si="307">100*(BW7/BS7-1)</f>
        <v>2.6883194006669386</v>
      </c>
      <c r="BX88" s="4">
        <f t="shared" ref="BX88:BX103" si="308">100*(BX7/BT7-1)</f>
        <v>1.8958635703918425</v>
      </c>
      <c r="BY88" s="4">
        <f t="shared" ref="BY88:BY103" si="309">100*(BY7/BU7-1)</f>
        <v>1.4389947304418449</v>
      </c>
      <c r="BZ88" s="4">
        <f t="shared" ref="BZ88:BZ103" si="310">100*(BZ7/BV7-1)</f>
        <v>-1.0207279401889147</v>
      </c>
      <c r="CA88" s="4">
        <f t="shared" ref="CA88:CA103" si="311">100*(CA7/BW7-1)</f>
        <v>-3.1695544829733913</v>
      </c>
      <c r="CB88" s="4">
        <f t="shared" ref="CB88:CB103" si="312">100*(CB7/BX7-1)</f>
        <v>-5.2457046203151281</v>
      </c>
      <c r="CC88" s="4">
        <f t="shared" ref="CC88:CC103" si="313">100*(CC7/BY7-1)</f>
        <v>-6.4868464868464981</v>
      </c>
      <c r="CD88" s="4">
        <f t="shared" ref="CD88:CD103" si="314">100*(CD7/BZ7-1)</f>
        <v>-5.4005156271201837</v>
      </c>
      <c r="CE88" s="4">
        <f t="shared" ref="CE88:CE103" si="315">100*(CE7/CA7-1)</f>
        <v>-4.3276519501998401</v>
      </c>
      <c r="CF88" s="4">
        <f t="shared" ref="CF88:CF103" si="316">100*(CF7/CB7-1)</f>
        <v>-1.7522019964768099</v>
      </c>
      <c r="CG88" s="4">
        <f t="shared" ref="CG88:CG103" si="317">100*(CG7/CC7-1)</f>
        <v>-0.47479999050399346</v>
      </c>
      <c r="CH88" s="4">
        <f t="shared" ref="CH88:CH103" si="318">100*(CH7/CD7-1)</f>
        <v>0.79846999760935233</v>
      </c>
      <c r="CI88" s="4">
        <f t="shared" ref="CI88:CI103" si="319">100*(CI7/CE7-1)</f>
        <v>1.5486194477791093</v>
      </c>
      <c r="CJ88" s="4">
        <f t="shared" ref="CJ88:CJ103" si="320">100*(CJ7/CF7-1)</f>
        <v>1.7643261851824965</v>
      </c>
      <c r="CK88" s="4">
        <f t="shared" ref="CK88:CK103" si="321">100*(CK7/CG7-1)</f>
        <v>2.0990864203420445</v>
      </c>
      <c r="CL88" s="4">
        <f t="shared" ref="CL88:CL103" si="322">100*(CL7/CH7-1)</f>
        <v>2.0942035859975894</v>
      </c>
      <c r="CM88" s="4">
        <f t="shared" ref="CM88:CM103" si="323">100*(CM7/CI7-1)</f>
        <v>2.387989124009926</v>
      </c>
      <c r="CN88" s="4">
        <f t="shared" ref="CN88:CN103" si="324">100*(CN7/CJ7-1)</f>
        <v>2.6546385697841179</v>
      </c>
      <c r="CO88" s="4">
        <f t="shared" ref="CO88:CO103" si="325">100*(CO7/CK7-1)</f>
        <v>2.5301964815550582</v>
      </c>
      <c r="CP88" s="4">
        <f t="shared" ref="CP88:CP103" si="326">100*(CP7/CL7-1)</f>
        <v>2.9154180314539646</v>
      </c>
      <c r="CQ88" s="4">
        <f t="shared" ref="CQ88:CQ103" si="327">100*(CQ7/CM7-1)</f>
        <v>3.0088904283570139</v>
      </c>
      <c r="CR88" s="4">
        <f t="shared" ref="CR88:CR103" si="328">100*(CR7/CN7-1)</f>
        <v>2.7072796759503026</v>
      </c>
      <c r="CS88" s="4">
        <f t="shared" ref="CS88:CS103" si="329">100*(CS7/CO7-1)</f>
        <v>2.9120904160780059</v>
      </c>
      <c r="CT88" s="4">
        <f t="shared" ref="CT88:CT103" si="330">100*(CT7/CP7-1)</f>
        <v>2.841858155388044</v>
      </c>
      <c r="CU88" s="4">
        <f t="shared" ref="CU88:CU103" si="331">100*(CU7/CQ7-1)</f>
        <v>2.8066714490674327</v>
      </c>
      <c r="CV88" s="4">
        <f t="shared" ref="CV88:CV103" si="332">100*(CV7/CR7-1)</f>
        <v>2.4844028520499162</v>
      </c>
      <c r="CW88" s="4">
        <f t="shared" ref="CW88:CW103" si="333">100*(CW7/CS7-1)</f>
        <v>2.9780356035780997</v>
      </c>
      <c r="CX88" s="4">
        <f t="shared" ref="CX88:CX103" si="334">100*(CX7/CT7-1)</f>
        <v>2.7721077237110592</v>
      </c>
      <c r="CY88" s="4">
        <f t="shared" ref="CY88:CY103" si="335">100*(CY7/CU7-1)</f>
        <v>2.8674225904928186</v>
      </c>
      <c r="CZ88" s="4">
        <f t="shared" ref="CZ88:CZ103" si="336">100*(CZ7/CV7-1)</f>
        <v>3.3786281117512695</v>
      </c>
      <c r="DA88" s="4">
        <f t="shared" ref="DA88:DA103" si="337">100*(DA7/CW7-1)</f>
        <v>3.2144316153862595</v>
      </c>
      <c r="DB88" s="4">
        <f t="shared" ref="DB88:DB103" si="338">100*(DB7/CX7-1)</f>
        <v>3.2526055014522548</v>
      </c>
      <c r="DC88" s="4">
        <f t="shared" ref="DC88:DC103" si="339">100*(DC7/CY7-1)</f>
        <v>3.3301536830948608</v>
      </c>
      <c r="DD88" s="4">
        <f t="shared" ref="DD88:DD103" si="340">100*(DD7/CZ7-1)</f>
        <v>3.4953416475635546</v>
      </c>
      <c r="DE88" s="4">
        <f t="shared" ref="DE88:DE103" si="341">100*(DE7/DA7-1)</f>
        <v>3.1643196400299889</v>
      </c>
      <c r="DF88" s="4">
        <f t="shared" ref="DF88:DF103" si="342">100*(DF7/DB7-1)</f>
        <v>2.9826049186091996</v>
      </c>
      <c r="DG88" s="4">
        <f t="shared" ref="DG88:DG103" si="343">100*(DG7/DC7-1)</f>
        <v>2.7427891519304026</v>
      </c>
      <c r="DH88" s="4">
        <f t="shared" ref="DH88:DH103" si="344">100*(DH7/DD7-1)</f>
        <v>2.5929162179187726</v>
      </c>
      <c r="DI88" s="4">
        <f t="shared" ref="DI88:DI103" si="345">100*(DI7/DE7-1)</f>
        <v>2.3201340791147551</v>
      </c>
      <c r="DJ88" s="4">
        <f t="shared" ref="DJ88:DJ103" si="346">100*(DJ7/DF7-1)</f>
        <v>2.3238064632750355</v>
      </c>
      <c r="DK88" s="4">
        <f t="shared" ref="DK88:DK103" si="347">100*(DK7/DG7-1)</f>
        <v>2.4718966515584029</v>
      </c>
      <c r="DL88" s="4">
        <f t="shared" ref="DL88:DL103" si="348">100*(DL7/DH7-1)</f>
        <v>2.0381484342504086</v>
      </c>
      <c r="DM88" s="4">
        <f t="shared" ref="DM88:DM103" si="349">100*(DM7/DI7-1)</f>
        <v>2.1550363119671623</v>
      </c>
      <c r="DN88" s="4">
        <f t="shared" ref="DN88:DN103" si="350">100*(DN7/DJ7-1)</f>
        <v>2.3750637930357588</v>
      </c>
      <c r="DO88" s="4">
        <f t="shared" ref="DO88:DO103" si="351">100*(DO7/DK7-1)</f>
        <v>1.9368289783909143</v>
      </c>
      <c r="DP88" s="4">
        <f t="shared" ref="DP88:DP103" si="352">100*(DP7/DL7-1)</f>
        <v>2.3662551440329471</v>
      </c>
      <c r="DQ88" s="4">
        <f t="shared" ref="DQ88:DQ103" si="353">100*(DQ7/DM7-1)</f>
        <v>2.7084460242639885</v>
      </c>
      <c r="DR88" s="4">
        <f t="shared" ref="DR88:DR103" si="354">100*(DR7/DN7-1)</f>
        <v>2.3659789861185887</v>
      </c>
      <c r="DS88" s="4">
        <f t="shared" ref="DS88:DS103" si="355">100*(DS7/DO7-1)</f>
        <v>2.2135142884449843</v>
      </c>
      <c r="DT88" s="4">
        <f t="shared" ref="DT88:DT103" si="356">100*(DT7/DP7-1)</f>
        <v>-10.019910875130378</v>
      </c>
      <c r="DU88" s="4">
        <f t="shared" ref="DU88:DU103" si="357">100*(DU7/DQ7-1)</f>
        <v>-7.8320731294436392</v>
      </c>
      <c r="DV88" s="4">
        <f t="shared" ref="DV88:DV103" si="358">100*(DV7/DR7-1)</f>
        <v>-7.3740400824124475</v>
      </c>
      <c r="DW88" s="4">
        <f t="shared" ref="DW88:DW103" si="359">100*(DW7/DS7-1)</f>
        <v>-7.699212686776491</v>
      </c>
      <c r="DX88" s="4">
        <f t="shared" ref="DX88:DX103" si="360">100*(DX7/DT7-1)</f>
        <v>5.4856588902235437</v>
      </c>
      <c r="DY88" s="4">
        <f t="shared" ref="DY88:DY103" si="361">100*(DY7/DU7-1)</f>
        <v>4.3467613566793295</v>
      </c>
      <c r="DZ88" s="4">
        <f t="shared" ref="DZ88:DZ103" si="362">100*(DZ7/DV7-1)</f>
        <v>5.4010879016439972</v>
      </c>
      <c r="EA88" s="4">
        <f t="shared" ref="EA88:EA103" si="363">100*(EA7/DW7-1)</f>
        <v>5.906070183969514</v>
      </c>
      <c r="EB88" s="4">
        <f t="shared" ref="EB88:EB103" si="364">100*(EB7/DX7-1)</f>
        <v>5.3162584408838587</v>
      </c>
      <c r="EC88" s="4">
        <f t="shared" ref="EC88:EC103" si="365">100*(EC7/DY7-1)</f>
        <v>4.4062426660408383</v>
      </c>
      <c r="ED88" s="4">
        <f t="shared" ref="ED88:ED103" si="366">100*(ED7/DZ7-1)</f>
        <v>2.284935922032072</v>
      </c>
      <c r="EE88" s="4">
        <f t="shared" ref="EE88:EE103" si="367">100*(EE7/EA7-1)</f>
        <v>2.0795469763348562</v>
      </c>
      <c r="EF88" s="4">
        <f t="shared" ref="EF88:EF103" si="368">100*(EF7/EB7-1)</f>
        <v>1.3146163331120286</v>
      </c>
      <c r="EG88" s="4">
        <f t="shared" ref="EG88:EG103" si="369">100*(EG7/EC7-1)</f>
        <v>-0.29034372951204368</v>
      </c>
      <c r="EH88" s="4">
        <f t="shared" ref="EH88:EH103" si="370">100*(EH7/ED7-1)</f>
        <v>-0.19319140954702219</v>
      </c>
      <c r="EI88" s="4">
        <f t="shared" ref="EI88:EI103" si="371">100*(EI7/EE7-1)</f>
        <v>0.13681172457740143</v>
      </c>
      <c r="EJ88" s="4">
        <f t="shared" ref="EJ88:EJ103" si="372">100*(EJ7/EF7-1)</f>
        <v>0.16102456560813661</v>
      </c>
      <c r="EK88" s="4">
        <f t="shared" ref="EK88:EK103" si="373">100*(EK7/EG7-1)</f>
        <v>0.73079090738306096</v>
      </c>
      <c r="EL88" s="4">
        <f t="shared" ref="EL88:EL103" si="374">100*(EL7/EH7-1)</f>
        <v>3.7585507028481402E-2</v>
      </c>
      <c r="EM88" s="4">
        <f t="shared" ref="EM88:EM103" si="375">100*(EM7/EI7-1)</f>
        <v>-0.10667964290392851</v>
      </c>
      <c r="EN88" s="4">
        <f t="shared" ref="EN88:EN103" si="376">100*(EN7/EJ7-1)</f>
        <v>-1.8693685273118987E-2</v>
      </c>
      <c r="EO88" s="4">
        <f t="shared" ref="EO88:EO103" si="377">100*(EO7/EK7-1)</f>
        <v>-0.5725582349540459</v>
      </c>
      <c r="EP88" s="4">
        <f t="shared" ref="EP88:EP103" si="378">100*(EP7/EL7-1)</f>
        <v>-9.0171325518484391E-2</v>
      </c>
      <c r="EQ88" s="4">
        <f t="shared" ref="EQ88:EQ103" si="379">100*(EQ7/EM7-1)</f>
        <v>-0.5883014201671255</v>
      </c>
      <c r="ER88" s="10">
        <f t="shared" ref="ER88:ER103" si="380">100*(ER7/EN7-1)</f>
        <v>-0.37076508862462498</v>
      </c>
      <c r="ES88" s="10">
        <f t="shared" ref="ES88:ES103" si="381">100*(ES7/EO7-1)</f>
        <v>-1.0163190276110345</v>
      </c>
      <c r="ET88" s="10">
        <f t="shared" ref="ET88:ET103" si="382">100*(ET7/EP7-1)</f>
        <v>-1.3865636281588545</v>
      </c>
      <c r="EU88" s="10">
        <f t="shared" ref="EU88:EU103" si="383">100*(EU7/EQ7-1)</f>
        <v>-1.381643422540535</v>
      </c>
      <c r="EV88" s="10">
        <f t="shared" ref="EV88:EV103" si="384">100*(EV7/ER7-1)</f>
        <v>-2.0875019001345585</v>
      </c>
      <c r="EW88" s="10">
        <f t="shared" ref="EW88:EW103" si="385">100*(EW7/ES7-1)</f>
        <v>-1.0885124894400633</v>
      </c>
      <c r="EX88" s="10">
        <f t="shared" ref="EX88:EX103" si="386">100*(EX7/ET7-1)</f>
        <v>-0.24739463419628516</v>
      </c>
      <c r="EY88" s="10">
        <f t="shared" ref="EY88:EY103" si="387">100*(EY7/EU7-1)</f>
        <v>0.33699684101293759</v>
      </c>
      <c r="EZ88" s="10">
        <f t="shared" ref="EZ88:EZ103" si="388">100*(EZ7/EV7-1)</f>
        <v>1.0601962380801133</v>
      </c>
      <c r="FA88" s="10">
        <f t="shared" ref="FA88:FA103" si="389">100*(FA7/EW7-1)</f>
        <v>1.5133984995335803</v>
      </c>
      <c r="FB88" s="10">
        <f t="shared" ref="FB88:FB103" si="390">100*(FB7/EX7-1)</f>
        <v>1.8083094500009889</v>
      </c>
      <c r="FC88" s="10">
        <f t="shared" ref="FC88:FC103" si="391">100*(FC7/EY7-1)</f>
        <v>1.7938892914037385</v>
      </c>
      <c r="FD88" s="10">
        <f t="shared" ref="FD88:FD103" si="392">100*(FD7/EZ7-1)</f>
        <v>1.6881454297175136</v>
      </c>
      <c r="FE88" s="10">
        <f t="shared" ref="FE88:FE103" si="393">100*(FE7/FA7-1)</f>
        <v>1.5386793040386371</v>
      </c>
      <c r="FF88" s="10">
        <f t="shared" ref="FF88:FF103" si="394">100*(FF7/FB7-1)</f>
        <v>1.3169774741766505</v>
      </c>
      <c r="FG88" s="10">
        <f t="shared" ref="FG88:FG103" si="395">100*(FG7/FC7-1)</f>
        <v>1.2847578701804085</v>
      </c>
      <c r="FH88" s="10">
        <f t="shared" ref="FH88:FH103" si="396">100*(FH7/FD7-1)</f>
        <v>1.2730945266950844</v>
      </c>
      <c r="FI88" s="10">
        <f t="shared" ref="FI88:FI103" si="397">100*(FI7/FE7-1)</f>
        <v>1.260980747934326</v>
      </c>
      <c r="FJ88" s="10">
        <f t="shared" ref="FJ88:FJ103" si="398">100*(FJ7/FF7-1)</f>
        <v>1.2524384162649671</v>
      </c>
      <c r="FK88" s="10">
        <f t="shared" ref="FK88:FK103" si="399">100*(FK7/FG7-1)</f>
        <v>1.3723189707773864</v>
      </c>
      <c r="FL88" s="10">
        <f t="shared" ref="FL88:FL103" si="400">100*(FL7/FH7-1)</f>
        <v>1.3037763546749126</v>
      </c>
      <c r="FM88" s="10">
        <f t="shared" ref="FM88:FM103" si="401">100*(FM7/FI7-1)</f>
        <v>1.2054097512087081</v>
      </c>
      <c r="FN88" s="10">
        <f t="shared" ref="FN88:FN103" si="402">100*(FN7/FJ7-1)</f>
        <v>1.1307608683716497</v>
      </c>
    </row>
    <row r="89" spans="2:170" x14ac:dyDescent="0.2">
      <c r="B89" t="str">
        <f t="shared" si="238"/>
        <v xml:space="preserve"> Goods producing</v>
      </c>
      <c r="C89" s="4"/>
      <c r="D89" s="4"/>
      <c r="E89" s="4"/>
      <c r="F89" s="4"/>
      <c r="G89" s="4">
        <f t="shared" si="239"/>
        <v>-2.3339749759384132</v>
      </c>
      <c r="H89" s="4">
        <f t="shared" si="240"/>
        <v>-3.0677052127022097</v>
      </c>
      <c r="I89" s="4">
        <f t="shared" si="241"/>
        <v>-2.7265150613168254</v>
      </c>
      <c r="J89" s="4">
        <f t="shared" si="242"/>
        <v>-1.2195121951219634</v>
      </c>
      <c r="K89" s="4">
        <f t="shared" si="243"/>
        <v>-0.28332101502832607</v>
      </c>
      <c r="L89" s="4">
        <f t="shared" si="244"/>
        <v>0.25961181851896775</v>
      </c>
      <c r="M89" s="4">
        <f t="shared" si="245"/>
        <v>-1.4198286413708461</v>
      </c>
      <c r="N89" s="4">
        <f t="shared" si="246"/>
        <v>-2.2716049382716208</v>
      </c>
      <c r="O89" s="4">
        <f t="shared" si="247"/>
        <v>-4.1136504014824045</v>
      </c>
      <c r="P89" s="4">
        <f t="shared" si="248"/>
        <v>-5.5610357583230519</v>
      </c>
      <c r="Q89" s="4">
        <f t="shared" si="249"/>
        <v>-4.233921033027066</v>
      </c>
      <c r="R89" s="4">
        <f t="shared" si="250"/>
        <v>-5.8868115209701699</v>
      </c>
      <c r="S89" s="4">
        <f t="shared" si="251"/>
        <v>-5.4496263849523219</v>
      </c>
      <c r="T89" s="4">
        <f t="shared" si="252"/>
        <v>-4.5567306436871462</v>
      </c>
      <c r="U89" s="4">
        <f t="shared" si="253"/>
        <v>-5.3545961363931198</v>
      </c>
      <c r="V89" s="4">
        <f t="shared" si="254"/>
        <v>-2.0805369127516626</v>
      </c>
      <c r="W89" s="4">
        <f t="shared" si="255"/>
        <v>0.62678839078895709</v>
      </c>
      <c r="X89" s="4">
        <f t="shared" si="256"/>
        <v>0.19151846785225857</v>
      </c>
      <c r="Y89" s="4">
        <f t="shared" si="257"/>
        <v>-1.4383561643835585</v>
      </c>
      <c r="Z89" s="4">
        <f t="shared" si="258"/>
        <v>-8.4989718985606917</v>
      </c>
      <c r="AA89" s="4">
        <f t="shared" si="259"/>
        <v>-2.3155044008124626</v>
      </c>
      <c r="AB89" s="4">
        <f t="shared" si="260"/>
        <v>0.39595849262696881</v>
      </c>
      <c r="AC89" s="4">
        <f t="shared" si="261"/>
        <v>4.572619874913153</v>
      </c>
      <c r="AD89" s="4">
        <f t="shared" si="262"/>
        <v>16.149812734082403</v>
      </c>
      <c r="AE89" s="4">
        <f t="shared" si="263"/>
        <v>10.909342944275036</v>
      </c>
      <c r="AF89" s="4">
        <f t="shared" si="264"/>
        <v>11.478308173534613</v>
      </c>
      <c r="AG89" s="4">
        <f t="shared" si="265"/>
        <v>11.775651249335439</v>
      </c>
      <c r="AH89" s="4">
        <f t="shared" si="266"/>
        <v>11.711595511414941</v>
      </c>
      <c r="AI89" s="4">
        <f t="shared" si="267"/>
        <v>8.4739407574053072</v>
      </c>
      <c r="AJ89" s="4">
        <f t="shared" si="268"/>
        <v>7.4295473953885471</v>
      </c>
      <c r="AK89" s="4">
        <f t="shared" si="269"/>
        <v>5.3507728894173878</v>
      </c>
      <c r="AL89" s="4">
        <f t="shared" si="270"/>
        <v>2.020551899318801</v>
      </c>
      <c r="AM89" s="4">
        <f t="shared" si="271"/>
        <v>-0.20739716557207633</v>
      </c>
      <c r="AN89" s="4">
        <f t="shared" si="272"/>
        <v>-2.5664319781966705</v>
      </c>
      <c r="AO89" s="4">
        <f t="shared" si="273"/>
        <v>-4.2550790067720223</v>
      </c>
      <c r="AP89" s="4">
        <f t="shared" si="274"/>
        <v>-4.7193300135808141</v>
      </c>
      <c r="AQ89" s="4">
        <f t="shared" si="275"/>
        <v>-4.8724165800715813</v>
      </c>
      <c r="AR89" s="4">
        <f t="shared" si="276"/>
        <v>-3.1351981351981251</v>
      </c>
      <c r="AS89" s="4">
        <f t="shared" si="277"/>
        <v>-2.5109041612637162</v>
      </c>
      <c r="AT89" s="4">
        <f t="shared" si="278"/>
        <v>-1.8410737617294282</v>
      </c>
      <c r="AU89" s="4">
        <f t="shared" si="279"/>
        <v>-0.72824371889792516</v>
      </c>
      <c r="AV89" s="4">
        <f t="shared" si="280"/>
        <v>-2.815545662375174</v>
      </c>
      <c r="AW89" s="4">
        <f t="shared" si="281"/>
        <v>-3.2769044740024067</v>
      </c>
      <c r="AX89" s="4">
        <f t="shared" si="282"/>
        <v>-6.5585672797676464</v>
      </c>
      <c r="AY89" s="4">
        <f t="shared" si="283"/>
        <v>-8.9252964910135688</v>
      </c>
      <c r="AZ89" s="4">
        <f t="shared" si="284"/>
        <v>-9.731335892039116</v>
      </c>
      <c r="BA89" s="4">
        <f t="shared" si="285"/>
        <v>-10.326290786348281</v>
      </c>
      <c r="BB89" s="4">
        <f t="shared" si="286"/>
        <v>-9.0520590520590805</v>
      </c>
      <c r="BC89" s="4">
        <f t="shared" si="287"/>
        <v>-8.0547724526782165</v>
      </c>
      <c r="BD89" s="4">
        <f t="shared" si="288"/>
        <v>-7.3926759017967525</v>
      </c>
      <c r="BE89" s="4">
        <f t="shared" si="289"/>
        <v>-6.7475254426320959</v>
      </c>
      <c r="BF89" s="4">
        <f t="shared" si="290"/>
        <v>-5.2541648868005169</v>
      </c>
      <c r="BG89" s="4">
        <f t="shared" si="291"/>
        <v>-2.9639363410716824</v>
      </c>
      <c r="BH89" s="4">
        <f t="shared" si="292"/>
        <v>-1.4366113744075926</v>
      </c>
      <c r="BI89" s="4">
        <f t="shared" si="293"/>
        <v>2.989983555090614E-2</v>
      </c>
      <c r="BJ89" s="4">
        <f t="shared" si="294"/>
        <v>2.1641118124436698</v>
      </c>
      <c r="BK89" s="4">
        <f t="shared" si="295"/>
        <v>3.4005416792055154</v>
      </c>
      <c r="BL89" s="4">
        <f t="shared" si="296"/>
        <v>5.394440270473333</v>
      </c>
      <c r="BM89" s="4">
        <f t="shared" si="297"/>
        <v>5.0366163503213102</v>
      </c>
      <c r="BN89" s="4">
        <f t="shared" si="298"/>
        <v>7.3256840247131416</v>
      </c>
      <c r="BO89" s="4">
        <f t="shared" si="299"/>
        <v>8.2654249126891788</v>
      </c>
      <c r="BP89" s="4">
        <f t="shared" si="300"/>
        <v>7.7274023381807888</v>
      </c>
      <c r="BQ89" s="4">
        <f t="shared" si="301"/>
        <v>8.4945930563460337</v>
      </c>
      <c r="BR89" s="4">
        <f t="shared" si="302"/>
        <v>5.633223684210531</v>
      </c>
      <c r="BS89" s="4">
        <f t="shared" si="303"/>
        <v>5.6451612903225756</v>
      </c>
      <c r="BT89" s="4">
        <f t="shared" si="304"/>
        <v>5.7702488088935855</v>
      </c>
      <c r="BU89" s="4">
        <f t="shared" si="305"/>
        <v>6.0721311475409934</v>
      </c>
      <c r="BV89" s="4">
        <f t="shared" si="306"/>
        <v>5.4236408459841901</v>
      </c>
      <c r="BW89" s="4">
        <f t="shared" si="307"/>
        <v>3.4351145038167941</v>
      </c>
      <c r="BX89" s="4">
        <f t="shared" si="308"/>
        <v>1.0135135135135087</v>
      </c>
      <c r="BY89" s="4">
        <f t="shared" si="309"/>
        <v>-0.92729970326407285</v>
      </c>
      <c r="BZ89" s="4">
        <f t="shared" si="310"/>
        <v>-7.1753846153846279</v>
      </c>
      <c r="CA89" s="4">
        <f t="shared" si="311"/>
        <v>-9.4587945879458744</v>
      </c>
      <c r="CB89" s="4">
        <f t="shared" si="312"/>
        <v>-13.167347949956643</v>
      </c>
      <c r="CC89" s="4">
        <f t="shared" si="313"/>
        <v>-15.449893922376157</v>
      </c>
      <c r="CD89" s="4">
        <f t="shared" si="314"/>
        <v>-12.37072394590294</v>
      </c>
      <c r="CE89" s="4">
        <f t="shared" si="315"/>
        <v>-11.35715256079337</v>
      </c>
      <c r="CF89" s="4">
        <f t="shared" si="316"/>
        <v>-7.4750356633380921</v>
      </c>
      <c r="CG89" s="4">
        <f t="shared" si="317"/>
        <v>-4.2656826568265638</v>
      </c>
      <c r="CH89" s="4">
        <f t="shared" si="318"/>
        <v>-1.467695566651539</v>
      </c>
      <c r="CI89" s="4">
        <f t="shared" si="319"/>
        <v>1.532567049808975E-2</v>
      </c>
      <c r="CJ89" s="4">
        <f t="shared" si="320"/>
        <v>2.0197348134443516</v>
      </c>
      <c r="CK89" s="4">
        <f t="shared" si="321"/>
        <v>3.6386062288005006</v>
      </c>
      <c r="CL89" s="4">
        <f t="shared" si="322"/>
        <v>4.4686732186732359</v>
      </c>
      <c r="CM89" s="4">
        <f t="shared" si="323"/>
        <v>5.1026662580447413</v>
      </c>
      <c r="CN89" s="4">
        <f t="shared" si="324"/>
        <v>5.3649690191929889</v>
      </c>
      <c r="CO89" s="4">
        <f t="shared" si="325"/>
        <v>5.1324010711097934</v>
      </c>
      <c r="CP89" s="4">
        <f t="shared" si="326"/>
        <v>5.3211818315448856</v>
      </c>
      <c r="CQ89" s="4">
        <f t="shared" si="327"/>
        <v>5.467269281236331</v>
      </c>
      <c r="CR89" s="4">
        <f t="shared" si="328"/>
        <v>4.2885829030407274</v>
      </c>
      <c r="CS89" s="4">
        <f t="shared" si="329"/>
        <v>3.6083203622470528</v>
      </c>
      <c r="CT89" s="4">
        <f t="shared" si="330"/>
        <v>2.4424284717376343</v>
      </c>
      <c r="CU89" s="4">
        <f t="shared" si="331"/>
        <v>1.7141277301631064</v>
      </c>
      <c r="CV89" s="4">
        <f t="shared" si="332"/>
        <v>1.7054050336954951</v>
      </c>
      <c r="CW89" s="4">
        <f t="shared" si="333"/>
        <v>2.4720021851953211</v>
      </c>
      <c r="CX89" s="4">
        <f t="shared" si="334"/>
        <v>3.5013623978201514</v>
      </c>
      <c r="CY89" s="4">
        <f t="shared" si="335"/>
        <v>4.4441424300081689</v>
      </c>
      <c r="CZ89" s="4">
        <f t="shared" si="336"/>
        <v>4.3542934415145451</v>
      </c>
      <c r="DA89" s="4">
        <f t="shared" si="337"/>
        <v>3.5185925629747983</v>
      </c>
      <c r="DB89" s="4">
        <f t="shared" si="338"/>
        <v>2.5404765038831156</v>
      </c>
      <c r="DC89" s="4">
        <f t="shared" si="339"/>
        <v>2.055953155497714</v>
      </c>
      <c r="DD89" s="4">
        <f t="shared" si="340"/>
        <v>2.0733445639497194</v>
      </c>
      <c r="DE89" s="4">
        <f t="shared" si="341"/>
        <v>1.2488734389082046</v>
      </c>
      <c r="DF89" s="4">
        <f t="shared" si="342"/>
        <v>0.35943517329908303</v>
      </c>
      <c r="DG89" s="4">
        <f t="shared" si="343"/>
        <v>-0.42075736325384305</v>
      </c>
      <c r="DH89" s="4">
        <f t="shared" si="344"/>
        <v>-0.91405357369556128</v>
      </c>
      <c r="DI89" s="4">
        <f t="shared" si="345"/>
        <v>-1.6658189216683605</v>
      </c>
      <c r="DJ89" s="4">
        <f t="shared" si="346"/>
        <v>-0.90816065489893738</v>
      </c>
      <c r="DK89" s="4">
        <f t="shared" si="347"/>
        <v>0.17925736235593348</v>
      </c>
      <c r="DL89" s="4">
        <f t="shared" si="348"/>
        <v>0.97373478539397595</v>
      </c>
      <c r="DM89" s="4">
        <f t="shared" si="349"/>
        <v>2.7027027027027195</v>
      </c>
      <c r="DN89" s="4">
        <f t="shared" si="350"/>
        <v>4.0273654317800389</v>
      </c>
      <c r="DO89" s="4">
        <f t="shared" si="351"/>
        <v>3.1313905930470343</v>
      </c>
      <c r="DP89" s="4">
        <f t="shared" si="352"/>
        <v>3.3625174470244712</v>
      </c>
      <c r="DQ89" s="4">
        <f t="shared" si="353"/>
        <v>2.6189876605389184</v>
      </c>
      <c r="DR89" s="4">
        <f t="shared" si="354"/>
        <v>1.1167638664846713</v>
      </c>
      <c r="DS89" s="4">
        <f t="shared" si="355"/>
        <v>0.8923038790432436</v>
      </c>
      <c r="DT89" s="4">
        <f t="shared" si="356"/>
        <v>-9.3665602749815733</v>
      </c>
      <c r="DU89" s="4">
        <f t="shared" si="357"/>
        <v>-8.8711656441717857</v>
      </c>
      <c r="DV89" s="4">
        <f t="shared" si="358"/>
        <v>-9.5226408148239017</v>
      </c>
      <c r="DW89" s="4">
        <f t="shared" si="359"/>
        <v>-10.354993244073206</v>
      </c>
      <c r="DX89" s="4">
        <f t="shared" si="360"/>
        <v>-1.2054720303399824</v>
      </c>
      <c r="DY89" s="4">
        <f t="shared" si="361"/>
        <v>-1.7907634307257281</v>
      </c>
      <c r="DZ89" s="4">
        <f t="shared" si="362"/>
        <v>9.4941000949422261E-2</v>
      </c>
      <c r="EA89" s="4">
        <f t="shared" si="363"/>
        <v>0.87695258975062362</v>
      </c>
      <c r="EB89" s="4">
        <f t="shared" si="364"/>
        <v>1.9330956950918576</v>
      </c>
      <c r="EC89" s="4">
        <f t="shared" si="365"/>
        <v>3.5371538250617007</v>
      </c>
      <c r="ED89" s="4">
        <f t="shared" si="366"/>
        <v>2.8184281842818404</v>
      </c>
      <c r="EE89" s="4">
        <f t="shared" si="367"/>
        <v>2.9204020646563356</v>
      </c>
      <c r="EF89" s="4">
        <f t="shared" si="368"/>
        <v>1.8695359784801857</v>
      </c>
      <c r="EG89" s="4">
        <f t="shared" si="369"/>
        <v>0</v>
      </c>
      <c r="EH89" s="4">
        <f t="shared" si="370"/>
        <v>-0.71164997364260296</v>
      </c>
      <c r="EI89" s="4">
        <f t="shared" si="371"/>
        <v>-0.7126831199683048</v>
      </c>
      <c r="EJ89" s="4">
        <f t="shared" si="372"/>
        <v>-0.62054396620017105</v>
      </c>
      <c r="EK89" s="4">
        <f t="shared" si="373"/>
        <v>-0.17213983050848869</v>
      </c>
      <c r="EL89" s="4">
        <f t="shared" si="374"/>
        <v>-4.8579771701619308</v>
      </c>
      <c r="EM89" s="4">
        <f t="shared" si="375"/>
        <v>-1.3159643759138695</v>
      </c>
      <c r="EN89" s="4">
        <f t="shared" si="376"/>
        <v>-2.5375315530756115</v>
      </c>
      <c r="EO89" s="4">
        <f t="shared" si="377"/>
        <v>-3.833399655126668</v>
      </c>
      <c r="EP89" s="4">
        <f t="shared" si="378"/>
        <v>1.07421875</v>
      </c>
      <c r="EQ89" s="4">
        <f t="shared" si="379"/>
        <v>-1.6567887931034586</v>
      </c>
      <c r="ER89" s="10">
        <f t="shared" si="380"/>
        <v>0.15444383860416799</v>
      </c>
      <c r="ES89" s="10">
        <f t="shared" si="381"/>
        <v>0.58275862068966067</v>
      </c>
      <c r="ET89" s="10">
        <f t="shared" si="382"/>
        <v>-0.13999999999999568</v>
      </c>
      <c r="EU89" s="10">
        <f t="shared" si="383"/>
        <v>-1.6714559649363081</v>
      </c>
      <c r="EV89" s="10">
        <f t="shared" si="384"/>
        <v>-2.9189787310492377</v>
      </c>
      <c r="EW89" s="10">
        <f t="shared" si="385"/>
        <v>-2.6152422091946903</v>
      </c>
      <c r="EX89" s="10">
        <f t="shared" si="386"/>
        <v>-2.06678583972012</v>
      </c>
      <c r="EY89" s="10">
        <f t="shared" si="387"/>
        <v>-1.3722169220167779</v>
      </c>
      <c r="EZ89" s="10">
        <f t="shared" si="388"/>
        <v>-0.68131127711270612</v>
      </c>
      <c r="FA89" s="10">
        <f t="shared" si="389"/>
        <v>1.5038991542692948E-2</v>
      </c>
      <c r="FB89" s="10">
        <f t="shared" si="390"/>
        <v>0.55348178658771729</v>
      </c>
      <c r="FC89" s="10">
        <f t="shared" si="391"/>
        <v>0.7431724736373102</v>
      </c>
      <c r="FD89" s="10">
        <f t="shared" si="392"/>
        <v>0.86532606200839801</v>
      </c>
      <c r="FE89" s="10">
        <f t="shared" si="393"/>
        <v>0.94241439200923871</v>
      </c>
      <c r="FF89" s="10">
        <f t="shared" si="394"/>
        <v>0.88447765920176558</v>
      </c>
      <c r="FG89" s="10">
        <f t="shared" si="395"/>
        <v>0.95441293489653134</v>
      </c>
      <c r="FH89" s="10">
        <f t="shared" si="396"/>
        <v>0.98503016135316201</v>
      </c>
      <c r="FI89" s="10">
        <f t="shared" si="397"/>
        <v>0.96893191533520273</v>
      </c>
      <c r="FJ89" s="10">
        <f t="shared" si="398"/>
        <v>0.98319888574132097</v>
      </c>
      <c r="FK89" s="10">
        <f t="shared" si="399"/>
        <v>0.9750102587709808</v>
      </c>
      <c r="FL89" s="10">
        <f t="shared" si="400"/>
        <v>0.92391110032019608</v>
      </c>
      <c r="FM89" s="10">
        <f t="shared" si="401"/>
        <v>0.77459465462965671</v>
      </c>
      <c r="FN89" s="10">
        <f t="shared" si="402"/>
        <v>0.60638775833270486</v>
      </c>
    </row>
    <row r="90" spans="2:170" x14ac:dyDescent="0.2">
      <c r="B90" t="str">
        <f t="shared" si="238"/>
        <v xml:space="preserve">   Mining, Logging and Construction</v>
      </c>
      <c r="C90" s="4"/>
      <c r="D90" s="4"/>
      <c r="E90" s="4"/>
      <c r="F90" s="4"/>
      <c r="G90" s="4">
        <f t="shared" si="239"/>
        <v>-2.7225130890052296</v>
      </c>
      <c r="H90" s="4">
        <f t="shared" si="240"/>
        <v>-6.7375886524822626</v>
      </c>
      <c r="I90" s="4">
        <f t="shared" si="241"/>
        <v>-5.6231003039513556</v>
      </c>
      <c r="J90" s="4">
        <f t="shared" si="242"/>
        <v>-0.10672358591249376</v>
      </c>
      <c r="K90" s="4">
        <f t="shared" si="243"/>
        <v>1.7222820236813652</v>
      </c>
      <c r="L90" s="4">
        <f t="shared" si="244"/>
        <v>4.7800108636610439</v>
      </c>
      <c r="M90" s="4">
        <f t="shared" si="245"/>
        <v>2.522812667740193</v>
      </c>
      <c r="N90" s="4">
        <f t="shared" si="246"/>
        <v>0.64102564102563875</v>
      </c>
      <c r="O90" s="4">
        <f t="shared" si="247"/>
        <v>-2.2751322751322856</v>
      </c>
      <c r="P90" s="4">
        <f t="shared" si="248"/>
        <v>-6.8429237947122861</v>
      </c>
      <c r="Q90" s="4">
        <f t="shared" si="249"/>
        <v>-5.7591623036649224</v>
      </c>
      <c r="R90" s="4">
        <f t="shared" si="250"/>
        <v>-4.5647558386411884</v>
      </c>
      <c r="S90" s="4">
        <f t="shared" si="251"/>
        <v>-3.3567948023822347</v>
      </c>
      <c r="T90" s="4">
        <f t="shared" si="252"/>
        <v>-0.94602114635502499</v>
      </c>
      <c r="U90" s="4">
        <f t="shared" si="253"/>
        <v>-1.5555555555555656</v>
      </c>
      <c r="V90" s="4">
        <f t="shared" si="254"/>
        <v>-0.16685205784203738</v>
      </c>
      <c r="W90" s="4">
        <f t="shared" si="255"/>
        <v>1.1764705882352899</v>
      </c>
      <c r="X90" s="4">
        <f t="shared" si="256"/>
        <v>1.4606741573033766</v>
      </c>
      <c r="Y90" s="4">
        <f t="shared" si="257"/>
        <v>1.9187358916478603</v>
      </c>
      <c r="Z90" s="4">
        <f t="shared" si="258"/>
        <v>-1.1142061281337101</v>
      </c>
      <c r="AA90" s="4">
        <f t="shared" si="259"/>
        <v>0.4983388704318914</v>
      </c>
      <c r="AB90" s="4">
        <f t="shared" si="260"/>
        <v>1.8826135105204811</v>
      </c>
      <c r="AC90" s="4">
        <f t="shared" si="261"/>
        <v>3.5437430786267932</v>
      </c>
      <c r="AD90" s="4">
        <f t="shared" si="262"/>
        <v>8.6760563380281717</v>
      </c>
      <c r="AE90" s="4">
        <f t="shared" si="263"/>
        <v>10.358126721763083</v>
      </c>
      <c r="AF90" s="4">
        <f t="shared" si="264"/>
        <v>9.8369565217391486</v>
      </c>
      <c r="AG90" s="4">
        <f t="shared" si="265"/>
        <v>9.4652406417112367</v>
      </c>
      <c r="AH90" s="4">
        <f t="shared" si="266"/>
        <v>10.160705028512185</v>
      </c>
      <c r="AI90" s="4">
        <f t="shared" si="267"/>
        <v>6.1907139291063285</v>
      </c>
      <c r="AJ90" s="4">
        <f t="shared" si="268"/>
        <v>8.0653142008906276</v>
      </c>
      <c r="AK90" s="4">
        <f t="shared" si="269"/>
        <v>9.3307278944797076</v>
      </c>
      <c r="AL90" s="4">
        <f t="shared" si="270"/>
        <v>8.3294117647058954</v>
      </c>
      <c r="AM90" s="4">
        <f t="shared" si="271"/>
        <v>9.2148566055477268</v>
      </c>
      <c r="AN90" s="4">
        <f t="shared" si="272"/>
        <v>8.7912087912088044</v>
      </c>
      <c r="AO90" s="4">
        <f t="shared" si="273"/>
        <v>8.7578194816800838</v>
      </c>
      <c r="AP90" s="4">
        <f t="shared" si="274"/>
        <v>7.5152041702867045</v>
      </c>
      <c r="AQ90" s="4">
        <f t="shared" si="275"/>
        <v>8.6526043908738757</v>
      </c>
      <c r="AR90" s="4">
        <f t="shared" si="276"/>
        <v>7.575757575757569</v>
      </c>
      <c r="AS90" s="4">
        <f t="shared" si="277"/>
        <v>5.2588331963845603</v>
      </c>
      <c r="AT90" s="4">
        <f t="shared" si="278"/>
        <v>5.2929292929292826</v>
      </c>
      <c r="AU90" s="4">
        <f t="shared" si="279"/>
        <v>3.0903328050713164</v>
      </c>
      <c r="AV90" s="4">
        <f t="shared" si="280"/>
        <v>-1.1737089201877882</v>
      </c>
      <c r="AW90" s="4">
        <f t="shared" si="281"/>
        <v>-3.0835284933645624</v>
      </c>
      <c r="AX90" s="4">
        <f t="shared" si="282"/>
        <v>-8.8257866462010615</v>
      </c>
      <c r="AY90" s="4">
        <f t="shared" si="283"/>
        <v>-9.1083781706379767</v>
      </c>
      <c r="AZ90" s="4">
        <f t="shared" si="284"/>
        <v>-8.392715756136182</v>
      </c>
      <c r="BA90" s="4">
        <f t="shared" si="285"/>
        <v>-6.6854611357229139</v>
      </c>
      <c r="BB90" s="4">
        <f t="shared" si="286"/>
        <v>-3.5774410774410903</v>
      </c>
      <c r="BC90" s="4">
        <f t="shared" si="287"/>
        <v>-4.3974630021141543</v>
      </c>
      <c r="BD90" s="4">
        <f t="shared" si="288"/>
        <v>-2.3336214347450479</v>
      </c>
      <c r="BE90" s="4">
        <f t="shared" si="289"/>
        <v>-2.2874406560207117</v>
      </c>
      <c r="BF90" s="4">
        <f t="shared" si="290"/>
        <v>0</v>
      </c>
      <c r="BG90" s="4">
        <f t="shared" si="291"/>
        <v>2.4325519681556829</v>
      </c>
      <c r="BH90" s="4">
        <f t="shared" si="292"/>
        <v>2.5221238938053281</v>
      </c>
      <c r="BI90" s="4">
        <f t="shared" si="293"/>
        <v>2.8710247349823304</v>
      </c>
      <c r="BJ90" s="4">
        <f t="shared" si="294"/>
        <v>4.1466608467918054</v>
      </c>
      <c r="BK90" s="4">
        <f t="shared" si="295"/>
        <v>4.1450777202072464</v>
      </c>
      <c r="BL90" s="4">
        <f t="shared" si="296"/>
        <v>6.2580923608113848</v>
      </c>
      <c r="BM90" s="4">
        <f t="shared" si="297"/>
        <v>8.9738085015028002</v>
      </c>
      <c r="BN90" s="4">
        <f t="shared" si="298"/>
        <v>9.5976529756915507</v>
      </c>
      <c r="BO90" s="4">
        <f t="shared" si="299"/>
        <v>11.359867330016593</v>
      </c>
      <c r="BP90" s="4">
        <f t="shared" si="300"/>
        <v>11.982128350934218</v>
      </c>
      <c r="BQ90" s="4">
        <f t="shared" si="301"/>
        <v>9.73207249802992</v>
      </c>
      <c r="BR90" s="4">
        <f t="shared" si="302"/>
        <v>7.6481835564053302</v>
      </c>
      <c r="BS90" s="4">
        <f t="shared" si="303"/>
        <v>8.7118391660461203</v>
      </c>
      <c r="BT90" s="4">
        <f t="shared" si="304"/>
        <v>9.5393543706927986</v>
      </c>
      <c r="BU90" s="4">
        <f t="shared" si="305"/>
        <v>9.3716337522441684</v>
      </c>
      <c r="BV90" s="4">
        <f t="shared" si="306"/>
        <v>8.2415630550621835</v>
      </c>
      <c r="BW90" s="4">
        <f t="shared" si="307"/>
        <v>3.493150684931523</v>
      </c>
      <c r="BX90" s="4">
        <f t="shared" si="308"/>
        <v>-1.6225165562914201</v>
      </c>
      <c r="BY90" s="4">
        <f t="shared" si="309"/>
        <v>-4.1694024950754915</v>
      </c>
      <c r="BZ90" s="4">
        <f t="shared" si="310"/>
        <v>-9.7472924187725454</v>
      </c>
      <c r="CA90" s="4">
        <f t="shared" si="311"/>
        <v>-17.339510258107204</v>
      </c>
      <c r="CB90" s="4">
        <f t="shared" si="312"/>
        <v>-22.147425109390774</v>
      </c>
      <c r="CC90" s="4">
        <f t="shared" si="313"/>
        <v>-25.316889345666315</v>
      </c>
      <c r="CD90" s="4">
        <f t="shared" si="314"/>
        <v>-24.363636363636388</v>
      </c>
      <c r="CE90" s="4">
        <f t="shared" si="315"/>
        <v>-19.215372297838272</v>
      </c>
      <c r="CF90" s="4">
        <f t="shared" si="316"/>
        <v>-14.396887159533067</v>
      </c>
      <c r="CG90" s="4">
        <f t="shared" si="317"/>
        <v>-9.5412844036697244</v>
      </c>
      <c r="CH90" s="4">
        <f t="shared" si="318"/>
        <v>-5.961538461538451</v>
      </c>
      <c r="CI90" s="4">
        <f t="shared" si="319"/>
        <v>-5.5500495540138806</v>
      </c>
      <c r="CJ90" s="4">
        <f t="shared" si="320"/>
        <v>-3.7373737373737392</v>
      </c>
      <c r="CK90" s="4">
        <f t="shared" si="321"/>
        <v>-2.738336713995948</v>
      </c>
      <c r="CL90" s="4">
        <f t="shared" si="322"/>
        <v>-1.8916155419222869</v>
      </c>
      <c r="CM90" s="4">
        <f t="shared" si="323"/>
        <v>1.0493179433368249</v>
      </c>
      <c r="CN90" s="4">
        <f t="shared" si="324"/>
        <v>3.8300104931794365</v>
      </c>
      <c r="CO90" s="4">
        <f t="shared" si="325"/>
        <v>5.0573514077163928</v>
      </c>
      <c r="CP90" s="4">
        <f t="shared" si="326"/>
        <v>7.9729025534132303</v>
      </c>
      <c r="CQ90" s="4">
        <f t="shared" si="327"/>
        <v>9.865005192108022</v>
      </c>
      <c r="CR90" s="4">
        <f t="shared" si="328"/>
        <v>8.5901970692268783</v>
      </c>
      <c r="CS90" s="4">
        <f t="shared" si="329"/>
        <v>9.627791563275423</v>
      </c>
      <c r="CT90" s="4">
        <f t="shared" si="330"/>
        <v>7.7220077220077066</v>
      </c>
      <c r="CU90" s="4">
        <f t="shared" si="331"/>
        <v>7.1833648393194727</v>
      </c>
      <c r="CV90" s="4">
        <f t="shared" si="332"/>
        <v>6.9799906933457168</v>
      </c>
      <c r="CW90" s="4">
        <f t="shared" si="333"/>
        <v>8.1937528293345672</v>
      </c>
      <c r="CX90" s="4">
        <f t="shared" si="334"/>
        <v>11.200716845878155</v>
      </c>
      <c r="CY90" s="4">
        <f t="shared" si="335"/>
        <v>12.610229276895968</v>
      </c>
      <c r="CZ90" s="4">
        <f t="shared" si="336"/>
        <v>13.005654632448916</v>
      </c>
      <c r="DA90" s="4">
        <f t="shared" si="337"/>
        <v>9.5815899581589861</v>
      </c>
      <c r="DB90" s="4">
        <f t="shared" si="338"/>
        <v>7.1716357775987172</v>
      </c>
      <c r="DC90" s="4">
        <f t="shared" si="339"/>
        <v>6.851996867658583</v>
      </c>
      <c r="DD90" s="4">
        <f t="shared" si="340"/>
        <v>6.9668976135488725</v>
      </c>
      <c r="DE90" s="4">
        <f t="shared" si="341"/>
        <v>7.7510500190912657</v>
      </c>
      <c r="DF90" s="4">
        <f t="shared" si="342"/>
        <v>7.1804511278195315</v>
      </c>
      <c r="DG90" s="4">
        <f t="shared" si="343"/>
        <v>6.0095272993770488</v>
      </c>
      <c r="DH90" s="4">
        <f t="shared" si="344"/>
        <v>5.0017992083483342</v>
      </c>
      <c r="DI90" s="4">
        <f t="shared" si="345"/>
        <v>3.8625088589652634</v>
      </c>
      <c r="DJ90" s="4">
        <f t="shared" si="346"/>
        <v>3.9635215713784699</v>
      </c>
      <c r="DK90" s="4">
        <f t="shared" si="347"/>
        <v>4.8047010024196313</v>
      </c>
      <c r="DL90" s="4">
        <f t="shared" si="348"/>
        <v>5.1062371487319735</v>
      </c>
      <c r="DM90" s="4">
        <f t="shared" si="349"/>
        <v>5.7659501876492492</v>
      </c>
      <c r="DN90" s="4">
        <f t="shared" si="350"/>
        <v>5.870445344129549</v>
      </c>
      <c r="DO90" s="4">
        <f t="shared" si="351"/>
        <v>2.0118733509234765</v>
      </c>
      <c r="DP90" s="4">
        <f t="shared" si="352"/>
        <v>2.3149657645908039</v>
      </c>
      <c r="DQ90" s="4">
        <f t="shared" si="353"/>
        <v>1.4838709677419626</v>
      </c>
      <c r="DR90" s="4">
        <f t="shared" si="354"/>
        <v>0.35054174633526447</v>
      </c>
      <c r="DS90" s="4">
        <f t="shared" si="355"/>
        <v>2.2631749110895605</v>
      </c>
      <c r="DT90" s="4">
        <f t="shared" si="356"/>
        <v>-11.121733588272765</v>
      </c>
      <c r="DU90" s="4">
        <f t="shared" si="357"/>
        <v>-3.8779402415766162</v>
      </c>
      <c r="DV90" s="4">
        <f t="shared" si="358"/>
        <v>-1.6195617656398875</v>
      </c>
      <c r="DW90" s="4">
        <f t="shared" si="359"/>
        <v>-1.8337021814732846</v>
      </c>
      <c r="DX90" s="4">
        <f t="shared" si="360"/>
        <v>12.549300824668318</v>
      </c>
      <c r="DY90" s="4">
        <f t="shared" si="361"/>
        <v>4.1666666666666741</v>
      </c>
      <c r="DZ90" s="4">
        <f t="shared" si="362"/>
        <v>2.6791478373143995</v>
      </c>
      <c r="EA90" s="4">
        <f t="shared" si="363"/>
        <v>0.77294685990338952</v>
      </c>
      <c r="EB90" s="4">
        <f t="shared" si="364"/>
        <v>0.86014654348518516</v>
      </c>
      <c r="EC90" s="4">
        <f t="shared" si="365"/>
        <v>2.3492063492063675</v>
      </c>
      <c r="ED90" s="4">
        <f t="shared" si="366"/>
        <v>1.4460861364350652</v>
      </c>
      <c r="EE90" s="4">
        <f t="shared" si="367"/>
        <v>2.524768296580393</v>
      </c>
      <c r="EF90" s="4">
        <f t="shared" si="368"/>
        <v>-6.3171193935529502E-2</v>
      </c>
      <c r="EG90" s="4">
        <f t="shared" si="369"/>
        <v>-3.9081885856079412</v>
      </c>
      <c r="EH90" s="4">
        <f t="shared" si="370"/>
        <v>-5.9188100402850941</v>
      </c>
      <c r="EI90" s="4">
        <f t="shared" si="371"/>
        <v>-6.5149625935161932</v>
      </c>
      <c r="EJ90" s="4">
        <f t="shared" si="372"/>
        <v>-5.8786346396965889</v>
      </c>
      <c r="EK90" s="4">
        <f t="shared" si="373"/>
        <v>-4.0671400903809047</v>
      </c>
      <c r="EL90" s="4">
        <f t="shared" si="374"/>
        <v>-3.4914361001317396</v>
      </c>
      <c r="EM90" s="4">
        <f t="shared" si="375"/>
        <v>-2.8009336445481758</v>
      </c>
      <c r="EN90" s="4">
        <f t="shared" si="376"/>
        <v>-2.4848891873740953</v>
      </c>
      <c r="EO90" s="4">
        <f t="shared" si="377"/>
        <v>-3.5329744279946174</v>
      </c>
      <c r="EP90" s="4">
        <f t="shared" si="378"/>
        <v>-3.0034129692833034</v>
      </c>
      <c r="EQ90" s="4">
        <f t="shared" si="379"/>
        <v>-1.2692967409948741</v>
      </c>
      <c r="ER90" s="10">
        <f t="shared" si="380"/>
        <v>-0.36346074380164684</v>
      </c>
      <c r="ES90" s="10">
        <f t="shared" si="381"/>
        <v>-0.48163934426228572</v>
      </c>
      <c r="ET90" s="10">
        <f t="shared" si="382"/>
        <v>-1.0171323011963329</v>
      </c>
      <c r="EU90" s="10">
        <f t="shared" si="383"/>
        <v>-3.7199305072967315</v>
      </c>
      <c r="EV90" s="10">
        <f t="shared" si="384"/>
        <v>-5.5221576521358617</v>
      </c>
      <c r="EW90" s="10">
        <f t="shared" si="385"/>
        <v>-5.1284256639775316</v>
      </c>
      <c r="EX90" s="10">
        <f t="shared" si="386"/>
        <v>-4.4651063983627175</v>
      </c>
      <c r="EY90" s="10">
        <f t="shared" si="387"/>
        <v>-3.5029082545405932</v>
      </c>
      <c r="EZ90" s="10">
        <f t="shared" si="388"/>
        <v>-2.4561097384115715</v>
      </c>
      <c r="FA90" s="10">
        <f t="shared" si="389"/>
        <v>-1.3389609451160411</v>
      </c>
      <c r="FB90" s="10">
        <f t="shared" si="390"/>
        <v>-0.34189579813544979</v>
      </c>
      <c r="FC90" s="10">
        <f t="shared" si="391"/>
        <v>0.2108623624371031</v>
      </c>
      <c r="FD90" s="10">
        <f t="shared" si="392"/>
        <v>0.68584827723388031</v>
      </c>
      <c r="FE90" s="10">
        <f t="shared" si="393"/>
        <v>1.2189512135311276</v>
      </c>
      <c r="FF90" s="10">
        <f t="shared" si="394"/>
        <v>1.5797089874756587</v>
      </c>
      <c r="FG90" s="10">
        <f t="shared" si="395"/>
        <v>2.0123454426511644</v>
      </c>
      <c r="FH90" s="10">
        <f t="shared" si="396"/>
        <v>2.4072309000521708</v>
      </c>
      <c r="FI90" s="10">
        <f t="shared" si="397"/>
        <v>2.6178194082940864</v>
      </c>
      <c r="FJ90" s="10">
        <f t="shared" si="398"/>
        <v>2.7943843696023096</v>
      </c>
      <c r="FK90" s="10">
        <f t="shared" si="399"/>
        <v>2.8654263084684217</v>
      </c>
      <c r="FL90" s="10">
        <f t="shared" si="400"/>
        <v>2.827142364886881</v>
      </c>
      <c r="FM90" s="10">
        <f t="shared" si="401"/>
        <v>2.5298513854797866</v>
      </c>
      <c r="FN90" s="10">
        <f t="shared" si="402"/>
        <v>2.2023144565463948</v>
      </c>
    </row>
    <row r="91" spans="2:170" x14ac:dyDescent="0.2">
      <c r="B91" t="str">
        <f t="shared" si="238"/>
        <v xml:space="preserve">   Manufacturing</v>
      </c>
      <c r="C91" s="4"/>
      <c r="D91" s="4"/>
      <c r="E91" s="4"/>
      <c r="F91" s="4"/>
      <c r="G91" s="4">
        <f t="shared" si="239"/>
        <v>-2.2180568572321313</v>
      </c>
      <c r="H91" s="4">
        <f t="shared" si="240"/>
        <v>-1.9306231360853854</v>
      </c>
      <c r="I91" s="4">
        <f t="shared" si="241"/>
        <v>-1.8365758754863681</v>
      </c>
      <c r="J91" s="4">
        <f t="shared" si="242"/>
        <v>-1.5491621877964046</v>
      </c>
      <c r="K91" s="4">
        <f t="shared" si="243"/>
        <v>-0.87859424920126994</v>
      </c>
      <c r="L91" s="4">
        <f t="shared" si="244"/>
        <v>-1.0723431498079306</v>
      </c>
      <c r="M91" s="4">
        <f t="shared" si="245"/>
        <v>-2.5844299984144503</v>
      </c>
      <c r="N91" s="4">
        <f t="shared" si="246"/>
        <v>-3.1470777135517158</v>
      </c>
      <c r="O91" s="4">
        <f t="shared" si="247"/>
        <v>-4.6736502820306285</v>
      </c>
      <c r="P91" s="4">
        <f t="shared" si="248"/>
        <v>-5.1609771881572559</v>
      </c>
      <c r="Q91" s="4">
        <f t="shared" si="249"/>
        <v>-3.7597656250000111</v>
      </c>
      <c r="R91" s="4">
        <f t="shared" si="250"/>
        <v>-6.2997347480105876</v>
      </c>
      <c r="S91" s="4">
        <f t="shared" si="251"/>
        <v>-6.1031276415891682</v>
      </c>
      <c r="T91" s="4">
        <f t="shared" si="252"/>
        <v>-5.6635960423063629</v>
      </c>
      <c r="U91" s="4">
        <f t="shared" si="253"/>
        <v>-6.5110772873330003</v>
      </c>
      <c r="V91" s="4">
        <f t="shared" si="254"/>
        <v>-2.6893135173389759</v>
      </c>
      <c r="W91" s="4">
        <f t="shared" si="255"/>
        <v>0.45012603528988837</v>
      </c>
      <c r="X91" s="4">
        <f t="shared" si="256"/>
        <v>-0.21699819168173873</v>
      </c>
      <c r="Y91" s="4">
        <f t="shared" si="257"/>
        <v>-2.5144717800289373</v>
      </c>
      <c r="Z91" s="4">
        <f t="shared" si="258"/>
        <v>-10.909090909090935</v>
      </c>
      <c r="AA91" s="4">
        <f t="shared" si="259"/>
        <v>-3.2263846567485266</v>
      </c>
      <c r="AB91" s="4">
        <f t="shared" si="260"/>
        <v>-9.0612540775658612E-2</v>
      </c>
      <c r="AC91" s="4">
        <f t="shared" si="261"/>
        <v>4.9174243830024222</v>
      </c>
      <c r="AD91" s="4">
        <f t="shared" si="262"/>
        <v>18.857142857142861</v>
      </c>
      <c r="AE91" s="4">
        <f t="shared" si="263"/>
        <v>11.09464715688091</v>
      </c>
      <c r="AF91" s="4">
        <f t="shared" si="264"/>
        <v>12.026120079811342</v>
      </c>
      <c r="AG91" s="4">
        <f t="shared" si="265"/>
        <v>12.539794835514684</v>
      </c>
      <c r="AH91" s="4">
        <f t="shared" si="266"/>
        <v>12.225274725274726</v>
      </c>
      <c r="AI91" s="4">
        <f t="shared" si="267"/>
        <v>9.2364121373791122</v>
      </c>
      <c r="AJ91" s="4">
        <f t="shared" si="268"/>
        <v>7.2215025906735786</v>
      </c>
      <c r="AK91" s="4">
        <f t="shared" si="269"/>
        <v>4.0704070407040716</v>
      </c>
      <c r="AL91" s="4">
        <f t="shared" si="270"/>
        <v>-3.0599755201954348E-2</v>
      </c>
      <c r="AM91" s="4">
        <f t="shared" si="271"/>
        <v>-3.2661782661782768</v>
      </c>
      <c r="AN91" s="4">
        <f t="shared" si="272"/>
        <v>-6.3122923588039725</v>
      </c>
      <c r="AO91" s="4">
        <f t="shared" si="273"/>
        <v>-8.6529749320447102</v>
      </c>
      <c r="AP91" s="4">
        <f t="shared" si="274"/>
        <v>-9.0296908478726738</v>
      </c>
      <c r="AQ91" s="4">
        <f t="shared" si="275"/>
        <v>-9.8295992426632885</v>
      </c>
      <c r="AR91" s="4">
        <f t="shared" si="276"/>
        <v>-7.2372662798194547</v>
      </c>
      <c r="AS91" s="4">
        <f t="shared" si="277"/>
        <v>-5.6372954207307036</v>
      </c>
      <c r="AT91" s="4">
        <f t="shared" si="278"/>
        <v>-4.8115746971736151</v>
      </c>
      <c r="AU91" s="4">
        <f t="shared" si="279"/>
        <v>-2.414698162729656</v>
      </c>
      <c r="AV91" s="4">
        <f t="shared" si="280"/>
        <v>-3.5447437011294713</v>
      </c>
      <c r="AW91" s="4">
        <f t="shared" si="281"/>
        <v>-3.3637000700770914</v>
      </c>
      <c r="AX91" s="4">
        <f t="shared" si="282"/>
        <v>-5.5143160127253292</v>
      </c>
      <c r="AY91" s="4">
        <f t="shared" si="283"/>
        <v>-8.8398780706473001</v>
      </c>
      <c r="AZ91" s="4">
        <f t="shared" si="284"/>
        <v>-10.340479192938201</v>
      </c>
      <c r="BA91" s="4">
        <f t="shared" si="285"/>
        <v>-11.965192168237838</v>
      </c>
      <c r="BB91" s="4">
        <f t="shared" si="286"/>
        <v>-11.485222596333722</v>
      </c>
      <c r="BC91" s="4">
        <f t="shared" si="287"/>
        <v>-9.7560975609756078</v>
      </c>
      <c r="BD91" s="4">
        <f t="shared" si="288"/>
        <v>-9.7448262005223931</v>
      </c>
      <c r="BE91" s="4">
        <f t="shared" si="289"/>
        <v>-8.8756177924217532</v>
      </c>
      <c r="BF91" s="4">
        <f t="shared" si="290"/>
        <v>-7.7979712595097279</v>
      </c>
      <c r="BG91" s="4">
        <f t="shared" si="291"/>
        <v>-5.6233653007846556</v>
      </c>
      <c r="BH91" s="4">
        <f t="shared" si="292"/>
        <v>-3.4283170080142589</v>
      </c>
      <c r="BI91" s="4">
        <f t="shared" si="293"/>
        <v>-1.4237288135593218</v>
      </c>
      <c r="BJ91" s="4">
        <f t="shared" si="294"/>
        <v>1.1230804492321944</v>
      </c>
      <c r="BK91" s="4">
        <f t="shared" si="295"/>
        <v>3.0023094688221619</v>
      </c>
      <c r="BL91" s="4">
        <f t="shared" si="296"/>
        <v>4.9331489165514109</v>
      </c>
      <c r="BM91" s="4">
        <f t="shared" si="297"/>
        <v>2.9344337459880743</v>
      </c>
      <c r="BN91" s="4">
        <f t="shared" si="298"/>
        <v>6.0970081595648207</v>
      </c>
      <c r="BO91" s="4">
        <f t="shared" si="299"/>
        <v>6.591928251121093</v>
      </c>
      <c r="BP91" s="4">
        <f t="shared" si="300"/>
        <v>5.4261862917398984</v>
      </c>
      <c r="BQ91" s="4">
        <f t="shared" si="301"/>
        <v>7.795100222717144</v>
      </c>
      <c r="BR91" s="4">
        <f t="shared" si="302"/>
        <v>4.5075838496047904</v>
      </c>
      <c r="BS91" s="4">
        <f t="shared" si="303"/>
        <v>3.9124947412705113</v>
      </c>
      <c r="BT91" s="4">
        <f t="shared" si="304"/>
        <v>3.6049176911856495</v>
      </c>
      <c r="BU91" s="4">
        <f t="shared" si="305"/>
        <v>4.1735537190082717</v>
      </c>
      <c r="BV91" s="4">
        <f t="shared" si="306"/>
        <v>3.8021259198691926</v>
      </c>
      <c r="BW91" s="4">
        <f t="shared" si="307"/>
        <v>3.4008097165991957</v>
      </c>
      <c r="BX91" s="4">
        <f t="shared" si="308"/>
        <v>2.6146419951729838</v>
      </c>
      <c r="BY91" s="4">
        <f t="shared" si="309"/>
        <v>1.0313367711225707</v>
      </c>
      <c r="BZ91" s="4">
        <f t="shared" si="310"/>
        <v>-5.6321386372587767</v>
      </c>
      <c r="CA91" s="4">
        <f t="shared" si="311"/>
        <v>-4.7963978073610081</v>
      </c>
      <c r="CB91" s="4">
        <f t="shared" si="312"/>
        <v>-7.9380635045080421</v>
      </c>
      <c r="CC91" s="4">
        <f t="shared" si="313"/>
        <v>-9.7958382410679334</v>
      </c>
      <c r="CD91" s="4">
        <f t="shared" si="314"/>
        <v>-5.4883138564273732</v>
      </c>
      <c r="CE91" s="4">
        <f t="shared" si="315"/>
        <v>-7.3205840016450807</v>
      </c>
      <c r="CF91" s="4">
        <f t="shared" si="316"/>
        <v>-4.0664253779007957</v>
      </c>
      <c r="CG91" s="4">
        <f t="shared" si="317"/>
        <v>-1.7627856365614702</v>
      </c>
      <c r="CH91" s="4">
        <f t="shared" si="318"/>
        <v>0.59615809229411898</v>
      </c>
      <c r="CI91" s="4">
        <f t="shared" si="319"/>
        <v>2.5072110051031826</v>
      </c>
      <c r="CJ91" s="4">
        <f t="shared" si="320"/>
        <v>4.54948956946295</v>
      </c>
      <c r="CK91" s="4">
        <f t="shared" si="321"/>
        <v>6.4244572441293668</v>
      </c>
      <c r="CL91" s="4">
        <f t="shared" si="322"/>
        <v>7.199297629499557</v>
      </c>
      <c r="CM91" s="4">
        <f t="shared" si="323"/>
        <v>6.774891774891767</v>
      </c>
      <c r="CN91" s="4">
        <f t="shared" si="324"/>
        <v>5.9859902356187655</v>
      </c>
      <c r="CO91" s="4">
        <f t="shared" si="325"/>
        <v>5.1623646960865965</v>
      </c>
      <c r="CP91" s="4">
        <f t="shared" si="326"/>
        <v>4.2792792792792689</v>
      </c>
      <c r="CQ91" s="4">
        <f t="shared" si="327"/>
        <v>3.7502533954996808</v>
      </c>
      <c r="CR91" s="4">
        <f t="shared" si="328"/>
        <v>2.583617063889454</v>
      </c>
      <c r="CS91" s="4">
        <f t="shared" si="329"/>
        <v>1.2074425969912816</v>
      </c>
      <c r="CT91" s="4">
        <f t="shared" si="330"/>
        <v>0.29452189279404184</v>
      </c>
      <c r="CU91" s="4">
        <f t="shared" si="331"/>
        <v>-0.54708870652598884</v>
      </c>
      <c r="CV91" s="4">
        <f t="shared" si="332"/>
        <v>-0.50761421319797106</v>
      </c>
      <c r="CW91" s="4">
        <f t="shared" si="333"/>
        <v>0</v>
      </c>
      <c r="CX91" s="4">
        <f t="shared" si="334"/>
        <v>0.13703993735316722</v>
      </c>
      <c r="CY91" s="4">
        <f t="shared" si="335"/>
        <v>0.80550098231828571</v>
      </c>
      <c r="CZ91" s="4">
        <f t="shared" si="336"/>
        <v>0.45133437990581005</v>
      </c>
      <c r="DA91" s="4">
        <f t="shared" si="337"/>
        <v>0.68452963035399161</v>
      </c>
      <c r="DB91" s="4">
        <f t="shared" si="338"/>
        <v>0.29325513196480912</v>
      </c>
      <c r="DC91" s="4">
        <f t="shared" si="339"/>
        <v>-0.33131943091014859</v>
      </c>
      <c r="DD91" s="4">
        <f t="shared" si="340"/>
        <v>-0.41023637429185023</v>
      </c>
      <c r="DE91" s="4">
        <f t="shared" si="341"/>
        <v>-2.0590520590520578</v>
      </c>
      <c r="DF91" s="4">
        <f t="shared" si="342"/>
        <v>-3.1773879142300232</v>
      </c>
      <c r="DG91" s="4">
        <f t="shared" si="343"/>
        <v>-3.8521705123191197</v>
      </c>
      <c r="DH91" s="4">
        <f t="shared" si="344"/>
        <v>-4.1388779913691609</v>
      </c>
      <c r="DI91" s="4">
        <f t="shared" si="345"/>
        <v>-4.7600158667195576</v>
      </c>
      <c r="DJ91" s="4">
        <f t="shared" si="346"/>
        <v>-3.7044493658143662</v>
      </c>
      <c r="DK91" s="4">
        <f t="shared" si="347"/>
        <v>-2.542200528777705</v>
      </c>
      <c r="DL91" s="4">
        <f t="shared" si="348"/>
        <v>-1.4937589523224881</v>
      </c>
      <c r="DM91" s="4">
        <f t="shared" si="349"/>
        <v>0.83298625572678642</v>
      </c>
      <c r="DN91" s="4">
        <f t="shared" si="350"/>
        <v>2.8852184821241966</v>
      </c>
      <c r="DO91" s="4">
        <f t="shared" si="351"/>
        <v>3.8397328881468962</v>
      </c>
      <c r="DP91" s="4">
        <f t="shared" si="352"/>
        <v>4.0299127544661362</v>
      </c>
      <c r="DQ91" s="4">
        <f t="shared" si="353"/>
        <v>3.3457249070631967</v>
      </c>
      <c r="DR91" s="4">
        <f t="shared" si="354"/>
        <v>1.6053647632594981</v>
      </c>
      <c r="DS91" s="4">
        <f t="shared" si="355"/>
        <v>4.0192926045024002E-2</v>
      </c>
      <c r="DT91" s="4">
        <f t="shared" si="356"/>
        <v>-8.2667731629393</v>
      </c>
      <c r="DU91" s="4">
        <f t="shared" si="357"/>
        <v>-12.01039168665069</v>
      </c>
      <c r="DV91" s="4">
        <f t="shared" si="358"/>
        <v>-14.499999999999991</v>
      </c>
      <c r="DW91" s="4">
        <f t="shared" si="359"/>
        <v>-15.76938529529931</v>
      </c>
      <c r="DX91" s="4">
        <f t="shared" si="360"/>
        <v>-9.5559425337396586</v>
      </c>
      <c r="DY91" s="4">
        <f t="shared" si="361"/>
        <v>-5.8823529411764603</v>
      </c>
      <c r="DZ91" s="4">
        <f t="shared" si="362"/>
        <v>-1.7777777777777781</v>
      </c>
      <c r="EA91" s="4">
        <f t="shared" si="363"/>
        <v>0.95397090388744665</v>
      </c>
      <c r="EB91" s="4">
        <f t="shared" si="364"/>
        <v>2.7436823104693087</v>
      </c>
      <c r="EC91" s="4">
        <f t="shared" si="365"/>
        <v>4.4401544401544424</v>
      </c>
      <c r="ED91" s="4">
        <f t="shared" si="366"/>
        <v>3.8580614432007554</v>
      </c>
      <c r="EE91" s="4">
        <f t="shared" si="367"/>
        <v>3.2128514056224633</v>
      </c>
      <c r="EF91" s="4">
        <f t="shared" si="368"/>
        <v>3.3028812368236293</v>
      </c>
      <c r="EG91" s="4">
        <f t="shared" si="369"/>
        <v>2.9112754158965082</v>
      </c>
      <c r="EH91" s="4">
        <f t="shared" si="370"/>
        <v>3.1414813116257712</v>
      </c>
      <c r="EI91" s="4">
        <f t="shared" si="371"/>
        <v>3.5477225909819277</v>
      </c>
      <c r="EJ91" s="4">
        <f t="shared" si="372"/>
        <v>3.1519274376417217</v>
      </c>
      <c r="EK91" s="4">
        <f t="shared" si="373"/>
        <v>2.5370453524921288</v>
      </c>
      <c r="EL91" s="4">
        <f t="shared" si="374"/>
        <v>-5.7803468208092568</v>
      </c>
      <c r="EM91" s="4">
        <f t="shared" si="375"/>
        <v>-0.3315649867373982</v>
      </c>
      <c r="EN91" s="4">
        <f t="shared" si="376"/>
        <v>-2.5719938448010571</v>
      </c>
      <c r="EO91" s="4">
        <f t="shared" si="377"/>
        <v>-4.0289029997810371</v>
      </c>
      <c r="EP91" s="4">
        <f t="shared" si="378"/>
        <v>3.8933459178858154</v>
      </c>
      <c r="EQ91" s="4">
        <f t="shared" si="379"/>
        <v>-1.9072965180749635</v>
      </c>
      <c r="ER91" s="10">
        <f t="shared" si="380"/>
        <v>0.49377256317688634</v>
      </c>
      <c r="ES91" s="10">
        <f t="shared" si="381"/>
        <v>1.278986995208764</v>
      </c>
      <c r="ET91" s="10">
        <f t="shared" si="382"/>
        <v>0.42614126731772561</v>
      </c>
      <c r="EU91" s="10">
        <f t="shared" si="383"/>
        <v>-0.33854849649559426</v>
      </c>
      <c r="EV91" s="10">
        <f t="shared" si="384"/>
        <v>-1.22784967008569</v>
      </c>
      <c r="EW91" s="10">
        <f t="shared" si="385"/>
        <v>-0.99987429765504565</v>
      </c>
      <c r="EX91" s="10">
        <f t="shared" si="386"/>
        <v>-0.54100592908304934</v>
      </c>
      <c r="EY91" s="10">
        <f t="shared" si="387"/>
        <v>-3.28718569264419E-2</v>
      </c>
      <c r="EZ91" s="10">
        <f t="shared" si="388"/>
        <v>0.42157693779114602</v>
      </c>
      <c r="FA91" s="10">
        <f t="shared" si="389"/>
        <v>0.84900514782326741</v>
      </c>
      <c r="FB91" s="10">
        <f t="shared" si="390"/>
        <v>1.1006537071258427</v>
      </c>
      <c r="FC91" s="10">
        <f t="shared" si="391"/>
        <v>1.0662017252847322</v>
      </c>
      <c r="FD91" s="10">
        <f t="shared" si="392"/>
        <v>0.97366460656493903</v>
      </c>
      <c r="FE91" s="10">
        <f t="shared" si="393"/>
        <v>0.77579251188630849</v>
      </c>
      <c r="FF91" s="10">
        <f t="shared" si="394"/>
        <v>0.46576370268311962</v>
      </c>
      <c r="FG91" s="10">
        <f t="shared" si="395"/>
        <v>0.31794788887991032</v>
      </c>
      <c r="FH91" s="10">
        <f t="shared" si="396"/>
        <v>0.12905881221505489</v>
      </c>
      <c r="FI91" s="10">
        <f t="shared" si="397"/>
        <v>-2.9016872102083369E-2</v>
      </c>
      <c r="FJ91" s="10">
        <f t="shared" si="398"/>
        <v>-0.11994748100216945</v>
      </c>
      <c r="FK91" s="10">
        <f t="shared" si="399"/>
        <v>-0.18163627084956113</v>
      </c>
      <c r="FL91" s="10">
        <f t="shared" si="400"/>
        <v>-0.24764279256710431</v>
      </c>
      <c r="FM91" s="10">
        <f t="shared" si="401"/>
        <v>-0.31585164043304026</v>
      </c>
      <c r="FN91" s="10">
        <f t="shared" si="402"/>
        <v>-0.39402931282228604</v>
      </c>
    </row>
    <row r="92" spans="2:170" x14ac:dyDescent="0.2">
      <c r="B92" t="str">
        <f t="shared" si="238"/>
        <v xml:space="preserve">      Aerospace</v>
      </c>
      <c r="C92" s="4"/>
      <c r="D92" s="4"/>
      <c r="E92" s="4"/>
      <c r="F92" s="4"/>
      <c r="G92" s="4">
        <f t="shared" si="239"/>
        <v>-1.4458542342874359</v>
      </c>
      <c r="H92" s="4">
        <f t="shared" si="240"/>
        <v>0.20765351527736176</v>
      </c>
      <c r="I92" s="4">
        <f t="shared" si="241"/>
        <v>1.4163470050162053</v>
      </c>
      <c r="J92" s="4">
        <f t="shared" si="242"/>
        <v>1.1407985589912961</v>
      </c>
      <c r="K92" s="4">
        <f t="shared" si="243"/>
        <v>-0.26946107784431295</v>
      </c>
      <c r="L92" s="4">
        <f t="shared" si="244"/>
        <v>-2.0426287744227278</v>
      </c>
      <c r="M92" s="4">
        <f t="shared" si="245"/>
        <v>-4.3351760256037259</v>
      </c>
      <c r="N92" s="4">
        <f t="shared" si="246"/>
        <v>-5.3725140991391918</v>
      </c>
      <c r="O92" s="4">
        <f t="shared" si="247"/>
        <v>-6.6346442509756525</v>
      </c>
      <c r="P92" s="4">
        <f t="shared" si="248"/>
        <v>-7.9782411604714447</v>
      </c>
      <c r="Q92" s="4">
        <f t="shared" si="249"/>
        <v>-8.394160583941602</v>
      </c>
      <c r="R92" s="4">
        <f t="shared" si="250"/>
        <v>-11.794228356336289</v>
      </c>
      <c r="S92" s="4">
        <f t="shared" si="251"/>
        <v>-13.183279742765286</v>
      </c>
      <c r="T92" s="4">
        <f t="shared" si="252"/>
        <v>-12.249589490968804</v>
      </c>
      <c r="U92" s="4">
        <f t="shared" si="253"/>
        <v>-10.989375830013293</v>
      </c>
      <c r="V92" s="4">
        <f t="shared" si="254"/>
        <v>-6.1522048364153425</v>
      </c>
      <c r="W92" s="4">
        <f t="shared" si="255"/>
        <v>-3.8888888888888862</v>
      </c>
      <c r="X92" s="4">
        <f t="shared" si="256"/>
        <v>-3.6676646706586769</v>
      </c>
      <c r="Y92" s="4">
        <f t="shared" si="257"/>
        <v>-10.593062290190215</v>
      </c>
      <c r="Z92" s="4">
        <f t="shared" si="258"/>
        <v>-28.87457370215991</v>
      </c>
      <c r="AA92" s="4">
        <f t="shared" si="259"/>
        <v>-10.481695568400761</v>
      </c>
      <c r="AB92" s="4">
        <f t="shared" si="260"/>
        <v>-5.9440559440559371</v>
      </c>
      <c r="AC92" s="4">
        <f t="shared" si="261"/>
        <v>7.5093867334167452</v>
      </c>
      <c r="AD92" s="4">
        <f t="shared" si="262"/>
        <v>43.846563665423567</v>
      </c>
      <c r="AE92" s="4">
        <f t="shared" si="263"/>
        <v>21.954369349978474</v>
      </c>
      <c r="AF92" s="4">
        <f t="shared" si="264"/>
        <v>22.470053696819512</v>
      </c>
      <c r="AG92" s="4">
        <f t="shared" si="265"/>
        <v>21.963523476911174</v>
      </c>
      <c r="AH92" s="4">
        <f t="shared" si="266"/>
        <v>19.62962962962964</v>
      </c>
      <c r="AI92" s="4">
        <f t="shared" si="267"/>
        <v>13.342746205435919</v>
      </c>
      <c r="AJ92" s="4">
        <f t="shared" si="268"/>
        <v>10.050590219224276</v>
      </c>
      <c r="AK92" s="4">
        <f t="shared" si="269"/>
        <v>4.2634425707922086</v>
      </c>
      <c r="AL92" s="4">
        <f t="shared" si="270"/>
        <v>-1.2693498452012619</v>
      </c>
      <c r="AM92" s="4">
        <f t="shared" si="271"/>
        <v>-5.66801619433196</v>
      </c>
      <c r="AN92" s="4">
        <f t="shared" si="272"/>
        <v>-11.186025130248256</v>
      </c>
      <c r="AO92" s="4">
        <f t="shared" si="273"/>
        <v>-15.471467805920058</v>
      </c>
      <c r="AP92" s="4">
        <f t="shared" si="274"/>
        <v>-17.058639071809335</v>
      </c>
      <c r="AQ92" s="4">
        <f t="shared" si="275"/>
        <v>-20.53482997689008</v>
      </c>
      <c r="AR92" s="4">
        <f t="shared" si="276"/>
        <v>-13.388543823326426</v>
      </c>
      <c r="AS92" s="4">
        <f t="shared" si="277"/>
        <v>-9.7111913357400432</v>
      </c>
      <c r="AT92" s="4">
        <f t="shared" si="278"/>
        <v>-6.2003780718336454</v>
      </c>
      <c r="AU92" s="4">
        <f t="shared" si="279"/>
        <v>3.1574574158703683</v>
      </c>
      <c r="AV92" s="4">
        <f t="shared" si="280"/>
        <v>-2.2204460492503131E-14</v>
      </c>
      <c r="AW92" s="4">
        <f t="shared" si="281"/>
        <v>1.7992802878848302</v>
      </c>
      <c r="AX92" s="4">
        <f t="shared" si="282"/>
        <v>0.12091898428052694</v>
      </c>
      <c r="AY92" s="4">
        <f t="shared" si="283"/>
        <v>-7.813129279097863</v>
      </c>
      <c r="AZ92" s="4">
        <f t="shared" si="284"/>
        <v>-11.673306772908354</v>
      </c>
      <c r="BA92" s="4">
        <f t="shared" si="285"/>
        <v>-16.103692065985854</v>
      </c>
      <c r="BB92" s="4">
        <f t="shared" si="286"/>
        <v>-16.62640901771336</v>
      </c>
      <c r="BC92" s="4">
        <f t="shared" si="287"/>
        <v>-14.285714285714279</v>
      </c>
      <c r="BD92" s="4">
        <f t="shared" si="288"/>
        <v>-14.073071718538577</v>
      </c>
      <c r="BE92" s="4">
        <f t="shared" si="289"/>
        <v>-13.670411985018728</v>
      </c>
      <c r="BF92" s="4">
        <f t="shared" si="290"/>
        <v>-13.471752776436496</v>
      </c>
      <c r="BG92" s="4">
        <f t="shared" si="291"/>
        <v>-10.49949031600409</v>
      </c>
      <c r="BH92" s="4">
        <f t="shared" si="292"/>
        <v>-7.9790026246719048</v>
      </c>
      <c r="BI92" s="4">
        <f t="shared" si="293"/>
        <v>-4.5553145336225569</v>
      </c>
      <c r="BJ92" s="4">
        <f t="shared" si="294"/>
        <v>-0.16741071428572063</v>
      </c>
      <c r="BK92" s="4">
        <f t="shared" si="295"/>
        <v>4.3280182232346309</v>
      </c>
      <c r="BL92" s="4">
        <f t="shared" si="296"/>
        <v>7.6440387906445917</v>
      </c>
      <c r="BM92" s="4">
        <f t="shared" si="297"/>
        <v>2.3295454545454453</v>
      </c>
      <c r="BN92" s="4">
        <f t="shared" si="298"/>
        <v>10.955841252096121</v>
      </c>
      <c r="BO92" s="4">
        <f t="shared" si="299"/>
        <v>10.807860262008727</v>
      </c>
      <c r="BP92" s="4">
        <f t="shared" si="300"/>
        <v>9.4329623741388637</v>
      </c>
      <c r="BQ92" s="4">
        <f t="shared" si="301"/>
        <v>17.212659633536909</v>
      </c>
      <c r="BR92" s="4">
        <f t="shared" si="302"/>
        <v>8.816120906801018</v>
      </c>
      <c r="BS92" s="4">
        <f t="shared" si="303"/>
        <v>8.6699507389162545</v>
      </c>
      <c r="BT92" s="4">
        <f t="shared" si="304"/>
        <v>8.861985472154954</v>
      </c>
      <c r="BU92" s="4">
        <f t="shared" si="305"/>
        <v>9.000473709142609</v>
      </c>
      <c r="BV92" s="4">
        <f t="shared" si="306"/>
        <v>8.842592592592613</v>
      </c>
      <c r="BW92" s="4">
        <f t="shared" si="307"/>
        <v>8.2955575702629236</v>
      </c>
      <c r="BX92" s="4">
        <f t="shared" si="308"/>
        <v>7.2064056939501908</v>
      </c>
      <c r="BY92" s="4">
        <f t="shared" si="309"/>
        <v>5.8235549760973226</v>
      </c>
      <c r="BZ92" s="4">
        <f t="shared" si="310"/>
        <v>-6.4653339004678951</v>
      </c>
      <c r="CA92" s="4">
        <f t="shared" si="311"/>
        <v>1.381331100879013</v>
      </c>
      <c r="CB92" s="4">
        <f t="shared" si="312"/>
        <v>-1.3278008298755362</v>
      </c>
      <c r="CC92" s="4">
        <f t="shared" si="313"/>
        <v>-4.0246406570841886</v>
      </c>
      <c r="CD92" s="4">
        <f t="shared" si="314"/>
        <v>5.4570259208731153</v>
      </c>
      <c r="CE92" s="4">
        <f t="shared" si="315"/>
        <v>-4.7894302229562253</v>
      </c>
      <c r="CF92" s="4">
        <f t="shared" si="316"/>
        <v>-3.4482758620689613</v>
      </c>
      <c r="CG92" s="4">
        <f t="shared" si="317"/>
        <v>-2.0111253744116375</v>
      </c>
      <c r="CH92" s="4">
        <f t="shared" si="318"/>
        <v>-8.6244070720131738E-2</v>
      </c>
      <c r="CI92" s="4">
        <f t="shared" si="319"/>
        <v>2.2116218560277456</v>
      </c>
      <c r="CJ92" s="4">
        <f t="shared" si="320"/>
        <v>5.6184668989547104</v>
      </c>
      <c r="CK92" s="4">
        <f t="shared" si="321"/>
        <v>9.2576419213973971</v>
      </c>
      <c r="CL92" s="4">
        <f t="shared" si="322"/>
        <v>10.789814415192044</v>
      </c>
      <c r="CM92" s="4">
        <f t="shared" si="323"/>
        <v>10.521849809079352</v>
      </c>
      <c r="CN92" s="4">
        <f t="shared" si="324"/>
        <v>9.2371134020618584</v>
      </c>
      <c r="CO92" s="4">
        <f t="shared" si="325"/>
        <v>7.9536370903277254</v>
      </c>
      <c r="CP92" s="4">
        <f t="shared" si="326"/>
        <v>6.8952084144916492</v>
      </c>
      <c r="CQ92" s="4">
        <f t="shared" si="327"/>
        <v>5.6813819577735236</v>
      </c>
      <c r="CR92" s="4">
        <f t="shared" si="328"/>
        <v>3.5485088712721824</v>
      </c>
      <c r="CS92" s="4">
        <f t="shared" si="329"/>
        <v>0.51832654572381287</v>
      </c>
      <c r="CT92" s="4">
        <f t="shared" si="330"/>
        <v>-2.0043731778425777</v>
      </c>
      <c r="CU92" s="4">
        <f t="shared" si="331"/>
        <v>-3.1238648746821696</v>
      </c>
      <c r="CV92" s="4">
        <f t="shared" si="332"/>
        <v>-2.9165147648560041</v>
      </c>
      <c r="CW92" s="4">
        <f t="shared" si="333"/>
        <v>-1.8416206261510193</v>
      </c>
      <c r="CX92" s="4">
        <f t="shared" si="334"/>
        <v>-1.004090740052066</v>
      </c>
      <c r="CY92" s="4">
        <f t="shared" si="335"/>
        <v>-0.48743907011623566</v>
      </c>
      <c r="CZ92" s="4">
        <f t="shared" si="336"/>
        <v>-0.56327450244085808</v>
      </c>
      <c r="DA92" s="4">
        <f t="shared" si="337"/>
        <v>-0.82551594746714807</v>
      </c>
      <c r="DB92" s="4">
        <f t="shared" si="338"/>
        <v>-1.126972201352372</v>
      </c>
      <c r="DC92" s="4">
        <f t="shared" si="339"/>
        <v>-1.4694800301431887</v>
      </c>
      <c r="DD92" s="4">
        <f t="shared" si="340"/>
        <v>-2.3036253776435034</v>
      </c>
      <c r="DE92" s="4">
        <f t="shared" si="341"/>
        <v>-4.3132803632236261</v>
      </c>
      <c r="DF92" s="4">
        <f t="shared" si="342"/>
        <v>-6.2689969604863176</v>
      </c>
      <c r="DG92" s="4">
        <f t="shared" si="343"/>
        <v>-7.1892925430210202</v>
      </c>
      <c r="DH92" s="4">
        <f t="shared" si="344"/>
        <v>-8.2721298801700875</v>
      </c>
      <c r="DI92" s="4">
        <f t="shared" si="345"/>
        <v>-9.0154211150652586</v>
      </c>
      <c r="DJ92" s="4">
        <f t="shared" si="346"/>
        <v>-7.5800567490879605</v>
      </c>
      <c r="DK92" s="4">
        <f t="shared" si="347"/>
        <v>-5.5624227441285701</v>
      </c>
      <c r="DL92" s="4">
        <f t="shared" si="348"/>
        <v>-2.6970080067425073</v>
      </c>
      <c r="DM92" s="4">
        <f t="shared" si="349"/>
        <v>1.477618426770988</v>
      </c>
      <c r="DN92" s="4">
        <f t="shared" si="350"/>
        <v>5.0000000000000044</v>
      </c>
      <c r="DO92" s="4">
        <f t="shared" si="351"/>
        <v>6.0209424083769836</v>
      </c>
      <c r="DP92" s="4">
        <f t="shared" si="352"/>
        <v>6.7128627111303629</v>
      </c>
      <c r="DQ92" s="4">
        <f t="shared" si="353"/>
        <v>5.6959314775160363</v>
      </c>
      <c r="DR92" s="4">
        <f t="shared" si="354"/>
        <v>3.0910609857978111</v>
      </c>
      <c r="DS92" s="4">
        <f t="shared" si="355"/>
        <v>1.8930041152263266</v>
      </c>
      <c r="DT92" s="4">
        <f t="shared" si="356"/>
        <v>-5.6006493506493555</v>
      </c>
      <c r="DU92" s="4">
        <f t="shared" si="357"/>
        <v>-14.0194489465154</v>
      </c>
      <c r="DV92" s="4">
        <f t="shared" si="358"/>
        <v>-19.408427876823342</v>
      </c>
      <c r="DW92" s="4">
        <f t="shared" si="359"/>
        <v>-22.536348949919226</v>
      </c>
      <c r="DX92" s="4">
        <f t="shared" si="360"/>
        <v>-19.045571797076523</v>
      </c>
      <c r="DY92" s="4">
        <f t="shared" si="361"/>
        <v>-12.676720075400571</v>
      </c>
      <c r="DZ92" s="4">
        <f t="shared" si="362"/>
        <v>-4.9270990447460967</v>
      </c>
      <c r="EA92" s="4">
        <f t="shared" si="363"/>
        <v>0.41710114702815382</v>
      </c>
      <c r="EB92" s="4">
        <f t="shared" si="364"/>
        <v>4.779607010090281</v>
      </c>
      <c r="EC92" s="4">
        <f t="shared" si="365"/>
        <v>9.6600107933081603</v>
      </c>
      <c r="ED92" s="4">
        <f t="shared" si="366"/>
        <v>9.99471179270226</v>
      </c>
      <c r="EE92" s="4">
        <f t="shared" si="367"/>
        <v>9.2419522326064207</v>
      </c>
      <c r="EF92" s="4">
        <f t="shared" si="368"/>
        <v>9.4272681196148067</v>
      </c>
      <c r="EG92" s="4">
        <f t="shared" si="369"/>
        <v>9.1535433070866201</v>
      </c>
      <c r="EH92" s="4">
        <f t="shared" si="370"/>
        <v>9.2307692307692424</v>
      </c>
      <c r="EI92" s="4">
        <f t="shared" si="371"/>
        <v>9.6958174904943064</v>
      </c>
      <c r="EJ92" s="4">
        <f t="shared" si="372"/>
        <v>8.5687818434460503</v>
      </c>
      <c r="EK92" s="4">
        <f t="shared" si="373"/>
        <v>6.3119927862939518</v>
      </c>
      <c r="EL92" s="4">
        <f t="shared" si="374"/>
        <v>-9.4190140845070491</v>
      </c>
      <c r="EM92" s="4">
        <f t="shared" si="375"/>
        <v>1.5164644714038111</v>
      </c>
      <c r="EN92" s="4">
        <f t="shared" si="376"/>
        <v>-3.3703071672354978</v>
      </c>
      <c r="EO92" s="4">
        <f t="shared" si="377"/>
        <v>-5.0042408821034616</v>
      </c>
      <c r="EP92" s="4">
        <f t="shared" si="378"/>
        <v>9.7667638483964971</v>
      </c>
      <c r="EQ92" s="4">
        <f t="shared" si="379"/>
        <v>-1.8779342723004744</v>
      </c>
      <c r="ER92" s="10">
        <f t="shared" si="380"/>
        <v>3.244291390728482</v>
      </c>
      <c r="ES92" s="10">
        <f t="shared" si="381"/>
        <v>5.4038214285714314</v>
      </c>
      <c r="ET92" s="10">
        <f t="shared" si="382"/>
        <v>5.412456839309443</v>
      </c>
      <c r="EU92" s="10">
        <f t="shared" si="383"/>
        <v>4.2645106568073077</v>
      </c>
      <c r="EV92" s="10">
        <f t="shared" si="384"/>
        <v>3.0818438208151333</v>
      </c>
      <c r="EW92" s="10">
        <f t="shared" si="385"/>
        <v>2.3830543552399108</v>
      </c>
      <c r="EX92" s="10">
        <f t="shared" si="386"/>
        <v>1.843173933343234</v>
      </c>
      <c r="EY92" s="10">
        <f t="shared" si="387"/>
        <v>1.4286238145854169</v>
      </c>
      <c r="EZ92" s="10">
        <f t="shared" si="388"/>
        <v>0.97461510469221135</v>
      </c>
      <c r="FA92" s="10">
        <f t="shared" si="389"/>
        <v>0.88871492145030651</v>
      </c>
      <c r="FB92" s="10">
        <f t="shared" si="390"/>
        <v>0.76657676325704305</v>
      </c>
      <c r="FC92" s="10">
        <f t="shared" si="391"/>
        <v>0.62526174421779768</v>
      </c>
      <c r="FD92" s="10">
        <f t="shared" si="392"/>
        <v>0.73842507115315925</v>
      </c>
      <c r="FE92" s="10">
        <f t="shared" si="393"/>
        <v>0.75482402446849228</v>
      </c>
      <c r="FF92" s="10">
        <f t="shared" si="394"/>
        <v>0.64419463701059776</v>
      </c>
      <c r="FG92" s="10">
        <f t="shared" si="395"/>
        <v>0.63311170540525374</v>
      </c>
      <c r="FH92" s="10">
        <f t="shared" si="396"/>
        <v>0.51224729598322583</v>
      </c>
      <c r="FI92" s="10">
        <f t="shared" si="397"/>
        <v>0.40226237791909369</v>
      </c>
      <c r="FJ92" s="10">
        <f t="shared" si="398"/>
        <v>0.29254827674745076</v>
      </c>
      <c r="FK92" s="10">
        <f t="shared" si="399"/>
        <v>0.29023020404701505</v>
      </c>
      <c r="FL92" s="10">
        <f t="shared" si="400"/>
        <v>0.17383494918725706</v>
      </c>
      <c r="FM92" s="10">
        <f t="shared" si="401"/>
        <v>0.17453380031329235</v>
      </c>
      <c r="FN92" s="10">
        <f t="shared" si="402"/>
        <v>0.17813774242183555</v>
      </c>
    </row>
    <row r="93" spans="2:170" x14ac:dyDescent="0.2">
      <c r="B93" t="str">
        <f t="shared" si="238"/>
        <v xml:space="preserve"> Services providing</v>
      </c>
      <c r="C93" s="4"/>
      <c r="D93" s="4"/>
      <c r="E93" s="4"/>
      <c r="F93" s="4"/>
      <c r="G93" s="4">
        <f t="shared" si="239"/>
        <v>2.0750426378624232</v>
      </c>
      <c r="H93" s="4">
        <f t="shared" si="240"/>
        <v>1.5340133322624627</v>
      </c>
      <c r="I93" s="4">
        <f t="shared" si="241"/>
        <v>0.76938330358913287</v>
      </c>
      <c r="J93" s="4">
        <f t="shared" si="242"/>
        <v>1.1251590330788819</v>
      </c>
      <c r="K93" s="4">
        <f t="shared" si="243"/>
        <v>2.2397262998766987</v>
      </c>
      <c r="L93" s="4">
        <f t="shared" si="244"/>
        <v>1.8588830881189677</v>
      </c>
      <c r="M93" s="4">
        <f t="shared" si="245"/>
        <v>1.5270179857530763</v>
      </c>
      <c r="N93" s="4">
        <f t="shared" si="246"/>
        <v>2.185964222528014</v>
      </c>
      <c r="O93" s="4">
        <f t="shared" si="247"/>
        <v>2.0038910505836727</v>
      </c>
      <c r="P93" s="4">
        <f t="shared" si="248"/>
        <v>2.7257901685175279</v>
      </c>
      <c r="Q93" s="4">
        <f t="shared" si="249"/>
        <v>4.3222080086831705</v>
      </c>
      <c r="R93" s="4">
        <f t="shared" si="250"/>
        <v>2.6162902543188205</v>
      </c>
      <c r="S93" s="4">
        <f t="shared" si="251"/>
        <v>2.7770360480640743</v>
      </c>
      <c r="T93" s="4">
        <f t="shared" si="252"/>
        <v>2.5816449954641607</v>
      </c>
      <c r="U93" s="4">
        <f t="shared" si="253"/>
        <v>1.4788941736028738</v>
      </c>
      <c r="V93" s="4">
        <f t="shared" si="254"/>
        <v>3.5619211878069601</v>
      </c>
      <c r="W93" s="4">
        <f t="shared" si="255"/>
        <v>3.214192925806314</v>
      </c>
      <c r="X93" s="4">
        <f t="shared" si="256"/>
        <v>2.7967132171413889</v>
      </c>
      <c r="Y93" s="4">
        <f t="shared" si="257"/>
        <v>3.0391797876235804</v>
      </c>
      <c r="Z93" s="4">
        <f t="shared" si="258"/>
        <v>2.805836139169493</v>
      </c>
      <c r="AA93" s="4">
        <f t="shared" si="259"/>
        <v>3.2723219101729928</v>
      </c>
      <c r="AB93" s="4">
        <f t="shared" si="260"/>
        <v>3.4912896981862396</v>
      </c>
      <c r="AC93" s="4">
        <f t="shared" si="261"/>
        <v>3.6105188343994454</v>
      </c>
      <c r="AD93" s="4">
        <f t="shared" si="262"/>
        <v>3.9618256092407211</v>
      </c>
      <c r="AE93" s="4">
        <f t="shared" si="263"/>
        <v>3.4367491904314207</v>
      </c>
      <c r="AF93" s="4">
        <f t="shared" si="264"/>
        <v>4.8316708229426464</v>
      </c>
      <c r="AG93" s="4">
        <f t="shared" si="265"/>
        <v>4.5788173960762624</v>
      </c>
      <c r="AH93" s="4">
        <f t="shared" si="266"/>
        <v>4.4375190542325749</v>
      </c>
      <c r="AI93" s="4">
        <f t="shared" si="267"/>
        <v>4.8306739379250008</v>
      </c>
      <c r="AJ93" s="4">
        <f t="shared" si="268"/>
        <v>4.3248422374203122</v>
      </c>
      <c r="AK93" s="4">
        <f t="shared" si="269"/>
        <v>4.5521629333246105</v>
      </c>
      <c r="AL93" s="4">
        <f t="shared" si="270"/>
        <v>4.518179754143592</v>
      </c>
      <c r="AM93" s="4">
        <f t="shared" si="271"/>
        <v>4.4539353264185566</v>
      </c>
      <c r="AN93" s="4">
        <f t="shared" si="272"/>
        <v>3.8098555865214045</v>
      </c>
      <c r="AO93" s="4">
        <f t="shared" si="273"/>
        <v>4.2128046676495501</v>
      </c>
      <c r="AP93" s="4">
        <f t="shared" si="274"/>
        <v>4.2142502482621635</v>
      </c>
      <c r="AQ93" s="4">
        <f t="shared" si="275"/>
        <v>4.2732415150024572</v>
      </c>
      <c r="AR93" s="4">
        <f t="shared" si="276"/>
        <v>4.0422221544281545</v>
      </c>
      <c r="AS93" s="4">
        <f t="shared" si="277"/>
        <v>3.3562097405333668</v>
      </c>
      <c r="AT93" s="4">
        <f t="shared" si="278"/>
        <v>2.9688523613840445</v>
      </c>
      <c r="AU93" s="4">
        <f t="shared" si="279"/>
        <v>1.4299192169349606</v>
      </c>
      <c r="AV93" s="4">
        <f t="shared" si="280"/>
        <v>0.36652592071311219</v>
      </c>
      <c r="AW93" s="4">
        <f t="shared" si="281"/>
        <v>-1.3309258234557531</v>
      </c>
      <c r="AX93" s="4">
        <f t="shared" si="282"/>
        <v>-3.2013649903120278</v>
      </c>
      <c r="AY93" s="4">
        <f t="shared" si="283"/>
        <v>-3.3892393105252383</v>
      </c>
      <c r="AZ93" s="4">
        <f t="shared" si="284"/>
        <v>-3.1084752695083151</v>
      </c>
      <c r="BA93" s="4">
        <f t="shared" si="285"/>
        <v>-1.4079102715466196</v>
      </c>
      <c r="BB93" s="4">
        <f t="shared" si="286"/>
        <v>-0.14340344168261021</v>
      </c>
      <c r="BC93" s="4">
        <f t="shared" si="287"/>
        <v>0.70704335529681028</v>
      </c>
      <c r="BD93" s="4">
        <f t="shared" si="288"/>
        <v>0.79601990049751326</v>
      </c>
      <c r="BE93" s="4">
        <f t="shared" si="289"/>
        <v>0.2335119600035851</v>
      </c>
      <c r="BF93" s="4">
        <f t="shared" si="290"/>
        <v>0.57443752991863661</v>
      </c>
      <c r="BG93" s="4">
        <f t="shared" si="291"/>
        <v>0.42423518164436125</v>
      </c>
      <c r="BH93" s="4">
        <f t="shared" si="292"/>
        <v>1.0649436118340461</v>
      </c>
      <c r="BI93" s="4">
        <f t="shared" si="293"/>
        <v>1.1738000657089076</v>
      </c>
      <c r="BJ93" s="4">
        <f t="shared" si="294"/>
        <v>1.308900523560208</v>
      </c>
      <c r="BK93" s="4">
        <f t="shared" si="295"/>
        <v>1.6183732968405806</v>
      </c>
      <c r="BL93" s="4">
        <f t="shared" si="296"/>
        <v>1.7788959597454745</v>
      </c>
      <c r="BM93" s="4">
        <f t="shared" si="297"/>
        <v>2.2878904174293169</v>
      </c>
      <c r="BN93" s="4">
        <f t="shared" si="298"/>
        <v>2.3373267559314348</v>
      </c>
      <c r="BO93" s="4">
        <f t="shared" si="299"/>
        <v>2.5206393816968209</v>
      </c>
      <c r="BP93" s="4">
        <f t="shared" si="300"/>
        <v>2.4283138486593137</v>
      </c>
      <c r="BQ93" s="4">
        <f t="shared" si="301"/>
        <v>2.2944385119339605</v>
      </c>
      <c r="BR93" s="4">
        <f t="shared" si="302"/>
        <v>2.1663032250659908</v>
      </c>
      <c r="BS93" s="4">
        <f t="shared" si="303"/>
        <v>2.5786001884691379</v>
      </c>
      <c r="BT93" s="4">
        <f t="shared" si="304"/>
        <v>2.5070270577212561</v>
      </c>
      <c r="BU93" s="4">
        <f t="shared" si="305"/>
        <v>2.4658616408983036</v>
      </c>
      <c r="BV93" s="4">
        <f t="shared" si="306"/>
        <v>2.645547223860456</v>
      </c>
      <c r="BW93" s="4">
        <f t="shared" si="307"/>
        <v>2.5249150938143838</v>
      </c>
      <c r="BX93" s="4">
        <f t="shared" si="308"/>
        <v>2.0911810325725533</v>
      </c>
      <c r="BY93" s="4">
        <f t="shared" si="309"/>
        <v>1.9659672889476454</v>
      </c>
      <c r="BZ93" s="4">
        <f t="shared" si="310"/>
        <v>0.34747872718818851</v>
      </c>
      <c r="CA93" s="4">
        <f t="shared" si="311"/>
        <v>-1.7812050286459269</v>
      </c>
      <c r="CB93" s="4">
        <f t="shared" si="312"/>
        <v>-3.5106758186602915</v>
      </c>
      <c r="CC93" s="4">
        <f t="shared" si="313"/>
        <v>-4.5474184489090579</v>
      </c>
      <c r="CD93" s="4">
        <f t="shared" si="314"/>
        <v>-3.9671719925837068</v>
      </c>
      <c r="CE93" s="4">
        <f t="shared" si="315"/>
        <v>-2.8971885107676898</v>
      </c>
      <c r="CF93" s="4">
        <f t="shared" si="316"/>
        <v>-0.62420919443273437</v>
      </c>
      <c r="CG93" s="4">
        <f t="shared" si="317"/>
        <v>0.25178227905398032</v>
      </c>
      <c r="CH93" s="4">
        <f t="shared" si="318"/>
        <v>1.2237017688310647</v>
      </c>
      <c r="CI93" s="4">
        <f t="shared" si="319"/>
        <v>1.8334519572953845</v>
      </c>
      <c r="CJ93" s="4">
        <f t="shared" si="320"/>
        <v>1.7174546586311124</v>
      </c>
      <c r="CK93" s="4">
        <f t="shared" si="321"/>
        <v>1.8173095916697024</v>
      </c>
      <c r="CL93" s="4">
        <f t="shared" si="322"/>
        <v>1.660495904858128</v>
      </c>
      <c r="CM93" s="4">
        <f t="shared" si="323"/>
        <v>1.8927003830132128</v>
      </c>
      <c r="CN93" s="4">
        <f t="shared" si="324"/>
        <v>2.1557719054242197</v>
      </c>
      <c r="CO93" s="4">
        <f t="shared" si="325"/>
        <v>2.0453978548266694</v>
      </c>
      <c r="CP93" s="4">
        <f t="shared" si="326"/>
        <v>2.4638560865246184</v>
      </c>
      <c r="CQ93" s="4">
        <f t="shared" si="327"/>
        <v>2.5462327827470821</v>
      </c>
      <c r="CR93" s="4">
        <f t="shared" si="328"/>
        <v>2.4070796460176958</v>
      </c>
      <c r="CS93" s="4">
        <f t="shared" si="329"/>
        <v>2.7784567750346101</v>
      </c>
      <c r="CT93" s="4">
        <f t="shared" si="330"/>
        <v>2.9189218299808806</v>
      </c>
      <c r="CU93" s="4">
        <f t="shared" si="331"/>
        <v>3.0181409536041315</v>
      </c>
      <c r="CV93" s="4">
        <f t="shared" si="332"/>
        <v>2.6350075779733695</v>
      </c>
      <c r="CW93" s="4">
        <f t="shared" si="333"/>
        <v>3.0759473600761256</v>
      </c>
      <c r="CX93" s="4">
        <f t="shared" si="334"/>
        <v>2.6320609089244051</v>
      </c>
      <c r="CY93" s="4">
        <f t="shared" si="335"/>
        <v>2.5661004623136474</v>
      </c>
      <c r="CZ93" s="4">
        <f t="shared" si="336"/>
        <v>3.1917098445595871</v>
      </c>
      <c r="DA93" s="4">
        <f t="shared" si="337"/>
        <v>3.1559247295287918</v>
      </c>
      <c r="DB93" s="4">
        <f t="shared" si="338"/>
        <v>3.3905218344507659</v>
      </c>
      <c r="DC93" s="4">
        <f t="shared" si="339"/>
        <v>3.5781210433020849</v>
      </c>
      <c r="DD93" s="4">
        <f t="shared" si="340"/>
        <v>3.7708375175738107</v>
      </c>
      <c r="DE93" s="4">
        <f t="shared" si="341"/>
        <v>3.534060690409313</v>
      </c>
      <c r="DF93" s="4">
        <f t="shared" si="342"/>
        <v>3.4864511674926657</v>
      </c>
      <c r="DG93" s="4">
        <f t="shared" si="343"/>
        <v>3.3493875754834423</v>
      </c>
      <c r="DH93" s="4">
        <f t="shared" si="344"/>
        <v>3.2612377219722211</v>
      </c>
      <c r="DI93" s="4">
        <f t="shared" si="345"/>
        <v>3.0725653520247809</v>
      </c>
      <c r="DJ93" s="4">
        <f t="shared" si="346"/>
        <v>2.9258297395820865</v>
      </c>
      <c r="DK93" s="4">
        <f t="shared" si="347"/>
        <v>2.8954651905471751</v>
      </c>
      <c r="DL93" s="4">
        <f t="shared" si="348"/>
        <v>2.2327913406119615</v>
      </c>
      <c r="DM93" s="4">
        <f t="shared" si="349"/>
        <v>2.0564055986399099</v>
      </c>
      <c r="DN93" s="4">
        <f t="shared" si="350"/>
        <v>2.0787518229588686</v>
      </c>
      <c r="DO93" s="4">
        <f t="shared" si="351"/>
        <v>1.7219578361726162</v>
      </c>
      <c r="DP93" s="4">
        <f t="shared" si="352"/>
        <v>2.1863183224476002</v>
      </c>
      <c r="DQ93" s="4">
        <f t="shared" si="353"/>
        <v>2.7246588471544264</v>
      </c>
      <c r="DR93" s="4">
        <f t="shared" si="354"/>
        <v>2.5942807900764198</v>
      </c>
      <c r="DS93" s="4">
        <f t="shared" si="355"/>
        <v>2.4544591601500798</v>
      </c>
      <c r="DT93" s="4">
        <f t="shared" si="356"/>
        <v>-10.139272017762224</v>
      </c>
      <c r="DU93" s="4">
        <f t="shared" si="357"/>
        <v>-7.6439488181979769</v>
      </c>
      <c r="DV93" s="4">
        <f t="shared" si="358"/>
        <v>-6.9870250436551036</v>
      </c>
      <c r="DW93" s="4">
        <f t="shared" si="359"/>
        <v>-7.2222712432718499</v>
      </c>
      <c r="DX93" s="4">
        <f t="shared" si="360"/>
        <v>6.7185784166915674</v>
      </c>
      <c r="DY93" s="4">
        <f t="shared" si="361"/>
        <v>5.4431749849669364</v>
      </c>
      <c r="DZ93" s="4">
        <f t="shared" si="362"/>
        <v>6.3307984790874627</v>
      </c>
      <c r="EA93" s="4">
        <f t="shared" si="363"/>
        <v>6.7787341290598491</v>
      </c>
      <c r="EB93" s="4">
        <f t="shared" si="364"/>
        <v>5.8933582787652261</v>
      </c>
      <c r="EC93" s="4">
        <f t="shared" si="365"/>
        <v>4.550846297732547</v>
      </c>
      <c r="ED93" s="4">
        <f t="shared" si="366"/>
        <v>2.1969426068299436</v>
      </c>
      <c r="EE93" s="4">
        <f t="shared" si="367"/>
        <v>1.9417043354338803</v>
      </c>
      <c r="EF93" s="4">
        <f t="shared" si="368"/>
        <v>1.2234982332155697</v>
      </c>
      <c r="EG93" s="4">
        <f t="shared" si="369"/>
        <v>-0.33818427770384574</v>
      </c>
      <c r="EH93" s="4">
        <f t="shared" si="370"/>
        <v>-0.10715769676558073</v>
      </c>
      <c r="EI93" s="4">
        <f t="shared" si="371"/>
        <v>0.27740765819883606</v>
      </c>
      <c r="EJ93" s="4">
        <f t="shared" si="372"/>
        <v>0.29017759741676308</v>
      </c>
      <c r="EK93" s="4">
        <f t="shared" si="373"/>
        <v>0.88007355838699564</v>
      </c>
      <c r="EL93" s="4">
        <f t="shared" si="374"/>
        <v>0.84504575506807456</v>
      </c>
      <c r="EM93" s="4">
        <f t="shared" si="375"/>
        <v>9.1487322471039967E-2</v>
      </c>
      <c r="EN93" s="4">
        <f t="shared" si="376"/>
        <v>0.39376074140142769</v>
      </c>
      <c r="EO93" s="4">
        <f t="shared" si="377"/>
        <v>-3.9062500000019984E-2</v>
      </c>
      <c r="EP93" s="4">
        <f t="shared" si="378"/>
        <v>-0.27136158388327836</v>
      </c>
      <c r="EQ93" s="4">
        <f t="shared" si="379"/>
        <v>-0.4156692056583311</v>
      </c>
      <c r="ER93" s="10">
        <f t="shared" si="380"/>
        <v>-0.4542558724105028</v>
      </c>
      <c r="ES93" s="10">
        <f t="shared" si="381"/>
        <v>-1.2680083365897987</v>
      </c>
      <c r="ET93" s="10">
        <f t="shared" si="382"/>
        <v>-1.5831646313589909</v>
      </c>
      <c r="EU93" s="10">
        <f t="shared" si="383"/>
        <v>-1.3354094276535888</v>
      </c>
      <c r="EV93" s="10">
        <f t="shared" si="384"/>
        <v>-1.9545752276365125</v>
      </c>
      <c r="EW93" s="10">
        <f t="shared" si="385"/>
        <v>-0.84370594703848667</v>
      </c>
      <c r="EX93" s="10">
        <f t="shared" si="386"/>
        <v>4.3793963997384999E-2</v>
      </c>
      <c r="EY93" s="10">
        <f t="shared" si="387"/>
        <v>0.60879867581968838</v>
      </c>
      <c r="EZ93" s="10">
        <f t="shared" si="388"/>
        <v>1.3360650987878309</v>
      </c>
      <c r="FA93" s="10">
        <f t="shared" si="389"/>
        <v>1.749336888555364</v>
      </c>
      <c r="FB93" s="10">
        <f t="shared" si="390"/>
        <v>2.0048192067874782</v>
      </c>
      <c r="FC93" s="10">
        <f t="shared" si="391"/>
        <v>1.9576736699793207</v>
      </c>
      <c r="FD93" s="10">
        <f t="shared" si="392"/>
        <v>1.8158179791351259</v>
      </c>
      <c r="FE93" s="10">
        <f t="shared" si="393"/>
        <v>1.6310587693764367</v>
      </c>
      <c r="FF93" s="10">
        <f t="shared" si="394"/>
        <v>1.3837955088091825</v>
      </c>
      <c r="FG93" s="10">
        <f t="shared" si="395"/>
        <v>1.335592789949569</v>
      </c>
      <c r="FH93" s="10">
        <f t="shared" si="396"/>
        <v>1.3174016838881419</v>
      </c>
      <c r="FI93" s="10">
        <f t="shared" si="397"/>
        <v>1.3058566041037611</v>
      </c>
      <c r="FJ93" s="10">
        <f t="shared" si="398"/>
        <v>1.2937829410232915</v>
      </c>
      <c r="FK93" s="10">
        <f t="shared" si="399"/>
        <v>1.4333091273575072</v>
      </c>
      <c r="FL93" s="10">
        <f t="shared" si="400"/>
        <v>1.3620136086670342</v>
      </c>
      <c r="FM93" s="10">
        <f t="shared" si="401"/>
        <v>1.2713694210887194</v>
      </c>
      <c r="FN93" s="10">
        <f t="shared" si="402"/>
        <v>1.2110935868643757</v>
      </c>
    </row>
    <row r="94" spans="2:170" x14ac:dyDescent="0.2">
      <c r="B94" t="str">
        <f t="shared" si="238"/>
        <v xml:space="preserve">   Wholesale and retail trade</v>
      </c>
      <c r="C94" s="4"/>
      <c r="D94" s="4"/>
      <c r="E94" s="4"/>
      <c r="F94" s="4"/>
      <c r="G94" s="4">
        <f t="shared" si="239"/>
        <v>-0.49112202493388768</v>
      </c>
      <c r="H94" s="4">
        <f t="shared" si="240"/>
        <v>-0.60354583176159826</v>
      </c>
      <c r="I94" s="4">
        <f t="shared" si="241"/>
        <v>-1.2586887093744004</v>
      </c>
      <c r="J94" s="4">
        <f t="shared" si="242"/>
        <v>-2.6418604651162747</v>
      </c>
      <c r="K94" s="4">
        <f t="shared" si="243"/>
        <v>0.39863325740319144</v>
      </c>
      <c r="L94" s="4">
        <f t="shared" si="244"/>
        <v>0.37950664136623402</v>
      </c>
      <c r="M94" s="4">
        <f t="shared" si="245"/>
        <v>0.15220700152205335</v>
      </c>
      <c r="N94" s="4">
        <f t="shared" si="246"/>
        <v>0.68794190712784253</v>
      </c>
      <c r="O94" s="4">
        <f t="shared" si="247"/>
        <v>0.1701644923425949</v>
      </c>
      <c r="P94" s="4">
        <f t="shared" si="248"/>
        <v>0.34026465028356156</v>
      </c>
      <c r="Q94" s="4">
        <f t="shared" si="249"/>
        <v>2.8875379939209633</v>
      </c>
      <c r="R94" s="4">
        <f t="shared" si="250"/>
        <v>1.0058834693490226</v>
      </c>
      <c r="S94" s="4">
        <f t="shared" si="251"/>
        <v>0.88712721781805115</v>
      </c>
      <c r="T94" s="4">
        <f t="shared" si="252"/>
        <v>1.1303692539562871</v>
      </c>
      <c r="U94" s="4">
        <f t="shared" si="253"/>
        <v>0.16617429837519904</v>
      </c>
      <c r="V94" s="4">
        <f t="shared" si="254"/>
        <v>2.2360015031942959</v>
      </c>
      <c r="W94" s="4">
        <f t="shared" si="255"/>
        <v>2.600561272217039</v>
      </c>
      <c r="X94" s="4">
        <f t="shared" si="256"/>
        <v>2.7011922503725749</v>
      </c>
      <c r="Y94" s="4">
        <f t="shared" si="257"/>
        <v>2.7096774193548168</v>
      </c>
      <c r="Z94" s="4">
        <f t="shared" si="258"/>
        <v>3.2714574526741425</v>
      </c>
      <c r="AA94" s="4">
        <f t="shared" si="259"/>
        <v>4.1575492341356712</v>
      </c>
      <c r="AB94" s="4">
        <f t="shared" si="260"/>
        <v>4.353346635225841</v>
      </c>
      <c r="AC94" s="4">
        <f t="shared" si="261"/>
        <v>3.786791098348874</v>
      </c>
      <c r="AD94" s="4">
        <f t="shared" si="262"/>
        <v>3.6839295248264792</v>
      </c>
      <c r="AE94" s="4">
        <f t="shared" si="263"/>
        <v>1.5931372549019773</v>
      </c>
      <c r="AF94" s="4">
        <f t="shared" si="264"/>
        <v>3.4069181296714657</v>
      </c>
      <c r="AG94" s="4">
        <f t="shared" si="265"/>
        <v>3.752377658654682</v>
      </c>
      <c r="AH94" s="4">
        <f t="shared" si="266"/>
        <v>4.6687263989014793</v>
      </c>
      <c r="AI94" s="4">
        <f t="shared" si="267"/>
        <v>4.8767878683439569</v>
      </c>
      <c r="AJ94" s="4">
        <f t="shared" si="268"/>
        <v>3.4795763993948459</v>
      </c>
      <c r="AK94" s="4">
        <f t="shared" si="269"/>
        <v>3.5499999999999865</v>
      </c>
      <c r="AL94" s="4">
        <f t="shared" si="270"/>
        <v>3.7389307969826202</v>
      </c>
      <c r="AM94" s="4">
        <f t="shared" si="271"/>
        <v>4.4857048964837443</v>
      </c>
      <c r="AN94" s="4">
        <f t="shared" si="272"/>
        <v>3.7361923326835633</v>
      </c>
      <c r="AO94" s="4">
        <f t="shared" si="273"/>
        <v>4.2652502816674875</v>
      </c>
      <c r="AP94" s="4">
        <f t="shared" si="274"/>
        <v>3.8254821372115222</v>
      </c>
      <c r="AQ94" s="4">
        <f t="shared" si="275"/>
        <v>3.8685327881742282</v>
      </c>
      <c r="AR94" s="4">
        <f t="shared" si="276"/>
        <v>3.867835891011584</v>
      </c>
      <c r="AS94" s="4">
        <f t="shared" si="277"/>
        <v>2.3772769373263003</v>
      </c>
      <c r="AT94" s="4">
        <f t="shared" si="278"/>
        <v>1.7661388550548107</v>
      </c>
      <c r="AU94" s="4">
        <f t="shared" si="279"/>
        <v>0.34822104466314396</v>
      </c>
      <c r="AV94" s="4">
        <f t="shared" si="280"/>
        <v>-1.1910146238504393</v>
      </c>
      <c r="AW94" s="4">
        <f t="shared" si="281"/>
        <v>-2.9252110977080692</v>
      </c>
      <c r="AX94" s="4">
        <f t="shared" si="282"/>
        <v>-6.2836624775583498</v>
      </c>
      <c r="AY94" s="4">
        <f t="shared" si="283"/>
        <v>-7.4079662039831291</v>
      </c>
      <c r="AZ94" s="4">
        <f t="shared" si="284"/>
        <v>-7.8883124809276843</v>
      </c>
      <c r="BA94" s="4">
        <f t="shared" si="285"/>
        <v>-3.3240136688412525</v>
      </c>
      <c r="BB94" s="4">
        <f t="shared" si="286"/>
        <v>-1.3090676883780517</v>
      </c>
      <c r="BC94" s="4">
        <f t="shared" si="287"/>
        <v>0.86361414371842748</v>
      </c>
      <c r="BD94" s="4">
        <f t="shared" si="288"/>
        <v>1.8552261056816288</v>
      </c>
      <c r="BE94" s="4">
        <f t="shared" si="289"/>
        <v>-0.98007712082260889</v>
      </c>
      <c r="BF94" s="4">
        <f t="shared" si="290"/>
        <v>-0.21028793270785329</v>
      </c>
      <c r="BG94" s="4">
        <f t="shared" si="291"/>
        <v>-0.48465266558963549</v>
      </c>
      <c r="BH94" s="4">
        <f t="shared" si="292"/>
        <v>0.73182631322166181</v>
      </c>
      <c r="BI94" s="4">
        <f t="shared" si="293"/>
        <v>0.40564660068145297</v>
      </c>
      <c r="BJ94" s="4">
        <f t="shared" si="294"/>
        <v>0.35662181877127441</v>
      </c>
      <c r="BK94" s="4">
        <f t="shared" si="295"/>
        <v>0.9253246753246458</v>
      </c>
      <c r="BL94" s="4">
        <f t="shared" si="296"/>
        <v>1.1462705844365706</v>
      </c>
      <c r="BM94" s="4">
        <f t="shared" si="297"/>
        <v>1.9230769230769162</v>
      </c>
      <c r="BN94" s="4">
        <f t="shared" si="298"/>
        <v>2.4713293490550736</v>
      </c>
      <c r="BO94" s="4">
        <f t="shared" si="299"/>
        <v>2.2358050506675387</v>
      </c>
      <c r="BP94" s="4">
        <f t="shared" si="300"/>
        <v>1.58020750199519</v>
      </c>
      <c r="BQ94" s="4">
        <f t="shared" si="301"/>
        <v>1.0306009196131338</v>
      </c>
      <c r="BR94" s="4">
        <f t="shared" si="302"/>
        <v>0.33102143757879343</v>
      </c>
      <c r="BS94" s="4">
        <f t="shared" si="303"/>
        <v>1.3215859030836885</v>
      </c>
      <c r="BT94" s="4">
        <f t="shared" si="304"/>
        <v>1.5399120050282988</v>
      </c>
      <c r="BU94" s="4">
        <f t="shared" si="305"/>
        <v>1.8518518518518601</v>
      </c>
      <c r="BV94" s="4">
        <f t="shared" si="306"/>
        <v>2.4980361351139235</v>
      </c>
      <c r="BW94" s="4">
        <f t="shared" si="307"/>
        <v>2.298136645962745</v>
      </c>
      <c r="BX94" s="4">
        <f t="shared" si="308"/>
        <v>1.1915815536985397</v>
      </c>
      <c r="BY94" s="4">
        <f t="shared" si="309"/>
        <v>0.72419106317409554</v>
      </c>
      <c r="BZ94" s="4">
        <f t="shared" si="310"/>
        <v>-1.7014101778050184</v>
      </c>
      <c r="CA94" s="4">
        <f t="shared" si="311"/>
        <v>-5.3278688524590168</v>
      </c>
      <c r="CB94" s="4">
        <f t="shared" si="312"/>
        <v>-6.8053219146658517</v>
      </c>
      <c r="CC94" s="4">
        <f t="shared" si="313"/>
        <v>-7.556983325684552</v>
      </c>
      <c r="CD94" s="4">
        <f t="shared" si="314"/>
        <v>-6.9390300951192803</v>
      </c>
      <c r="CE94" s="4">
        <f t="shared" si="315"/>
        <v>-5.467372134038806</v>
      </c>
      <c r="CF94" s="4">
        <f t="shared" si="316"/>
        <v>-2.7896291434197473</v>
      </c>
      <c r="CG94" s="4">
        <f t="shared" si="317"/>
        <v>-2.2505378123448772</v>
      </c>
      <c r="CH94" s="4">
        <f t="shared" si="318"/>
        <v>-0.46916890080430651</v>
      </c>
      <c r="CI94" s="4">
        <f t="shared" si="319"/>
        <v>1.0854816824965807</v>
      </c>
      <c r="CJ94" s="4">
        <f t="shared" si="320"/>
        <v>1.1816340310601081</v>
      </c>
      <c r="CK94" s="4">
        <f t="shared" si="321"/>
        <v>1.5236160487557049</v>
      </c>
      <c r="CL94" s="4">
        <f t="shared" si="322"/>
        <v>0.94276094276095623</v>
      </c>
      <c r="CM94" s="4">
        <f t="shared" si="323"/>
        <v>1.0234899328859237</v>
      </c>
      <c r="CN94" s="4">
        <f t="shared" si="324"/>
        <v>1.3847180513846924</v>
      </c>
      <c r="CO94" s="4">
        <f t="shared" si="325"/>
        <v>1.9343004835751021</v>
      </c>
      <c r="CP94" s="4">
        <f t="shared" si="326"/>
        <v>2.535023348899279</v>
      </c>
      <c r="CQ94" s="4">
        <f t="shared" si="327"/>
        <v>2.7736256435808126</v>
      </c>
      <c r="CR94" s="4">
        <f t="shared" si="328"/>
        <v>2.5176896494981005</v>
      </c>
      <c r="CS94" s="4">
        <f t="shared" si="329"/>
        <v>2.6828071323409253</v>
      </c>
      <c r="CT94" s="4">
        <f t="shared" si="330"/>
        <v>3.2530904359141077</v>
      </c>
      <c r="CU94" s="4">
        <f t="shared" si="331"/>
        <v>2.7472527472527597</v>
      </c>
      <c r="CV94" s="4">
        <f t="shared" si="332"/>
        <v>1.9422150882825173</v>
      </c>
      <c r="CW94" s="4">
        <f t="shared" si="333"/>
        <v>2.0869842281344475</v>
      </c>
      <c r="CX94" s="4">
        <f t="shared" si="334"/>
        <v>1.3862633900441068</v>
      </c>
      <c r="CY94" s="4">
        <f t="shared" si="335"/>
        <v>1.8087448883296497</v>
      </c>
      <c r="CZ94" s="4">
        <f t="shared" si="336"/>
        <v>2.4877971972917745</v>
      </c>
      <c r="DA94" s="4">
        <f t="shared" si="337"/>
        <v>2.2471910112359605</v>
      </c>
      <c r="DB94" s="4">
        <f t="shared" si="338"/>
        <v>1.8178993163455726</v>
      </c>
      <c r="DC94" s="4">
        <f t="shared" si="339"/>
        <v>1.1432102579947312</v>
      </c>
      <c r="DD94" s="4">
        <f t="shared" si="340"/>
        <v>1.2597941312029404</v>
      </c>
      <c r="DE94" s="4">
        <f t="shared" si="341"/>
        <v>0.68681318681318437</v>
      </c>
      <c r="DF94" s="4">
        <f t="shared" si="342"/>
        <v>1.0682130321989725</v>
      </c>
      <c r="DG94" s="4">
        <f t="shared" si="343"/>
        <v>1.359401252482062</v>
      </c>
      <c r="DH94" s="4">
        <f t="shared" si="344"/>
        <v>1.0468821119708815</v>
      </c>
      <c r="DI94" s="4">
        <f t="shared" si="345"/>
        <v>1.1368804001818944</v>
      </c>
      <c r="DJ94" s="4">
        <f t="shared" si="346"/>
        <v>0.73984599124263806</v>
      </c>
      <c r="DK94" s="4">
        <f t="shared" si="347"/>
        <v>0.75346594333935979</v>
      </c>
      <c r="DL94" s="4">
        <f t="shared" si="348"/>
        <v>-3.003003003001492E-2</v>
      </c>
      <c r="DM94" s="4">
        <f t="shared" si="349"/>
        <v>-0.17985611510791255</v>
      </c>
      <c r="DN94" s="4">
        <f t="shared" si="350"/>
        <v>-0.56954436450840085</v>
      </c>
      <c r="DO94" s="4">
        <f t="shared" si="351"/>
        <v>-5.9826503140891774E-2</v>
      </c>
      <c r="DP94" s="4">
        <f t="shared" si="352"/>
        <v>-0.69089816761791489</v>
      </c>
      <c r="DQ94" s="4">
        <f t="shared" si="353"/>
        <v>-1.3213213213213337</v>
      </c>
      <c r="DR94" s="4">
        <f t="shared" si="354"/>
        <v>-1.0250226107928806</v>
      </c>
      <c r="DS94" s="4">
        <f t="shared" si="355"/>
        <v>-2.065249925172119</v>
      </c>
      <c r="DT94" s="4">
        <f t="shared" si="356"/>
        <v>-12.295825771324864</v>
      </c>
      <c r="DU94" s="4">
        <f t="shared" si="357"/>
        <v>-5.964698721850259</v>
      </c>
      <c r="DV94" s="4">
        <f t="shared" si="358"/>
        <v>-3.9445628997867854</v>
      </c>
      <c r="DW94" s="4">
        <f t="shared" si="359"/>
        <v>-2.7353300733496511</v>
      </c>
      <c r="DX94" s="4">
        <f t="shared" si="360"/>
        <v>11.726159682703919</v>
      </c>
      <c r="DY94" s="4">
        <f t="shared" si="361"/>
        <v>5.6310679611650372</v>
      </c>
      <c r="DZ94" s="4">
        <f t="shared" si="362"/>
        <v>4.4870778500079256</v>
      </c>
      <c r="EA94" s="4">
        <f t="shared" si="363"/>
        <v>-0.39277297721915794</v>
      </c>
      <c r="EB94" s="4">
        <f t="shared" si="364"/>
        <v>-2.021916962494219</v>
      </c>
      <c r="EC94" s="4">
        <f t="shared" si="365"/>
        <v>-2.2058823529411686</v>
      </c>
      <c r="ED94" s="4">
        <f t="shared" si="366"/>
        <v>-3.7632776934749423</v>
      </c>
      <c r="EE94" s="4">
        <f t="shared" si="367"/>
        <v>1.1829652996845796</v>
      </c>
      <c r="EF94" s="4">
        <f t="shared" si="368"/>
        <v>0.85066162570888171</v>
      </c>
      <c r="EG94" s="4">
        <f t="shared" si="369"/>
        <v>-0.57957393483711872</v>
      </c>
      <c r="EH94" s="4">
        <f t="shared" si="370"/>
        <v>-0.64648375906654065</v>
      </c>
      <c r="EI94" s="4">
        <f t="shared" si="371"/>
        <v>-1.7459080280592509</v>
      </c>
      <c r="EJ94" s="4">
        <f t="shared" si="372"/>
        <v>-1.9056544829740507</v>
      </c>
      <c r="EK94" s="4">
        <f t="shared" si="373"/>
        <v>-1.7803686781156292</v>
      </c>
      <c r="EL94" s="4">
        <f t="shared" si="374"/>
        <v>-2.0472940803047068</v>
      </c>
      <c r="EM94" s="4">
        <f t="shared" si="375"/>
        <v>-1.7769316198635532</v>
      </c>
      <c r="EN94" s="4">
        <f t="shared" si="376"/>
        <v>-1.242038216560537</v>
      </c>
      <c r="EO94" s="4">
        <f t="shared" si="377"/>
        <v>-1.5720243824190017</v>
      </c>
      <c r="EP94" s="4">
        <f t="shared" si="378"/>
        <v>-1.1179520414776323</v>
      </c>
      <c r="EQ94" s="4">
        <f t="shared" si="379"/>
        <v>-2.0190599256986075</v>
      </c>
      <c r="ER94" s="10">
        <f t="shared" si="380"/>
        <v>-1.9297000967429812</v>
      </c>
      <c r="ES94" s="10">
        <f t="shared" si="381"/>
        <v>-2.392633637548891</v>
      </c>
      <c r="ET94" s="10">
        <f t="shared" si="382"/>
        <v>-2.0861051941668096</v>
      </c>
      <c r="EU94" s="10">
        <f t="shared" si="383"/>
        <v>-1.5481206726013719</v>
      </c>
      <c r="EV94" s="10">
        <f t="shared" si="384"/>
        <v>-1.9085644951268521</v>
      </c>
      <c r="EW94" s="10">
        <f t="shared" si="385"/>
        <v>-0.30129292985962008</v>
      </c>
      <c r="EX94" s="10">
        <f t="shared" si="386"/>
        <v>0.24373774722061814</v>
      </c>
      <c r="EY94" s="10">
        <f t="shared" si="387"/>
        <v>0.85211360644035228</v>
      </c>
      <c r="EZ94" s="10">
        <f t="shared" si="388"/>
        <v>1.622279377195146</v>
      </c>
      <c r="FA94" s="10">
        <f t="shared" si="389"/>
        <v>2.1271304338214669</v>
      </c>
      <c r="FB94" s="10">
        <f t="shared" si="390"/>
        <v>2.3594841617628592</v>
      </c>
      <c r="FC94" s="10">
        <f t="shared" si="391"/>
        <v>2.107577976350572</v>
      </c>
      <c r="FD94" s="10">
        <f t="shared" si="392"/>
        <v>1.7005870337970075</v>
      </c>
      <c r="FE94" s="10">
        <f t="shared" si="393"/>
        <v>1.3256628191107733</v>
      </c>
      <c r="FF94" s="10">
        <f t="shared" si="394"/>
        <v>0.89443372672239896</v>
      </c>
      <c r="FG94" s="10">
        <f t="shared" si="395"/>
        <v>0.76347347013838718</v>
      </c>
      <c r="FH94" s="10">
        <f t="shared" si="396"/>
        <v>0.62990877099433629</v>
      </c>
      <c r="FI94" s="10">
        <f t="shared" si="397"/>
        <v>0.58155060092266453</v>
      </c>
      <c r="FJ94" s="10">
        <f t="shared" si="398"/>
        <v>0.6488877595357101</v>
      </c>
      <c r="FK94" s="10">
        <f t="shared" si="399"/>
        <v>0.66957974926704633</v>
      </c>
      <c r="FL94" s="10">
        <f t="shared" si="400"/>
        <v>0.729382823967617</v>
      </c>
      <c r="FM94" s="10">
        <f t="shared" si="401"/>
        <v>0.63630623794435071</v>
      </c>
      <c r="FN94" s="10">
        <f t="shared" si="402"/>
        <v>0.51384589441225703</v>
      </c>
    </row>
    <row r="95" spans="2:170" x14ac:dyDescent="0.2">
      <c r="B95" t="str">
        <f t="shared" si="238"/>
        <v xml:space="preserve">   Transportation and public utilities</v>
      </c>
      <c r="C95" s="4"/>
      <c r="D95" s="4"/>
      <c r="E95" s="4"/>
      <c r="F95" s="4"/>
      <c r="G95" s="4">
        <f t="shared" si="239"/>
        <v>4.9418604651162878</v>
      </c>
      <c r="H95" s="4">
        <f t="shared" si="240"/>
        <v>1.415428167020516</v>
      </c>
      <c r="I95" s="4">
        <f t="shared" si="241"/>
        <v>1.8920812894183348</v>
      </c>
      <c r="J95" s="4">
        <f t="shared" si="242"/>
        <v>2.204836415362732</v>
      </c>
      <c r="K95" s="4">
        <f t="shared" si="243"/>
        <v>-0.8310249307479145</v>
      </c>
      <c r="L95" s="4">
        <f t="shared" si="244"/>
        <v>-6.9783670621070826E-2</v>
      </c>
      <c r="M95" s="4">
        <f t="shared" si="245"/>
        <v>-2.6134800550206116</v>
      </c>
      <c r="N95" s="4">
        <f t="shared" si="246"/>
        <v>-2.018093249826014</v>
      </c>
      <c r="O95" s="4">
        <f t="shared" si="247"/>
        <v>-0.8379888268156388</v>
      </c>
      <c r="P95" s="4">
        <f t="shared" si="248"/>
        <v>-2.7932960893854664</v>
      </c>
      <c r="Q95" s="4">
        <f t="shared" si="249"/>
        <v>0.28248587570620654</v>
      </c>
      <c r="R95" s="4">
        <f t="shared" si="250"/>
        <v>-2.2727272727272818</v>
      </c>
      <c r="S95" s="4">
        <f t="shared" si="251"/>
        <v>-0.35211267605633756</v>
      </c>
      <c r="T95" s="4">
        <f t="shared" si="252"/>
        <v>1.7241379310344751</v>
      </c>
      <c r="U95" s="4">
        <f t="shared" si="253"/>
        <v>-0.14084507042252392</v>
      </c>
      <c r="V95" s="4">
        <f t="shared" si="254"/>
        <v>4.142441860465107</v>
      </c>
      <c r="W95" s="4">
        <f t="shared" si="255"/>
        <v>0.70671378091871073</v>
      </c>
      <c r="X95" s="4">
        <f t="shared" si="256"/>
        <v>0.21186440677964935</v>
      </c>
      <c r="Y95" s="4">
        <f t="shared" si="257"/>
        <v>2.3977433004231496</v>
      </c>
      <c r="Z95" s="4">
        <f t="shared" si="258"/>
        <v>1.535240753663647</v>
      </c>
      <c r="AA95" s="4">
        <f t="shared" si="259"/>
        <v>4.912280701754379</v>
      </c>
      <c r="AB95" s="4">
        <f t="shared" si="260"/>
        <v>0.77519379844963598</v>
      </c>
      <c r="AC95" s="4">
        <f t="shared" si="261"/>
        <v>3.9944903581267122</v>
      </c>
      <c r="AD95" s="4">
        <f t="shared" si="262"/>
        <v>6.5292096219931262</v>
      </c>
      <c r="AE95" s="4">
        <f t="shared" si="263"/>
        <v>3.8127090301003363</v>
      </c>
      <c r="AF95" s="4">
        <f t="shared" si="264"/>
        <v>9.7202797202797129</v>
      </c>
      <c r="AG95" s="4">
        <f t="shared" si="265"/>
        <v>2.1854304635761546</v>
      </c>
      <c r="AH95" s="4">
        <f t="shared" si="266"/>
        <v>-5.2903225806451681</v>
      </c>
      <c r="AI95" s="4">
        <f t="shared" si="267"/>
        <v>2.6417525773195782</v>
      </c>
      <c r="AJ95" s="4">
        <f t="shared" si="268"/>
        <v>3.3142128744423127</v>
      </c>
      <c r="AK95" s="4">
        <f t="shared" si="269"/>
        <v>5.8976020738820578</v>
      </c>
      <c r="AL95" s="4">
        <f t="shared" si="270"/>
        <v>10.83106267029974</v>
      </c>
      <c r="AM95" s="4">
        <f t="shared" si="271"/>
        <v>1.757689893283132</v>
      </c>
      <c r="AN95" s="4">
        <f t="shared" si="272"/>
        <v>0.43183220234424002</v>
      </c>
      <c r="AO95" s="4">
        <f t="shared" si="273"/>
        <v>-0.42839657282741639</v>
      </c>
      <c r="AP95" s="4">
        <f t="shared" si="274"/>
        <v>1.7824216349108912</v>
      </c>
      <c r="AQ95" s="4">
        <f t="shared" si="275"/>
        <v>0.30845157310304128</v>
      </c>
      <c r="AR95" s="4">
        <f t="shared" si="276"/>
        <v>-0.73710073710073765</v>
      </c>
      <c r="AS95" s="4">
        <f t="shared" si="277"/>
        <v>-0.79901659496005584</v>
      </c>
      <c r="AT95" s="4">
        <f t="shared" si="278"/>
        <v>-0.54347826086956763</v>
      </c>
      <c r="AU95" s="4">
        <f t="shared" si="279"/>
        <v>-1.6605166051660625</v>
      </c>
      <c r="AV95" s="4">
        <f t="shared" si="280"/>
        <v>-2.6608910891089188</v>
      </c>
      <c r="AW95" s="4">
        <f t="shared" si="281"/>
        <v>-5.2044609665427455</v>
      </c>
      <c r="AX95" s="4">
        <f t="shared" si="282"/>
        <v>-10.443230115361269</v>
      </c>
      <c r="AY95" s="4">
        <f t="shared" si="283"/>
        <v>-8.9430894308943127</v>
      </c>
      <c r="AZ95" s="4">
        <f t="shared" si="284"/>
        <v>-5.785123966942141</v>
      </c>
      <c r="BA95" s="4">
        <f t="shared" si="285"/>
        <v>-1.9607843137254943</v>
      </c>
      <c r="BB95" s="4">
        <f t="shared" si="286"/>
        <v>0.61016949152543631</v>
      </c>
      <c r="BC95" s="4">
        <f t="shared" si="287"/>
        <v>1.7170329670329609</v>
      </c>
      <c r="BD95" s="4">
        <f t="shared" si="288"/>
        <v>-1.6194331983805599</v>
      </c>
      <c r="BE95" s="4">
        <f t="shared" si="289"/>
        <v>-2.6666666666666727</v>
      </c>
      <c r="BF95" s="4">
        <f t="shared" si="290"/>
        <v>-1.9541778975741275</v>
      </c>
      <c r="BG95" s="4">
        <f t="shared" si="291"/>
        <v>-1.5530047265361224</v>
      </c>
      <c r="BH95" s="4">
        <f t="shared" si="292"/>
        <v>1.1659807956104329</v>
      </c>
      <c r="BI95" s="4">
        <f t="shared" si="293"/>
        <v>1.2328767123287676</v>
      </c>
      <c r="BJ95" s="4">
        <f t="shared" si="294"/>
        <v>2.6116838487972416</v>
      </c>
      <c r="BK95" s="4">
        <f t="shared" si="295"/>
        <v>0.96021947873801139</v>
      </c>
      <c r="BL95" s="4">
        <f t="shared" si="296"/>
        <v>0.4745762711864332</v>
      </c>
      <c r="BM95" s="4">
        <f t="shared" si="297"/>
        <v>-0.60893098782138777</v>
      </c>
      <c r="BN95" s="4">
        <f t="shared" si="298"/>
        <v>-0.87073007367715061</v>
      </c>
      <c r="BO95" s="4">
        <f t="shared" si="299"/>
        <v>1.6304347826086918</v>
      </c>
      <c r="BP95" s="4">
        <f t="shared" si="300"/>
        <v>1.2820512820512775</v>
      </c>
      <c r="BQ95" s="4">
        <f t="shared" si="301"/>
        <v>2.24642614023145</v>
      </c>
      <c r="BR95" s="4">
        <f t="shared" si="302"/>
        <v>1.5540540540540437</v>
      </c>
      <c r="BS95" s="4">
        <f t="shared" si="303"/>
        <v>2.0721925133689867</v>
      </c>
      <c r="BT95" s="4">
        <f t="shared" si="304"/>
        <v>2.1985343104596877</v>
      </c>
      <c r="BU95" s="4">
        <f t="shared" si="305"/>
        <v>2.2636484687084124</v>
      </c>
      <c r="BV95" s="4">
        <f t="shared" si="306"/>
        <v>2.39520958083832</v>
      </c>
      <c r="BW95" s="4">
        <f t="shared" si="307"/>
        <v>0.78585461689586467</v>
      </c>
      <c r="BX95" s="4">
        <f t="shared" si="308"/>
        <v>-6.5189048239888692E-2</v>
      </c>
      <c r="BY95" s="4">
        <f t="shared" si="309"/>
        <v>-1.302083333333337</v>
      </c>
      <c r="BZ95" s="4">
        <f t="shared" si="310"/>
        <v>-3.7037037037036979</v>
      </c>
      <c r="CA95" s="4">
        <f t="shared" si="311"/>
        <v>-6.9525666016894032</v>
      </c>
      <c r="CB95" s="4">
        <f t="shared" si="312"/>
        <v>-9.849967384213965</v>
      </c>
      <c r="CC95" s="4">
        <f t="shared" si="313"/>
        <v>-10.158311345646442</v>
      </c>
      <c r="CD95" s="4">
        <f t="shared" si="314"/>
        <v>-9.1093117408906679</v>
      </c>
      <c r="CE95" s="4">
        <f t="shared" si="315"/>
        <v>-6.5642458100558692</v>
      </c>
      <c r="CF95" s="4">
        <f t="shared" si="316"/>
        <v>-3.1114327062228608</v>
      </c>
      <c r="CG95" s="4">
        <f t="shared" si="317"/>
        <v>-0.5873715124816381</v>
      </c>
      <c r="CH95" s="4">
        <f t="shared" si="318"/>
        <v>2.0044543429843964</v>
      </c>
      <c r="CI95" s="4">
        <f t="shared" si="319"/>
        <v>4.0358744394618729</v>
      </c>
      <c r="CJ95" s="4">
        <f t="shared" si="320"/>
        <v>5.0784167289021687</v>
      </c>
      <c r="CK95" s="4">
        <f t="shared" si="321"/>
        <v>5.0960118168390078</v>
      </c>
      <c r="CL95" s="4">
        <f t="shared" si="322"/>
        <v>3.2023289665211063</v>
      </c>
      <c r="CM95" s="4">
        <f t="shared" si="323"/>
        <v>2.2988505747126409</v>
      </c>
      <c r="CN95" s="4">
        <f t="shared" si="324"/>
        <v>2.0611229566453337</v>
      </c>
      <c r="CO95" s="4">
        <f t="shared" si="325"/>
        <v>0.84328882642303871</v>
      </c>
      <c r="CP95" s="4">
        <f t="shared" si="326"/>
        <v>0.70521861777150807</v>
      </c>
      <c r="CQ95" s="4">
        <f t="shared" si="327"/>
        <v>0.63202247191012084</v>
      </c>
      <c r="CR95" s="4">
        <f t="shared" si="328"/>
        <v>0.62674094707522165</v>
      </c>
      <c r="CS95" s="4">
        <f t="shared" si="329"/>
        <v>1.9512195121951237</v>
      </c>
      <c r="CT95" s="4">
        <f t="shared" si="330"/>
        <v>4.061624649859974</v>
      </c>
      <c r="CU95" s="4">
        <f t="shared" si="331"/>
        <v>6.1409630146545879</v>
      </c>
      <c r="CV95" s="4">
        <f t="shared" si="332"/>
        <v>7.7508650519031219</v>
      </c>
      <c r="CW95" s="4">
        <f t="shared" si="333"/>
        <v>7.7238550922761329</v>
      </c>
      <c r="CX95" s="4">
        <f t="shared" si="334"/>
        <v>7.7388963660834253</v>
      </c>
      <c r="CY95" s="4">
        <f t="shared" si="335"/>
        <v>6.7718606180144469</v>
      </c>
      <c r="CZ95" s="4">
        <f t="shared" si="336"/>
        <v>4.881181759794484</v>
      </c>
      <c r="DA95" s="4">
        <f t="shared" si="337"/>
        <v>4.8857868020304673</v>
      </c>
      <c r="DB95" s="4">
        <f t="shared" si="338"/>
        <v>5.5590256089943724</v>
      </c>
      <c r="DC95" s="4">
        <f t="shared" si="339"/>
        <v>4.1871921182266014</v>
      </c>
      <c r="DD95" s="4">
        <f t="shared" si="340"/>
        <v>5.6338028169014009</v>
      </c>
      <c r="DE95" s="4">
        <f t="shared" si="341"/>
        <v>6.291591046581968</v>
      </c>
      <c r="DF95" s="4">
        <f t="shared" si="342"/>
        <v>5.207100591715963</v>
      </c>
      <c r="DG95" s="4">
        <f t="shared" si="343"/>
        <v>6.3238770685579038</v>
      </c>
      <c r="DH95" s="4">
        <f t="shared" si="344"/>
        <v>5.7971014492753659</v>
      </c>
      <c r="DI95" s="4">
        <f t="shared" si="345"/>
        <v>5.2361980648833129</v>
      </c>
      <c r="DJ95" s="4">
        <f t="shared" si="346"/>
        <v>5.399325084364448</v>
      </c>
      <c r="DK95" s="4">
        <f t="shared" si="347"/>
        <v>4.9471928849360802</v>
      </c>
      <c r="DL95" s="4">
        <f t="shared" si="348"/>
        <v>3.6164383561643865</v>
      </c>
      <c r="DM95" s="4">
        <f t="shared" si="349"/>
        <v>2.3255813953488413</v>
      </c>
      <c r="DN95" s="4">
        <f t="shared" si="350"/>
        <v>2.0811099252934895</v>
      </c>
      <c r="DO95" s="4">
        <f t="shared" si="351"/>
        <v>1.8008474576271194</v>
      </c>
      <c r="DP95" s="4">
        <f t="shared" si="352"/>
        <v>3.0671602326811209</v>
      </c>
      <c r="DQ95" s="4">
        <f t="shared" si="353"/>
        <v>4.3868921775898517</v>
      </c>
      <c r="DR95" s="4">
        <f t="shared" si="354"/>
        <v>4.0250914793517945</v>
      </c>
      <c r="DS95" s="4">
        <f t="shared" si="355"/>
        <v>4.058272632674309</v>
      </c>
      <c r="DT95" s="4">
        <f t="shared" si="356"/>
        <v>-6.3622370446382748</v>
      </c>
      <c r="DU95" s="4">
        <f t="shared" si="357"/>
        <v>-6.8354430379746756</v>
      </c>
      <c r="DV95" s="4">
        <f t="shared" si="358"/>
        <v>-5.3266331658291417</v>
      </c>
      <c r="DW95" s="4">
        <f t="shared" si="359"/>
        <v>-5.6000000000000156</v>
      </c>
      <c r="DX95" s="4">
        <f t="shared" si="360"/>
        <v>2.0821917808219181</v>
      </c>
      <c r="DY95" s="4">
        <f t="shared" si="361"/>
        <v>3.4782608695652195</v>
      </c>
      <c r="DZ95" s="4">
        <f t="shared" si="362"/>
        <v>5.732484076433142</v>
      </c>
      <c r="EA95" s="4">
        <f t="shared" si="363"/>
        <v>9.4809322033898127</v>
      </c>
      <c r="EB95" s="4">
        <f t="shared" si="364"/>
        <v>12.184648416532484</v>
      </c>
      <c r="EC95" s="4">
        <f t="shared" si="365"/>
        <v>11.186974789915949</v>
      </c>
      <c r="ED95" s="4">
        <f t="shared" si="366"/>
        <v>7.0281124497991732</v>
      </c>
      <c r="EE95" s="4">
        <f t="shared" si="367"/>
        <v>2.4673439767779692</v>
      </c>
      <c r="EF95" s="4">
        <f t="shared" si="368"/>
        <v>0.23923444976075015</v>
      </c>
      <c r="EG95" s="4">
        <f t="shared" si="369"/>
        <v>-1.558809636277747</v>
      </c>
      <c r="EH95" s="4">
        <f t="shared" si="370"/>
        <v>-2.5797373358348863</v>
      </c>
      <c r="EI95" s="4">
        <f t="shared" si="371"/>
        <v>-2.9745042492917984</v>
      </c>
      <c r="EJ95" s="4">
        <f t="shared" si="372"/>
        <v>-2.1002386634844661</v>
      </c>
      <c r="EK95" s="4">
        <f t="shared" si="373"/>
        <v>-1.1996161228406854</v>
      </c>
      <c r="EL95" s="4">
        <f t="shared" si="374"/>
        <v>-9.62927298988836E-2</v>
      </c>
      <c r="EM95" s="4">
        <f t="shared" si="375"/>
        <v>1.5571776155717698</v>
      </c>
      <c r="EN95" s="4">
        <f t="shared" si="376"/>
        <v>2.1452949780594643</v>
      </c>
      <c r="EO95" s="4">
        <f t="shared" si="377"/>
        <v>1.8455560951918359</v>
      </c>
      <c r="EP95" s="4">
        <f t="shared" si="378"/>
        <v>2.4578313253011963</v>
      </c>
      <c r="EQ95" s="4">
        <f t="shared" si="379"/>
        <v>1.2937230474365125</v>
      </c>
      <c r="ER95" s="10">
        <f t="shared" si="380"/>
        <v>0.72393317422434489</v>
      </c>
      <c r="ES95" s="10">
        <f t="shared" si="381"/>
        <v>-0.11150214592275942</v>
      </c>
      <c r="ET95" s="10">
        <f t="shared" si="382"/>
        <v>-3.517121354656616</v>
      </c>
      <c r="EU95" s="10">
        <f t="shared" si="383"/>
        <v>-3.4272043519394502</v>
      </c>
      <c r="EV95" s="10">
        <f t="shared" si="384"/>
        <v>-3.6273679649149959</v>
      </c>
      <c r="EW95" s="10">
        <f t="shared" si="385"/>
        <v>-3.2290511050518944</v>
      </c>
      <c r="EX95" s="10">
        <f t="shared" si="386"/>
        <v>-1.1086784196378097</v>
      </c>
      <c r="EY95" s="10">
        <f t="shared" si="387"/>
        <v>-0.3518504993928917</v>
      </c>
      <c r="EZ95" s="10">
        <f t="shared" si="388"/>
        <v>0.40716988385605113</v>
      </c>
      <c r="FA95" s="10">
        <f t="shared" si="389"/>
        <v>1.2287569743250737</v>
      </c>
      <c r="FB95" s="10">
        <f t="shared" si="390"/>
        <v>1.739229459234215</v>
      </c>
      <c r="FC95" s="10">
        <f t="shared" si="391"/>
        <v>1.8910759260245102</v>
      </c>
      <c r="FD95" s="10">
        <f t="shared" si="392"/>
        <v>1.7478546485455437</v>
      </c>
      <c r="FE95" s="10">
        <f t="shared" si="393"/>
        <v>1.6437538625196702</v>
      </c>
      <c r="FF95" s="10">
        <f t="shared" si="394"/>
        <v>1.4637716658077782</v>
      </c>
      <c r="FG95" s="10">
        <f t="shared" si="395"/>
        <v>1.3893132267846608</v>
      </c>
      <c r="FH95" s="10">
        <f t="shared" si="396"/>
        <v>1.5553818609393533</v>
      </c>
      <c r="FI95" s="10">
        <f t="shared" si="397"/>
        <v>1.5160093207905234</v>
      </c>
      <c r="FJ95" s="10">
        <f t="shared" si="398"/>
        <v>1.4538294256187356</v>
      </c>
      <c r="FK95" s="10">
        <f t="shared" si="399"/>
        <v>1.4888977169350115</v>
      </c>
      <c r="FL95" s="10">
        <f t="shared" si="400"/>
        <v>1.3978766459491698</v>
      </c>
      <c r="FM95" s="10">
        <f t="shared" si="401"/>
        <v>1.1721696736395781</v>
      </c>
      <c r="FN95" s="10">
        <f t="shared" si="402"/>
        <v>1.0009479781291519</v>
      </c>
    </row>
    <row r="96" spans="2:170" x14ac:dyDescent="0.2">
      <c r="B96" t="str">
        <f t="shared" si="238"/>
        <v xml:space="preserve">   Information</v>
      </c>
      <c r="C96" s="4"/>
      <c r="D96" s="4"/>
      <c r="E96" s="4"/>
      <c r="F96" s="4"/>
      <c r="G96" s="4">
        <f t="shared" si="239"/>
        <v>1.5756302521008347</v>
      </c>
      <c r="H96" s="4">
        <f t="shared" si="240"/>
        <v>4.3340380549682811</v>
      </c>
      <c r="I96" s="4">
        <f t="shared" si="241"/>
        <v>4.3659043659043606</v>
      </c>
      <c r="J96" s="4">
        <f t="shared" si="242"/>
        <v>8.342133051742362</v>
      </c>
      <c r="K96" s="4">
        <f t="shared" si="243"/>
        <v>7.6525336091003204</v>
      </c>
      <c r="L96" s="4">
        <f t="shared" si="244"/>
        <v>5.9777102330293985</v>
      </c>
      <c r="M96" s="4">
        <f t="shared" si="245"/>
        <v>5.5776892430278835</v>
      </c>
      <c r="N96" s="4">
        <f t="shared" si="246"/>
        <v>5.4580896686159841</v>
      </c>
      <c r="O96" s="4">
        <f t="shared" si="247"/>
        <v>6.3400576368875861</v>
      </c>
      <c r="P96" s="4">
        <f t="shared" si="248"/>
        <v>8.0305927342256176</v>
      </c>
      <c r="Q96" s="4">
        <f t="shared" si="249"/>
        <v>10.377358490566024</v>
      </c>
      <c r="R96" s="4">
        <f t="shared" si="250"/>
        <v>6.9316081330868862</v>
      </c>
      <c r="S96" s="4">
        <f t="shared" si="251"/>
        <v>6.4137308039747154</v>
      </c>
      <c r="T96" s="4">
        <f t="shared" si="252"/>
        <v>5.8407079646017879</v>
      </c>
      <c r="U96" s="4">
        <f t="shared" si="253"/>
        <v>2.9059829059828957</v>
      </c>
      <c r="V96" s="4">
        <f t="shared" si="254"/>
        <v>10.976663785652541</v>
      </c>
      <c r="W96" s="4">
        <f t="shared" si="255"/>
        <v>10.780984719864172</v>
      </c>
      <c r="X96" s="4">
        <f t="shared" si="256"/>
        <v>13.210702341137125</v>
      </c>
      <c r="Y96" s="4">
        <f t="shared" si="257"/>
        <v>16.112956810631228</v>
      </c>
      <c r="Z96" s="4">
        <f t="shared" si="258"/>
        <v>13.084112149532711</v>
      </c>
      <c r="AA96" s="4">
        <f t="shared" si="259"/>
        <v>12.796934865900367</v>
      </c>
      <c r="AB96" s="4">
        <f t="shared" si="260"/>
        <v>11.373707533234857</v>
      </c>
      <c r="AC96" s="4">
        <f t="shared" si="261"/>
        <v>7.1530758226037161</v>
      </c>
      <c r="AD96" s="4">
        <f t="shared" si="262"/>
        <v>4.8209366391184671</v>
      </c>
      <c r="AE96" s="4">
        <f t="shared" si="263"/>
        <v>5.7065217391304213</v>
      </c>
      <c r="AF96" s="4">
        <f t="shared" si="264"/>
        <v>5.3050397877984157</v>
      </c>
      <c r="AG96" s="4">
        <f t="shared" si="265"/>
        <v>9.6128170894526086</v>
      </c>
      <c r="AH96" s="4">
        <f t="shared" si="266"/>
        <v>8.6070959264126223</v>
      </c>
      <c r="AI96" s="4">
        <f t="shared" si="267"/>
        <v>7.96915167095118</v>
      </c>
      <c r="AJ96" s="4">
        <f t="shared" si="268"/>
        <v>6.4231738035264385</v>
      </c>
      <c r="AK96" s="4">
        <f t="shared" si="269"/>
        <v>5.7856272838002321</v>
      </c>
      <c r="AL96" s="4">
        <f t="shared" si="270"/>
        <v>6.9570477918935225</v>
      </c>
      <c r="AM96" s="4">
        <f t="shared" si="271"/>
        <v>10.357142857142843</v>
      </c>
      <c r="AN96" s="4">
        <f t="shared" si="272"/>
        <v>11.005917159763312</v>
      </c>
      <c r="AO96" s="4">
        <f t="shared" si="273"/>
        <v>14.738054116292476</v>
      </c>
      <c r="AP96" s="4">
        <f t="shared" si="274"/>
        <v>13.574660633484182</v>
      </c>
      <c r="AQ96" s="4">
        <f t="shared" si="275"/>
        <v>15.641855447680708</v>
      </c>
      <c r="AR96" s="4">
        <f t="shared" si="276"/>
        <v>18.763326226012779</v>
      </c>
      <c r="AS96" s="4">
        <f t="shared" si="277"/>
        <v>17.210235825388875</v>
      </c>
      <c r="AT96" s="4">
        <f t="shared" si="278"/>
        <v>18.177290836653381</v>
      </c>
      <c r="AU96" s="4">
        <f t="shared" si="279"/>
        <v>10.68097014925371</v>
      </c>
      <c r="AV96" s="4">
        <f t="shared" si="280"/>
        <v>4.3536804308797139</v>
      </c>
      <c r="AW96" s="4">
        <f t="shared" si="281"/>
        <v>-2.5256849315068663</v>
      </c>
      <c r="AX96" s="4">
        <f t="shared" si="282"/>
        <v>-5.0147492625368777</v>
      </c>
      <c r="AY96" s="4">
        <f t="shared" si="283"/>
        <v>-6.8689422671723621</v>
      </c>
      <c r="AZ96" s="4">
        <f t="shared" si="284"/>
        <v>-5.6774193548386975</v>
      </c>
      <c r="BA96" s="4">
        <f t="shared" si="285"/>
        <v>-4.2160737812911631</v>
      </c>
      <c r="BB96" s="4">
        <f t="shared" si="286"/>
        <v>-3.4605146406388565</v>
      </c>
      <c r="BC96" s="4">
        <f t="shared" si="287"/>
        <v>-2.4434389140271295</v>
      </c>
      <c r="BD96" s="4">
        <f t="shared" si="288"/>
        <v>-2.4623803009576117</v>
      </c>
      <c r="BE96" s="4">
        <f t="shared" si="289"/>
        <v>-1.5130674002751143</v>
      </c>
      <c r="BF96" s="4">
        <f t="shared" si="290"/>
        <v>-0.59742647058822484</v>
      </c>
      <c r="BG96" s="4">
        <f t="shared" si="291"/>
        <v>0.74211502782930427</v>
      </c>
      <c r="BH96" s="4">
        <f t="shared" si="292"/>
        <v>2.0102851799906452</v>
      </c>
      <c r="BI96" s="4">
        <f t="shared" si="293"/>
        <v>1.2569832402234749</v>
      </c>
      <c r="BJ96" s="4">
        <f t="shared" si="294"/>
        <v>1.4331946370781168</v>
      </c>
      <c r="BK96" s="4">
        <f t="shared" si="295"/>
        <v>2.0257826887661201</v>
      </c>
      <c r="BL96" s="4">
        <f t="shared" si="296"/>
        <v>1.9248395967002674</v>
      </c>
      <c r="BM96" s="4">
        <f t="shared" si="297"/>
        <v>2.6206896551724146</v>
      </c>
      <c r="BN96" s="4">
        <f t="shared" si="298"/>
        <v>2.1877848678213407</v>
      </c>
      <c r="BO96" s="4">
        <f t="shared" si="299"/>
        <v>1.8953068592057587</v>
      </c>
      <c r="BP96" s="4">
        <f t="shared" si="300"/>
        <v>4.0467625899280879</v>
      </c>
      <c r="BQ96" s="4">
        <f t="shared" si="301"/>
        <v>6.0035842293906683</v>
      </c>
      <c r="BR96" s="4">
        <f t="shared" si="302"/>
        <v>6.7796610169491567</v>
      </c>
      <c r="BS96" s="4">
        <f t="shared" si="303"/>
        <v>7.2187776793622538</v>
      </c>
      <c r="BT96" s="4">
        <f t="shared" si="304"/>
        <v>5.8340535868625532</v>
      </c>
      <c r="BU96" s="4">
        <f t="shared" si="305"/>
        <v>3.677092138630611</v>
      </c>
      <c r="BV96" s="4">
        <f t="shared" si="306"/>
        <v>3.2581453634085156</v>
      </c>
      <c r="BW96" s="4">
        <f t="shared" si="307"/>
        <v>3.6348616274266776</v>
      </c>
      <c r="BX96" s="4">
        <f t="shared" si="308"/>
        <v>3.7566353613720072</v>
      </c>
      <c r="BY96" s="4">
        <f t="shared" si="309"/>
        <v>5.3811659192825045</v>
      </c>
      <c r="BZ96" s="4">
        <f t="shared" si="310"/>
        <v>5.3802588996763712</v>
      </c>
      <c r="CA96" s="4">
        <f t="shared" si="311"/>
        <v>3.5472299721004408</v>
      </c>
      <c r="CB96" s="4">
        <f t="shared" si="312"/>
        <v>0.82644628099173278</v>
      </c>
      <c r="CC96" s="4">
        <f t="shared" si="313"/>
        <v>-2.0502901353965042</v>
      </c>
      <c r="CD96" s="4">
        <f t="shared" si="314"/>
        <v>-2.9174664107485593</v>
      </c>
      <c r="CE96" s="4">
        <f t="shared" si="315"/>
        <v>-2.38645111624326</v>
      </c>
      <c r="CF96" s="4">
        <f t="shared" si="316"/>
        <v>-1.0928961748633781</v>
      </c>
      <c r="CG96" s="4">
        <f t="shared" si="317"/>
        <v>0.27646129541865072</v>
      </c>
      <c r="CH96" s="4">
        <f t="shared" si="318"/>
        <v>1.3444049031237748</v>
      </c>
      <c r="CI96" s="4">
        <f t="shared" si="319"/>
        <v>0.90694006309148811</v>
      </c>
      <c r="CJ96" s="4">
        <f t="shared" si="320"/>
        <v>1.3812154696132728</v>
      </c>
      <c r="CK96" s="4">
        <f t="shared" si="321"/>
        <v>1.8905080740448943</v>
      </c>
      <c r="CL96" s="4">
        <f t="shared" si="322"/>
        <v>1.2485368708544664</v>
      </c>
      <c r="CM96" s="4">
        <f t="shared" si="323"/>
        <v>2.0320437670965141</v>
      </c>
      <c r="CN96" s="4">
        <f t="shared" si="324"/>
        <v>1.8295056442195312</v>
      </c>
      <c r="CO96" s="4">
        <f t="shared" si="325"/>
        <v>0.30923850019326515</v>
      </c>
      <c r="CP96" s="4">
        <f t="shared" si="326"/>
        <v>0.26974951830442961</v>
      </c>
      <c r="CQ96" s="4">
        <f t="shared" si="327"/>
        <v>0.22979701263883268</v>
      </c>
      <c r="CR96" s="4">
        <f t="shared" si="328"/>
        <v>0.61162079510703737</v>
      </c>
      <c r="CS96" s="4">
        <f t="shared" si="329"/>
        <v>2.1194605009633882</v>
      </c>
      <c r="CT96" s="4">
        <f t="shared" si="330"/>
        <v>2.997694081475788</v>
      </c>
      <c r="CU96" s="4">
        <f t="shared" si="331"/>
        <v>3.3626289644631102</v>
      </c>
      <c r="CV96" s="4">
        <f t="shared" si="332"/>
        <v>3.7993920972644313</v>
      </c>
      <c r="CW96" s="4">
        <f t="shared" si="333"/>
        <v>5.0188679245283252</v>
      </c>
      <c r="CX96" s="4">
        <f t="shared" si="334"/>
        <v>3.656716417910455</v>
      </c>
      <c r="CY96" s="4">
        <f t="shared" si="335"/>
        <v>2.439926062846598</v>
      </c>
      <c r="CZ96" s="4">
        <f t="shared" si="336"/>
        <v>2.5988286969253371</v>
      </c>
      <c r="DA96" s="4">
        <f t="shared" si="337"/>
        <v>2.9105282069709082</v>
      </c>
      <c r="DB96" s="4">
        <f t="shared" si="338"/>
        <v>5.1835853131749543</v>
      </c>
      <c r="DC96" s="4">
        <f t="shared" si="339"/>
        <v>7.1093468062071397</v>
      </c>
      <c r="DD96" s="4">
        <f t="shared" si="340"/>
        <v>8.2411701748126944</v>
      </c>
      <c r="DE96" s="4">
        <f t="shared" si="341"/>
        <v>8.275139664804442</v>
      </c>
      <c r="DF96" s="4">
        <f t="shared" si="342"/>
        <v>8.0082135523613864</v>
      </c>
      <c r="DG96" s="4">
        <f t="shared" si="343"/>
        <v>7.7830188679245182</v>
      </c>
      <c r="DH96" s="4">
        <f t="shared" si="344"/>
        <v>6.7237969676994025</v>
      </c>
      <c r="DI96" s="4">
        <f t="shared" si="345"/>
        <v>5.6433408577878152</v>
      </c>
      <c r="DJ96" s="4">
        <f t="shared" si="346"/>
        <v>5.0697084917617152</v>
      </c>
      <c r="DK96" s="4">
        <f t="shared" si="347"/>
        <v>4.814004376367631</v>
      </c>
      <c r="DL96" s="4">
        <f t="shared" si="348"/>
        <v>6.6399011735639224</v>
      </c>
      <c r="DM96" s="4">
        <f t="shared" si="349"/>
        <v>8.2112332112332265</v>
      </c>
      <c r="DN96" s="4">
        <f t="shared" si="350"/>
        <v>8.5645355850422433</v>
      </c>
      <c r="DO96" s="4">
        <f t="shared" si="351"/>
        <v>9.5735162541008112</v>
      </c>
      <c r="DP96" s="4">
        <f t="shared" si="352"/>
        <v>8.6012163336229399</v>
      </c>
      <c r="DQ96" s="4">
        <f t="shared" si="353"/>
        <v>8.6036671368123763</v>
      </c>
      <c r="DR96" s="4">
        <f t="shared" si="354"/>
        <v>7.4444444444444535</v>
      </c>
      <c r="DS96" s="4">
        <f t="shared" si="355"/>
        <v>6.80457267283614</v>
      </c>
      <c r="DT96" s="4">
        <f t="shared" si="356"/>
        <v>4.6133333333333137</v>
      </c>
      <c r="DU96" s="4">
        <f t="shared" si="357"/>
        <v>2.0519480519480604</v>
      </c>
      <c r="DV96" s="4">
        <f t="shared" si="358"/>
        <v>3.6970010341261794</v>
      </c>
      <c r="DW96" s="4">
        <f t="shared" si="359"/>
        <v>2.573904179408748</v>
      </c>
      <c r="DX96" s="4">
        <f t="shared" si="360"/>
        <v>3.8490950802957169</v>
      </c>
      <c r="DY96" s="4">
        <f t="shared" si="361"/>
        <v>5.1412573173835519</v>
      </c>
      <c r="DZ96" s="4">
        <f t="shared" si="362"/>
        <v>6.5569683370730436</v>
      </c>
      <c r="EA96" s="4">
        <f t="shared" si="363"/>
        <v>6.3602484472049969</v>
      </c>
      <c r="EB96" s="4">
        <f t="shared" si="364"/>
        <v>7.5601374570446689</v>
      </c>
      <c r="EC96" s="4">
        <f t="shared" si="365"/>
        <v>5.6402808036795093</v>
      </c>
      <c r="ED96" s="4">
        <f t="shared" si="366"/>
        <v>1.7547964436125385</v>
      </c>
      <c r="EE96" s="4">
        <f t="shared" si="367"/>
        <v>0.42046250875962254</v>
      </c>
      <c r="EF96" s="4">
        <f t="shared" si="368"/>
        <v>-4.0392514833409443</v>
      </c>
      <c r="EG96" s="4">
        <f t="shared" si="369"/>
        <v>-6.0036663611365615</v>
      </c>
      <c r="EH96" s="4">
        <f t="shared" si="370"/>
        <v>-7.3120257530466688</v>
      </c>
      <c r="EI96" s="4">
        <f t="shared" si="371"/>
        <v>-6.6527099325424661</v>
      </c>
      <c r="EJ96" s="4">
        <f t="shared" si="372"/>
        <v>-5.3507728894173656</v>
      </c>
      <c r="EK96" s="4">
        <f t="shared" si="373"/>
        <v>-3.461725987323272</v>
      </c>
      <c r="EL96" s="4">
        <f t="shared" si="374"/>
        <v>-2.3319275613991719</v>
      </c>
      <c r="EM96" s="4">
        <f t="shared" si="375"/>
        <v>-2.7660104659855356</v>
      </c>
      <c r="EN96" s="4">
        <f t="shared" si="376"/>
        <v>-2.085427135678386</v>
      </c>
      <c r="EO96" s="4">
        <f t="shared" si="377"/>
        <v>-2.5000000000000133</v>
      </c>
      <c r="EP96" s="4">
        <f t="shared" si="378"/>
        <v>-3.4036068072135994</v>
      </c>
      <c r="EQ96" s="4">
        <f t="shared" si="379"/>
        <v>-2.6396719630958465</v>
      </c>
      <c r="ER96" s="10">
        <f t="shared" si="380"/>
        <v>-3.481139337952277</v>
      </c>
      <c r="ES96" s="10">
        <f t="shared" si="381"/>
        <v>-4.6806526806526749</v>
      </c>
      <c r="ET96" s="10">
        <f t="shared" si="382"/>
        <v>-3.7163292137786019</v>
      </c>
      <c r="EU96" s="10">
        <f t="shared" si="383"/>
        <v>-3.6874440642274187</v>
      </c>
      <c r="EV96" s="10">
        <f t="shared" si="384"/>
        <v>-2.7346105377338947</v>
      </c>
      <c r="EW96" s="10">
        <f t="shared" si="385"/>
        <v>-0.49569597965373191</v>
      </c>
      <c r="EX96" s="10">
        <f t="shared" si="386"/>
        <v>0.26569858326861429</v>
      </c>
      <c r="EY96" s="10">
        <f t="shared" si="387"/>
        <v>0.75891371046161726</v>
      </c>
      <c r="EZ96" s="10">
        <f t="shared" si="388"/>
        <v>1.2825811361105499</v>
      </c>
      <c r="FA96" s="10">
        <f t="shared" si="389"/>
        <v>1.6931560221810971</v>
      </c>
      <c r="FB96" s="10">
        <f t="shared" si="390"/>
        <v>2.013565953232499</v>
      </c>
      <c r="FC96" s="10">
        <f t="shared" si="391"/>
        <v>2.1901807641668158</v>
      </c>
      <c r="FD96" s="10">
        <f t="shared" si="392"/>
        <v>2.2700352593036488</v>
      </c>
      <c r="FE96" s="10">
        <f t="shared" si="393"/>
        <v>2.3426165286579925</v>
      </c>
      <c r="FF96" s="10">
        <f t="shared" si="394"/>
        <v>2.3396379965092473</v>
      </c>
      <c r="FG96" s="10">
        <f t="shared" si="395"/>
        <v>2.379581608349679</v>
      </c>
      <c r="FH96" s="10">
        <f t="shared" si="396"/>
        <v>2.4193044024848565</v>
      </c>
      <c r="FI96" s="10">
        <f t="shared" si="397"/>
        <v>2.4901863704093197</v>
      </c>
      <c r="FJ96" s="10">
        <f t="shared" si="398"/>
        <v>2.5902242398152753</v>
      </c>
      <c r="FK96" s="10">
        <f t="shared" si="399"/>
        <v>2.650012600218421</v>
      </c>
      <c r="FL96" s="10">
        <f t="shared" si="400"/>
        <v>2.7408282852798838</v>
      </c>
      <c r="FM96" s="10">
        <f t="shared" si="401"/>
        <v>2.759467091838097</v>
      </c>
      <c r="FN96" s="10">
        <f t="shared" si="402"/>
        <v>2.7230336358587071</v>
      </c>
    </row>
    <row r="97" spans="2:170" x14ac:dyDescent="0.2">
      <c r="B97" t="str">
        <f t="shared" si="238"/>
        <v xml:space="preserve">   Financial activities</v>
      </c>
      <c r="C97" s="4"/>
      <c r="D97" s="4"/>
      <c r="E97" s="4"/>
      <c r="F97" s="4"/>
      <c r="G97" s="4">
        <f t="shared" si="239"/>
        <v>4.7236655644766756E-2</v>
      </c>
      <c r="H97" s="4">
        <f t="shared" si="240"/>
        <v>0.28195488721802775</v>
      </c>
      <c r="I97" s="4">
        <f t="shared" si="241"/>
        <v>-0.46926325668699143</v>
      </c>
      <c r="J97" s="4">
        <f t="shared" si="242"/>
        <v>4.7281323877057524E-2</v>
      </c>
      <c r="K97" s="4">
        <f t="shared" si="243"/>
        <v>1.0859301227573281</v>
      </c>
      <c r="L97" s="4">
        <f t="shared" si="244"/>
        <v>0.37488284910967007</v>
      </c>
      <c r="M97" s="4">
        <f t="shared" si="245"/>
        <v>2.0273455917020344</v>
      </c>
      <c r="N97" s="4">
        <f t="shared" si="246"/>
        <v>4.2533081285444307</v>
      </c>
      <c r="O97" s="4">
        <f t="shared" si="247"/>
        <v>3.2695002335357159</v>
      </c>
      <c r="P97" s="4">
        <f t="shared" si="248"/>
        <v>3.4080298786181018</v>
      </c>
      <c r="Q97" s="4">
        <f t="shared" si="249"/>
        <v>5.3604436229205188</v>
      </c>
      <c r="R97" s="4">
        <f t="shared" si="250"/>
        <v>2.6291931097008225</v>
      </c>
      <c r="S97" s="4">
        <f t="shared" si="251"/>
        <v>5.6535504296698402</v>
      </c>
      <c r="T97" s="4">
        <f t="shared" si="252"/>
        <v>3.2505643340857926</v>
      </c>
      <c r="U97" s="4">
        <f t="shared" si="253"/>
        <v>-0.70175438596491446</v>
      </c>
      <c r="V97" s="4">
        <f t="shared" si="254"/>
        <v>-2.1201413427561988</v>
      </c>
      <c r="W97" s="4">
        <f t="shared" si="255"/>
        <v>-5.6506849315068557</v>
      </c>
      <c r="X97" s="4">
        <f t="shared" si="256"/>
        <v>-4.1976388281591674</v>
      </c>
      <c r="Y97" s="4">
        <f t="shared" si="257"/>
        <v>-1.6784452296819796</v>
      </c>
      <c r="Z97" s="4">
        <f t="shared" si="258"/>
        <v>1.3989169675090229</v>
      </c>
      <c r="AA97" s="4">
        <f t="shared" si="259"/>
        <v>2.722323049001818</v>
      </c>
      <c r="AB97" s="4">
        <f t="shared" si="260"/>
        <v>3.7425832952989513</v>
      </c>
      <c r="AC97" s="4">
        <f t="shared" si="261"/>
        <v>2.7403414195867004</v>
      </c>
      <c r="AD97" s="4">
        <f t="shared" si="262"/>
        <v>1.7801513128615998</v>
      </c>
      <c r="AE97" s="4">
        <f t="shared" si="263"/>
        <v>1.0600706713780772</v>
      </c>
      <c r="AF97" s="4">
        <f t="shared" si="264"/>
        <v>2.1117465904091581</v>
      </c>
      <c r="AG97" s="4">
        <f t="shared" si="265"/>
        <v>2.8421512898994195</v>
      </c>
      <c r="AH97" s="4">
        <f t="shared" si="266"/>
        <v>5.4219501530389014</v>
      </c>
      <c r="AI97" s="4">
        <f t="shared" si="267"/>
        <v>4.3269230769230838</v>
      </c>
      <c r="AJ97" s="4">
        <f t="shared" si="268"/>
        <v>7.3675140025850849</v>
      </c>
      <c r="AK97" s="4">
        <f t="shared" si="269"/>
        <v>8.1207482993197466</v>
      </c>
      <c r="AL97" s="4">
        <f t="shared" si="270"/>
        <v>8.9174616341767035</v>
      </c>
      <c r="AM97" s="4">
        <f t="shared" si="271"/>
        <v>10.222036028487658</v>
      </c>
      <c r="AN97" s="4">
        <f t="shared" si="272"/>
        <v>6.4205457463884175</v>
      </c>
      <c r="AO97" s="4">
        <f t="shared" si="273"/>
        <v>5.2300432559968524</v>
      </c>
      <c r="AP97" s="4">
        <f t="shared" si="274"/>
        <v>1.4851485148514865</v>
      </c>
      <c r="AQ97" s="4">
        <f t="shared" si="275"/>
        <v>1.3302926643861568</v>
      </c>
      <c r="AR97" s="4">
        <f t="shared" si="276"/>
        <v>7.5414781297156175E-2</v>
      </c>
      <c r="AS97" s="4">
        <f t="shared" si="277"/>
        <v>-1.0463378176382654</v>
      </c>
      <c r="AT97" s="4">
        <f t="shared" si="278"/>
        <v>-0.26266416510318802</v>
      </c>
      <c r="AU97" s="4">
        <f t="shared" si="279"/>
        <v>1.0502625656414244</v>
      </c>
      <c r="AV97" s="4">
        <f t="shared" si="280"/>
        <v>1.5448379804069212</v>
      </c>
      <c r="AW97" s="4">
        <f t="shared" si="281"/>
        <v>3.8141993957704123</v>
      </c>
      <c r="AX97" s="4">
        <f t="shared" si="282"/>
        <v>2.8969149736643995</v>
      </c>
      <c r="AY97" s="4">
        <f t="shared" si="283"/>
        <v>-0.29695619896065173</v>
      </c>
      <c r="AZ97" s="4">
        <f t="shared" si="284"/>
        <v>-3.7105751391453001E-2</v>
      </c>
      <c r="BA97" s="4">
        <f t="shared" si="285"/>
        <v>-1.7097126227719306</v>
      </c>
      <c r="BB97" s="4">
        <f t="shared" si="286"/>
        <v>-0.47531992687386282</v>
      </c>
      <c r="BC97" s="4">
        <f t="shared" si="287"/>
        <v>2.4944154877140967</v>
      </c>
      <c r="BD97" s="4">
        <f t="shared" si="288"/>
        <v>2.8582034149962743</v>
      </c>
      <c r="BE97" s="4">
        <f t="shared" si="289"/>
        <v>3.5899333826794999</v>
      </c>
      <c r="BF97" s="4">
        <f t="shared" si="290"/>
        <v>2.3144746509919045</v>
      </c>
      <c r="BG97" s="4">
        <f t="shared" si="291"/>
        <v>0.58118416273154061</v>
      </c>
      <c r="BH97" s="4">
        <f t="shared" si="292"/>
        <v>-0.72176109707686731</v>
      </c>
      <c r="BI97" s="4">
        <f t="shared" si="293"/>
        <v>-1.8578063594140826</v>
      </c>
      <c r="BJ97" s="4">
        <f t="shared" si="294"/>
        <v>-1.364452423698348</v>
      </c>
      <c r="BK97" s="4">
        <f t="shared" si="295"/>
        <v>-1.5167930660888285</v>
      </c>
      <c r="BL97" s="4">
        <f t="shared" si="296"/>
        <v>-0.18175209014905658</v>
      </c>
      <c r="BM97" s="4">
        <f t="shared" si="297"/>
        <v>1.7837641062977916</v>
      </c>
      <c r="BN97" s="4">
        <f t="shared" si="298"/>
        <v>2.6574444848926015</v>
      </c>
      <c r="BO97" s="4">
        <f t="shared" si="299"/>
        <v>3.4103410341034035</v>
      </c>
      <c r="BP97" s="4">
        <f t="shared" si="300"/>
        <v>2.8769118718135811</v>
      </c>
      <c r="BQ97" s="4">
        <f t="shared" si="301"/>
        <v>0.67954220314736524</v>
      </c>
      <c r="BR97" s="4">
        <f t="shared" si="302"/>
        <v>-0.31914893617021045</v>
      </c>
      <c r="BS97" s="4">
        <f t="shared" si="303"/>
        <v>-0.46099290780142743</v>
      </c>
      <c r="BT97" s="4">
        <f t="shared" si="304"/>
        <v>-0.46017699115047384</v>
      </c>
      <c r="BU97" s="4">
        <f t="shared" si="305"/>
        <v>-0.78152753108349238</v>
      </c>
      <c r="BV97" s="4">
        <f t="shared" si="306"/>
        <v>-0.49804340092495236</v>
      </c>
      <c r="BW97" s="4">
        <f t="shared" si="307"/>
        <v>-0.53437833986462735</v>
      </c>
      <c r="BX97" s="4">
        <f t="shared" si="308"/>
        <v>-1.3869132290184716</v>
      </c>
      <c r="BY97" s="4">
        <f t="shared" si="309"/>
        <v>-1.8976011457214614</v>
      </c>
      <c r="BZ97" s="4">
        <f t="shared" si="310"/>
        <v>-4.075795495173395</v>
      </c>
      <c r="CA97" s="4">
        <f t="shared" si="311"/>
        <v>-6.5544412607449809</v>
      </c>
      <c r="CB97" s="4">
        <f t="shared" si="312"/>
        <v>-7.8254597908402506</v>
      </c>
      <c r="CC97" s="4">
        <f t="shared" si="313"/>
        <v>-8.9051094890510782</v>
      </c>
      <c r="CD97" s="4">
        <f t="shared" si="314"/>
        <v>-8.7215803205367148</v>
      </c>
      <c r="CE97" s="4">
        <f t="shared" si="315"/>
        <v>-7.6657723265619033</v>
      </c>
      <c r="CF97" s="4">
        <f t="shared" si="316"/>
        <v>-5.8294209702660416</v>
      </c>
      <c r="CG97" s="4">
        <f t="shared" si="317"/>
        <v>-3.8862179487179516</v>
      </c>
      <c r="CH97" s="4">
        <f t="shared" si="318"/>
        <v>-2.1233156390363384</v>
      </c>
      <c r="CI97" s="4">
        <f t="shared" si="319"/>
        <v>-1.1207970112079635</v>
      </c>
      <c r="CJ97" s="4">
        <f t="shared" si="320"/>
        <v>-1.7864561695056125</v>
      </c>
      <c r="CK97" s="4">
        <f t="shared" si="321"/>
        <v>-2.4593580658607728</v>
      </c>
      <c r="CL97" s="4">
        <f t="shared" si="322"/>
        <v>-2.5865665415102157</v>
      </c>
      <c r="CM97" s="4">
        <f t="shared" si="323"/>
        <v>-2.4769101595298215</v>
      </c>
      <c r="CN97" s="4">
        <f t="shared" si="324"/>
        <v>-1.4805414551607554</v>
      </c>
      <c r="CO97" s="4">
        <f t="shared" si="325"/>
        <v>-0.17094017094015923</v>
      </c>
      <c r="CP97" s="4">
        <f t="shared" si="326"/>
        <v>0.81370449678801471</v>
      </c>
      <c r="CQ97" s="4">
        <f t="shared" si="327"/>
        <v>2.755058114507114</v>
      </c>
      <c r="CR97" s="4">
        <f t="shared" si="328"/>
        <v>3.3061399742378761</v>
      </c>
      <c r="CS97" s="4">
        <f t="shared" si="329"/>
        <v>3.3818493150684859</v>
      </c>
      <c r="CT97" s="4">
        <f t="shared" si="330"/>
        <v>2.931180968564151</v>
      </c>
      <c r="CU97" s="4">
        <f t="shared" si="331"/>
        <v>1.2568077084206042</v>
      </c>
      <c r="CV97" s="4">
        <f t="shared" si="332"/>
        <v>0.66500415627599452</v>
      </c>
      <c r="CW97" s="4">
        <f t="shared" si="333"/>
        <v>0.74534161490684703</v>
      </c>
      <c r="CX97" s="4">
        <f t="shared" si="334"/>
        <v>1.0317787866281458</v>
      </c>
      <c r="CY97" s="4">
        <f t="shared" si="335"/>
        <v>1.4894497310715904</v>
      </c>
      <c r="CZ97" s="4">
        <f t="shared" si="336"/>
        <v>1.4037985136251097</v>
      </c>
      <c r="DA97" s="4">
        <f t="shared" si="337"/>
        <v>1.3563501849568338</v>
      </c>
      <c r="DB97" s="4">
        <f t="shared" si="338"/>
        <v>0.93954248366012738</v>
      </c>
      <c r="DC97" s="4">
        <f t="shared" si="339"/>
        <v>1.5083571137382679</v>
      </c>
      <c r="DD97" s="4">
        <f t="shared" si="340"/>
        <v>1.4250814332247508</v>
      </c>
      <c r="DE97" s="4">
        <f t="shared" si="341"/>
        <v>1.6626115166261002</v>
      </c>
      <c r="DF97" s="4">
        <f t="shared" si="342"/>
        <v>1.1736139214892916</v>
      </c>
      <c r="DG97" s="4">
        <f t="shared" si="343"/>
        <v>0.56224899598393829</v>
      </c>
      <c r="DH97" s="4">
        <f t="shared" si="344"/>
        <v>1.284624648735444</v>
      </c>
      <c r="DI97" s="4">
        <f t="shared" si="345"/>
        <v>1.1168727562824055</v>
      </c>
      <c r="DJ97" s="4">
        <f t="shared" si="346"/>
        <v>2.1199999999999886</v>
      </c>
      <c r="DK97" s="4">
        <f t="shared" si="347"/>
        <v>3.2348242811501393</v>
      </c>
      <c r="DL97" s="4">
        <f t="shared" si="348"/>
        <v>3.1708283789140035</v>
      </c>
      <c r="DM97" s="4">
        <f t="shared" si="349"/>
        <v>2.7218934911242609</v>
      </c>
      <c r="DN97" s="4">
        <f t="shared" si="350"/>
        <v>2.0759890325107833</v>
      </c>
      <c r="DO97" s="4">
        <f t="shared" si="351"/>
        <v>1.5087040618955605</v>
      </c>
      <c r="DP97" s="4">
        <f t="shared" si="352"/>
        <v>1.6135228582405015</v>
      </c>
      <c r="DQ97" s="4">
        <f t="shared" si="353"/>
        <v>2.1505376344086002</v>
      </c>
      <c r="DR97" s="4">
        <f t="shared" si="354"/>
        <v>2.4942440521872555</v>
      </c>
      <c r="DS97" s="4">
        <f t="shared" si="355"/>
        <v>0.83841463414633388</v>
      </c>
      <c r="DT97" s="4">
        <f t="shared" si="356"/>
        <v>-3.5160680529300659</v>
      </c>
      <c r="DU97" s="4">
        <f t="shared" si="357"/>
        <v>-4.0225563909774493</v>
      </c>
      <c r="DV97" s="4">
        <f t="shared" si="358"/>
        <v>-2.9202545862972551</v>
      </c>
      <c r="DW97" s="4">
        <f t="shared" si="359"/>
        <v>-1.9652305366591127</v>
      </c>
      <c r="DX97" s="4">
        <f t="shared" si="360"/>
        <v>1.9592476489028288</v>
      </c>
      <c r="DY97" s="4">
        <f t="shared" si="361"/>
        <v>2.2718370544457578</v>
      </c>
      <c r="DZ97" s="4">
        <f t="shared" si="362"/>
        <v>2.4681835711531042</v>
      </c>
      <c r="EA97" s="4">
        <f t="shared" si="363"/>
        <v>3.8936006168080128</v>
      </c>
      <c r="EB97" s="4">
        <f t="shared" si="364"/>
        <v>3.1129900076863892</v>
      </c>
      <c r="EC97" s="4">
        <f t="shared" si="365"/>
        <v>2.297970126388349</v>
      </c>
      <c r="ED97" s="4">
        <f t="shared" si="366"/>
        <v>-3.7636432066234793E-2</v>
      </c>
      <c r="EE97" s="4">
        <f t="shared" si="367"/>
        <v>-1.9666048237476752</v>
      </c>
      <c r="EF97" s="4">
        <f t="shared" si="368"/>
        <v>-1.6399552739470802</v>
      </c>
      <c r="EG97" s="4">
        <f t="shared" si="369"/>
        <v>-1.8719580681392678</v>
      </c>
      <c r="EH97" s="4">
        <f t="shared" si="370"/>
        <v>-1.8072289156626398</v>
      </c>
      <c r="EI97" s="4">
        <f t="shared" si="371"/>
        <v>-1.6654049962149919</v>
      </c>
      <c r="EJ97" s="4">
        <f t="shared" si="372"/>
        <v>-2.4630541871921263</v>
      </c>
      <c r="EK97" s="4">
        <f t="shared" si="373"/>
        <v>-1.6787485692483783</v>
      </c>
      <c r="EL97" s="4">
        <f t="shared" si="374"/>
        <v>-1.3420245398773067</v>
      </c>
      <c r="EM97" s="4">
        <f t="shared" si="375"/>
        <v>-0.46189376443417363</v>
      </c>
      <c r="EN97" s="4">
        <f t="shared" si="376"/>
        <v>0.62160062160061536</v>
      </c>
      <c r="EO97" s="4">
        <f t="shared" si="377"/>
        <v>0.11641443538998875</v>
      </c>
      <c r="EP97" s="4">
        <f t="shared" si="378"/>
        <v>-0.46638165565487943</v>
      </c>
      <c r="EQ97" s="4">
        <f t="shared" si="379"/>
        <v>-2.8228924980665204</v>
      </c>
      <c r="ER97" s="10">
        <f t="shared" si="380"/>
        <v>-3.4325135135135132</v>
      </c>
      <c r="ES97" s="10">
        <f t="shared" si="381"/>
        <v>-4.2222790697674313</v>
      </c>
      <c r="ET97" s="10">
        <f t="shared" si="382"/>
        <v>-3.9148028114017852</v>
      </c>
      <c r="EU97" s="10">
        <f t="shared" si="383"/>
        <v>-2.2279944289693598</v>
      </c>
      <c r="EV97" s="10">
        <f t="shared" si="384"/>
        <v>-1.9451017890982913</v>
      </c>
      <c r="EW97" s="10">
        <f t="shared" si="385"/>
        <v>-0.7036520120958456</v>
      </c>
      <c r="EX97" s="10">
        <f t="shared" si="386"/>
        <v>1.1057640787104361E-2</v>
      </c>
      <c r="EY97" s="10">
        <f t="shared" si="387"/>
        <v>0.67262227817095344</v>
      </c>
      <c r="EZ97" s="10">
        <f t="shared" si="388"/>
        <v>1.4777065700448899</v>
      </c>
      <c r="FA97" s="10">
        <f t="shared" si="389"/>
        <v>2.0193729616056144</v>
      </c>
      <c r="FB97" s="10">
        <f t="shared" si="390"/>
        <v>2.2684064373465596</v>
      </c>
      <c r="FC97" s="10">
        <f t="shared" si="391"/>
        <v>2.0344996672578386</v>
      </c>
      <c r="FD97" s="10">
        <f t="shared" si="392"/>
        <v>1.6428770328474229</v>
      </c>
      <c r="FE97" s="10">
        <f t="shared" si="393"/>
        <v>1.2538937748499235</v>
      </c>
      <c r="FF97" s="10">
        <f t="shared" si="394"/>
        <v>0.81673851470402958</v>
      </c>
      <c r="FG97" s="10">
        <f t="shared" si="395"/>
        <v>0.69766916640812138</v>
      </c>
      <c r="FH97" s="10">
        <f t="shared" si="396"/>
        <v>0.57368923342104861</v>
      </c>
      <c r="FI97" s="10">
        <f t="shared" si="397"/>
        <v>0.50526032719298009</v>
      </c>
      <c r="FJ97" s="10">
        <f t="shared" si="398"/>
        <v>0.55233007006634249</v>
      </c>
      <c r="FK97" s="10">
        <f t="shared" si="399"/>
        <v>0.54184799878749246</v>
      </c>
      <c r="FL97" s="10">
        <f t="shared" si="400"/>
        <v>0.60568683382291599</v>
      </c>
      <c r="FM97" s="10">
        <f t="shared" si="401"/>
        <v>0.51992592036038676</v>
      </c>
      <c r="FN97" s="10">
        <f t="shared" si="402"/>
        <v>0.40340037781452232</v>
      </c>
    </row>
    <row r="98" spans="2:170" x14ac:dyDescent="0.2">
      <c r="B98" t="str">
        <f t="shared" si="238"/>
        <v xml:space="preserve">   Professional and business services</v>
      </c>
      <c r="C98" s="4"/>
      <c r="D98" s="4"/>
      <c r="E98" s="4"/>
      <c r="F98" s="4"/>
      <c r="G98" s="4">
        <f t="shared" si="239"/>
        <v>2.3236741388737103</v>
      </c>
      <c r="H98" s="4">
        <f t="shared" si="240"/>
        <v>-0.45576407506700001</v>
      </c>
      <c r="I98" s="4">
        <f t="shared" si="241"/>
        <v>-1.6649048625792973</v>
      </c>
      <c r="J98" s="4">
        <f t="shared" si="242"/>
        <v>-0.69038767923523814</v>
      </c>
      <c r="K98" s="4">
        <f t="shared" si="243"/>
        <v>2.8853860539673981</v>
      </c>
      <c r="L98" s="4">
        <f t="shared" si="244"/>
        <v>2.2623215728521329</v>
      </c>
      <c r="M98" s="4">
        <f t="shared" si="245"/>
        <v>5.3748992206403834E-2</v>
      </c>
      <c r="N98" s="4">
        <f t="shared" si="246"/>
        <v>-0.13368983957220415</v>
      </c>
      <c r="O98" s="4">
        <f t="shared" si="247"/>
        <v>0.934822124123591</v>
      </c>
      <c r="P98" s="4">
        <f t="shared" si="248"/>
        <v>3.397419015011871</v>
      </c>
      <c r="Q98" s="4">
        <f t="shared" si="249"/>
        <v>8.0311576685468733</v>
      </c>
      <c r="R98" s="4">
        <f t="shared" si="250"/>
        <v>7.1218206157965147</v>
      </c>
      <c r="S98" s="4">
        <f t="shared" si="251"/>
        <v>5.0167224080267525</v>
      </c>
      <c r="T98" s="4">
        <f t="shared" si="252"/>
        <v>6.3932755985736112</v>
      </c>
      <c r="U98" s="4">
        <f t="shared" si="253"/>
        <v>5.6936847339631891</v>
      </c>
      <c r="V98" s="4">
        <f t="shared" si="254"/>
        <v>8.8477880529867612</v>
      </c>
      <c r="W98" s="4">
        <f t="shared" si="255"/>
        <v>6.7613914747672865</v>
      </c>
      <c r="X98" s="4">
        <f t="shared" si="256"/>
        <v>3.6389753411539383</v>
      </c>
      <c r="Y98" s="4">
        <f t="shared" si="257"/>
        <v>2.7758174547165337</v>
      </c>
      <c r="Z98" s="4">
        <f t="shared" si="258"/>
        <v>2.4799081515499477</v>
      </c>
      <c r="AA98" s="4">
        <f t="shared" si="259"/>
        <v>5.4153281321707158</v>
      </c>
      <c r="AB98" s="4">
        <f t="shared" si="260"/>
        <v>6.2601062601062685</v>
      </c>
      <c r="AC98" s="4">
        <f t="shared" si="261"/>
        <v>7.3701075761043899</v>
      </c>
      <c r="AD98" s="4">
        <f t="shared" si="262"/>
        <v>7.8870714765852501</v>
      </c>
      <c r="AE98" s="4">
        <f t="shared" si="263"/>
        <v>7.4880278624292584</v>
      </c>
      <c r="AF98" s="4">
        <f t="shared" si="264"/>
        <v>10.413043478260864</v>
      </c>
      <c r="AG98" s="4">
        <f t="shared" si="265"/>
        <v>8.8467277765934771</v>
      </c>
      <c r="AH98" s="4">
        <f t="shared" si="266"/>
        <v>8.1619937694703992</v>
      </c>
      <c r="AI98" s="4">
        <f t="shared" si="267"/>
        <v>7.9384366140137663</v>
      </c>
      <c r="AJ98" s="4">
        <f t="shared" si="268"/>
        <v>5.0994290214609217</v>
      </c>
      <c r="AK98" s="4">
        <f t="shared" si="269"/>
        <v>5.6012534273403913</v>
      </c>
      <c r="AL98" s="4">
        <f t="shared" si="270"/>
        <v>4.2818740399385602</v>
      </c>
      <c r="AM98" s="4">
        <f t="shared" si="271"/>
        <v>3.264540337711086</v>
      </c>
      <c r="AN98" s="4">
        <f t="shared" si="272"/>
        <v>5.6200824278756167</v>
      </c>
      <c r="AO98" s="4">
        <f t="shared" si="273"/>
        <v>6.6394658753708979</v>
      </c>
      <c r="AP98" s="4">
        <f t="shared" si="274"/>
        <v>8.2121156324802094</v>
      </c>
      <c r="AQ98" s="4">
        <f t="shared" si="275"/>
        <v>8.3938953488371872</v>
      </c>
      <c r="AR98" s="4">
        <f t="shared" si="276"/>
        <v>6.6690315714792225</v>
      </c>
      <c r="AS98" s="4">
        <f t="shared" si="277"/>
        <v>6.7652173913043567</v>
      </c>
      <c r="AT98" s="4">
        <f t="shared" si="278"/>
        <v>4.8153819976178402</v>
      </c>
      <c r="AU98" s="4">
        <f t="shared" si="279"/>
        <v>-0.20113979215553579</v>
      </c>
      <c r="AV98" s="4">
        <f t="shared" si="280"/>
        <v>-3.0262720319255032</v>
      </c>
      <c r="AW98" s="4">
        <f t="shared" si="281"/>
        <v>-8.4541456263234842</v>
      </c>
      <c r="AX98" s="4">
        <f t="shared" si="282"/>
        <v>-11.298701298701319</v>
      </c>
      <c r="AY98" s="4">
        <f t="shared" si="283"/>
        <v>-9.0191467920725739</v>
      </c>
      <c r="AZ98" s="4">
        <f t="shared" si="284"/>
        <v>-7.4759945130315479</v>
      </c>
      <c r="BA98" s="4">
        <f t="shared" si="285"/>
        <v>-3.9679715302491259</v>
      </c>
      <c r="BB98" s="4">
        <f t="shared" si="286"/>
        <v>-1.3909224011713017</v>
      </c>
      <c r="BC98" s="4">
        <f t="shared" si="287"/>
        <v>-1.0337825364592823</v>
      </c>
      <c r="BD98" s="4">
        <f t="shared" si="288"/>
        <v>-1.4825796886582809</v>
      </c>
      <c r="BE98" s="4">
        <f t="shared" si="289"/>
        <v>-1.6861219195849486</v>
      </c>
      <c r="BF98" s="4">
        <f t="shared" si="290"/>
        <v>-0.85374907201187789</v>
      </c>
      <c r="BG98" s="4">
        <f t="shared" si="291"/>
        <v>1.0259279985077363</v>
      </c>
      <c r="BH98" s="4">
        <f t="shared" si="292"/>
        <v>2.9721595184349248</v>
      </c>
      <c r="BI98" s="4">
        <f t="shared" si="293"/>
        <v>4.1462495288352663</v>
      </c>
      <c r="BJ98" s="4">
        <f t="shared" si="294"/>
        <v>5.0917259453388208</v>
      </c>
      <c r="BK98" s="4">
        <f t="shared" si="295"/>
        <v>5.0221565731166873</v>
      </c>
      <c r="BL98" s="4">
        <f t="shared" si="296"/>
        <v>5.1881622214103196</v>
      </c>
      <c r="BM98" s="4">
        <f t="shared" si="297"/>
        <v>6.0079623597538934</v>
      </c>
      <c r="BN98" s="4">
        <f t="shared" si="298"/>
        <v>5.7712860705379621</v>
      </c>
      <c r="BO98" s="4">
        <f t="shared" si="299"/>
        <v>5.555555555555558</v>
      </c>
      <c r="BP98" s="4">
        <f t="shared" si="300"/>
        <v>6.3042723167766379</v>
      </c>
      <c r="BQ98" s="4">
        <f t="shared" si="301"/>
        <v>6.1454421304199203</v>
      </c>
      <c r="BR98" s="4">
        <f t="shared" si="302"/>
        <v>6.1131694173122142</v>
      </c>
      <c r="BS98" s="4">
        <f t="shared" si="303"/>
        <v>6.4956695536309228</v>
      </c>
      <c r="BT98" s="4">
        <f t="shared" si="304"/>
        <v>5.3422643358928434</v>
      </c>
      <c r="BU98" s="4">
        <f t="shared" si="305"/>
        <v>4.5191379864908399</v>
      </c>
      <c r="BV98" s="4">
        <f t="shared" si="306"/>
        <v>4.1263291541025149</v>
      </c>
      <c r="BW98" s="4">
        <f t="shared" si="307"/>
        <v>3.8160775727244189</v>
      </c>
      <c r="BX98" s="4">
        <f t="shared" si="308"/>
        <v>3.4274193548387011</v>
      </c>
      <c r="BY98" s="4">
        <f t="shared" si="309"/>
        <v>1.9849207570395544</v>
      </c>
      <c r="BZ98" s="4">
        <f t="shared" si="310"/>
        <v>-1.249809480262154</v>
      </c>
      <c r="CA98" s="4">
        <f t="shared" si="311"/>
        <v>-5.1822838204278243</v>
      </c>
      <c r="CB98" s="4">
        <f t="shared" si="312"/>
        <v>-9.8365572049782468</v>
      </c>
      <c r="CC98" s="4">
        <f t="shared" si="313"/>
        <v>-10.72721786360894</v>
      </c>
      <c r="CD98" s="4">
        <f t="shared" si="314"/>
        <v>-8.6124401913875595</v>
      </c>
      <c r="CE98" s="4">
        <f t="shared" si="315"/>
        <v>-5.3860819828408069</v>
      </c>
      <c r="CF98" s="4">
        <f t="shared" si="316"/>
        <v>1.6630633627134905E-2</v>
      </c>
      <c r="CG98" s="4">
        <f t="shared" si="317"/>
        <v>2.5688693594727141</v>
      </c>
      <c r="CH98" s="4">
        <f t="shared" si="318"/>
        <v>3.8675899341327424</v>
      </c>
      <c r="CI98" s="4">
        <f t="shared" si="319"/>
        <v>4.6347607052896755</v>
      </c>
      <c r="CJ98" s="4">
        <f t="shared" si="320"/>
        <v>4.8885932823411915</v>
      </c>
      <c r="CK98" s="4">
        <f t="shared" si="321"/>
        <v>5.5528093590377248</v>
      </c>
      <c r="CL98" s="4">
        <f t="shared" si="322"/>
        <v>5.5447154471544691</v>
      </c>
      <c r="CM98" s="4">
        <f t="shared" si="323"/>
        <v>5.3442465093885616</v>
      </c>
      <c r="CN98" s="4">
        <f t="shared" si="324"/>
        <v>6.246036778693731</v>
      </c>
      <c r="CO98" s="4">
        <f t="shared" si="325"/>
        <v>5.2919138307836677</v>
      </c>
      <c r="CP98" s="4">
        <f t="shared" si="326"/>
        <v>5.8234478508704335</v>
      </c>
      <c r="CQ98" s="4">
        <f t="shared" si="327"/>
        <v>6.0786106032906684</v>
      </c>
      <c r="CR98" s="4">
        <f t="shared" si="328"/>
        <v>4.8194568785437042</v>
      </c>
      <c r="CS98" s="4">
        <f t="shared" si="329"/>
        <v>5.1742031134173194</v>
      </c>
      <c r="CT98" s="4">
        <f t="shared" si="330"/>
        <v>4.6586111515504403</v>
      </c>
      <c r="CU98" s="4">
        <f t="shared" si="331"/>
        <v>4.3228493465460316</v>
      </c>
      <c r="CV98" s="4">
        <f t="shared" si="332"/>
        <v>3.900355871886152</v>
      </c>
      <c r="CW98" s="4">
        <f t="shared" si="333"/>
        <v>5.0183253453622845</v>
      </c>
      <c r="CX98" s="4">
        <f t="shared" si="334"/>
        <v>4.8824593128390825</v>
      </c>
      <c r="CY98" s="4">
        <f t="shared" si="335"/>
        <v>4.7632158590308338</v>
      </c>
      <c r="CZ98" s="4">
        <f t="shared" si="336"/>
        <v>5.767913412796255</v>
      </c>
      <c r="DA98" s="4">
        <f t="shared" si="337"/>
        <v>5.2214765100671023</v>
      </c>
      <c r="DB98" s="4">
        <f t="shared" si="338"/>
        <v>5.0530503978779784</v>
      </c>
      <c r="DC98" s="4">
        <f t="shared" si="339"/>
        <v>5.34822601839684</v>
      </c>
      <c r="DD98" s="4">
        <f t="shared" si="340"/>
        <v>5.3497409326424883</v>
      </c>
      <c r="DE98" s="4">
        <f t="shared" si="341"/>
        <v>5.0644214823319267</v>
      </c>
      <c r="DF98" s="4">
        <f t="shared" si="342"/>
        <v>4.7973740689306821</v>
      </c>
      <c r="DG98" s="4">
        <f t="shared" si="343"/>
        <v>5.1266059623300775</v>
      </c>
      <c r="DH98" s="4">
        <f t="shared" si="344"/>
        <v>5.6436739210623532</v>
      </c>
      <c r="DI98" s="4">
        <f t="shared" si="345"/>
        <v>5.7795046138902295</v>
      </c>
      <c r="DJ98" s="4">
        <f t="shared" si="346"/>
        <v>5.5535477653294807</v>
      </c>
      <c r="DK98" s="4">
        <f t="shared" si="347"/>
        <v>5.0664451827242551</v>
      </c>
      <c r="DL98" s="4">
        <f t="shared" si="348"/>
        <v>3.223929236499079</v>
      </c>
      <c r="DM98" s="4">
        <f t="shared" si="349"/>
        <v>2.6859504132231482</v>
      </c>
      <c r="DN98" s="4">
        <f t="shared" si="350"/>
        <v>3.3553983108879359</v>
      </c>
      <c r="DO98" s="4">
        <f t="shared" si="351"/>
        <v>2.3263692828910054</v>
      </c>
      <c r="DP98" s="4">
        <f t="shared" si="352"/>
        <v>4.2282106212650827</v>
      </c>
      <c r="DQ98" s="4">
        <f t="shared" si="353"/>
        <v>5.2872792309411887</v>
      </c>
      <c r="DR98" s="4">
        <f t="shared" si="354"/>
        <v>5.4991166077738463</v>
      </c>
      <c r="DS98" s="4">
        <f t="shared" si="355"/>
        <v>6.5997130559540818</v>
      </c>
      <c r="DT98" s="4">
        <f t="shared" si="356"/>
        <v>-0.85460839463435967</v>
      </c>
      <c r="DU98" s="4">
        <f t="shared" si="357"/>
        <v>-0.8068797112219861</v>
      </c>
      <c r="DV98" s="4">
        <f t="shared" si="358"/>
        <v>0.64894285116183781</v>
      </c>
      <c r="DW98" s="4">
        <f t="shared" si="359"/>
        <v>-0.92142043689822373</v>
      </c>
      <c r="DX98" s="4">
        <f t="shared" si="360"/>
        <v>4.4080741953082425</v>
      </c>
      <c r="DY98" s="4">
        <f t="shared" si="361"/>
        <v>4.8485497163651914</v>
      </c>
      <c r="DZ98" s="4">
        <f t="shared" si="362"/>
        <v>5.3244592346089803</v>
      </c>
      <c r="EA98" s="4">
        <f t="shared" si="363"/>
        <v>10.417972831765931</v>
      </c>
      <c r="EB98" s="4">
        <f t="shared" si="364"/>
        <v>11.714912739053185</v>
      </c>
      <c r="EC98" s="4">
        <f t="shared" si="365"/>
        <v>8.8607594936708658</v>
      </c>
      <c r="ED98" s="4">
        <f t="shared" si="366"/>
        <v>4.8775671406003029</v>
      </c>
      <c r="EE98" s="4">
        <f t="shared" si="367"/>
        <v>-0.46370776947098902</v>
      </c>
      <c r="EF98" s="4">
        <f t="shared" si="368"/>
        <v>-3.1150608044901662</v>
      </c>
      <c r="EG98" s="4">
        <f t="shared" si="369"/>
        <v>-3.5352588147036568</v>
      </c>
      <c r="EH98" s="4">
        <f t="shared" si="370"/>
        <v>-2.9184710977217088</v>
      </c>
      <c r="EI98" s="4">
        <f t="shared" si="371"/>
        <v>-1.9870697851302577</v>
      </c>
      <c r="EJ98" s="4">
        <f t="shared" si="372"/>
        <v>-0.74345853046249299</v>
      </c>
      <c r="EK98" s="4">
        <f t="shared" si="373"/>
        <v>7.7768056770666227E-2</v>
      </c>
      <c r="EL98" s="4">
        <f t="shared" si="374"/>
        <v>-0.70791311093871823</v>
      </c>
      <c r="EM98" s="4">
        <f t="shared" si="375"/>
        <v>-1.5326413813172901</v>
      </c>
      <c r="EN98" s="4">
        <f t="shared" si="376"/>
        <v>-1.1089494163424196</v>
      </c>
      <c r="EO98" s="4">
        <f t="shared" si="377"/>
        <v>-0.90335114133073269</v>
      </c>
      <c r="EP98" s="4">
        <f t="shared" si="378"/>
        <v>-0.34183025686103097</v>
      </c>
      <c r="EQ98" s="4">
        <f t="shared" si="379"/>
        <v>0.66003349423702229</v>
      </c>
      <c r="ER98" s="10">
        <f t="shared" si="380"/>
        <v>0.48686799134369796</v>
      </c>
      <c r="ES98" s="10">
        <f t="shared" si="381"/>
        <v>-0.97706332091745951</v>
      </c>
      <c r="ET98" s="10">
        <f t="shared" si="382"/>
        <v>-2.0102508820070586</v>
      </c>
      <c r="EU98" s="10">
        <f t="shared" si="383"/>
        <v>-2.856400469759246</v>
      </c>
      <c r="EV98" s="10">
        <f t="shared" si="384"/>
        <v>-3.3158451939920619</v>
      </c>
      <c r="EW98" s="10">
        <f t="shared" si="385"/>
        <v>-2.4012306084147061</v>
      </c>
      <c r="EX98" s="10">
        <f t="shared" si="386"/>
        <v>-1.1404584156175845</v>
      </c>
      <c r="EY98" s="10">
        <f t="shared" si="387"/>
        <v>7.2445130445042416E-2</v>
      </c>
      <c r="EZ98" s="10">
        <f t="shared" si="388"/>
        <v>1.2063767843013329</v>
      </c>
      <c r="FA98" s="10">
        <f t="shared" si="389"/>
        <v>2.1080576161237374</v>
      </c>
      <c r="FB98" s="10">
        <f t="shared" si="390"/>
        <v>2.6871752413619943</v>
      </c>
      <c r="FC98" s="10">
        <f t="shared" si="391"/>
        <v>2.8890027144992114</v>
      </c>
      <c r="FD98" s="10">
        <f t="shared" si="392"/>
        <v>2.8580372224016326</v>
      </c>
      <c r="FE98" s="10">
        <f t="shared" si="393"/>
        <v>2.6846745531626359</v>
      </c>
      <c r="FF98" s="10">
        <f t="shared" si="394"/>
        <v>2.4295933663722291</v>
      </c>
      <c r="FG98" s="10">
        <f t="shared" si="395"/>
        <v>2.3041206821953653</v>
      </c>
      <c r="FH98" s="10">
        <f t="shared" si="396"/>
        <v>2.1559575875473858</v>
      </c>
      <c r="FI98" s="10">
        <f t="shared" si="397"/>
        <v>2.0408554140402657</v>
      </c>
      <c r="FJ98" s="10">
        <f t="shared" si="398"/>
        <v>2.0091219851267939</v>
      </c>
      <c r="FK98" s="10">
        <f t="shared" si="399"/>
        <v>1.9655050323333034</v>
      </c>
      <c r="FL98" s="10">
        <f t="shared" si="400"/>
        <v>1.9803832520729259</v>
      </c>
      <c r="FM98" s="10">
        <f t="shared" si="401"/>
        <v>1.9290819512872259</v>
      </c>
      <c r="FN98" s="10">
        <f t="shared" si="402"/>
        <v>1.8395490313049212</v>
      </c>
    </row>
    <row r="99" spans="2:170" x14ac:dyDescent="0.2">
      <c r="B99" t="str">
        <f t="shared" si="238"/>
        <v xml:space="preserve">   Leisure and Hospitality services</v>
      </c>
      <c r="C99" s="4"/>
      <c r="D99" s="4"/>
      <c r="E99" s="4"/>
      <c r="F99" s="4"/>
      <c r="G99" s="4">
        <f t="shared" si="239"/>
        <v>3.1493145609484907</v>
      </c>
      <c r="H99" s="4">
        <f t="shared" si="240"/>
        <v>1.5774027879677188</v>
      </c>
      <c r="I99" s="4">
        <f t="shared" si="241"/>
        <v>-0.72939460247996024</v>
      </c>
      <c r="J99" s="4">
        <f t="shared" si="242"/>
        <v>0.36576444769569338</v>
      </c>
      <c r="K99" s="4">
        <f t="shared" si="243"/>
        <v>-0.43103448275860767</v>
      </c>
      <c r="L99" s="4">
        <f t="shared" si="244"/>
        <v>0.61394005055976919</v>
      </c>
      <c r="M99" s="4">
        <f t="shared" si="245"/>
        <v>3.6002939015429947</v>
      </c>
      <c r="N99" s="4">
        <f t="shared" si="246"/>
        <v>3.3892128279883194</v>
      </c>
      <c r="O99" s="4">
        <f t="shared" si="247"/>
        <v>3.2467532467532534</v>
      </c>
      <c r="P99" s="4">
        <f t="shared" si="248"/>
        <v>3.6970567121320741</v>
      </c>
      <c r="Q99" s="4">
        <f t="shared" si="249"/>
        <v>4.042553191489362</v>
      </c>
      <c r="R99" s="4">
        <f t="shared" si="250"/>
        <v>2.4321466337680508</v>
      </c>
      <c r="S99" s="4">
        <f t="shared" si="251"/>
        <v>2.4109014675052443</v>
      </c>
      <c r="T99" s="4">
        <f t="shared" si="252"/>
        <v>2.8037383177570208</v>
      </c>
      <c r="U99" s="4">
        <f t="shared" si="253"/>
        <v>0.85207907293796126</v>
      </c>
      <c r="V99" s="4">
        <f t="shared" si="254"/>
        <v>3.8196834136269731</v>
      </c>
      <c r="W99" s="4">
        <f t="shared" si="255"/>
        <v>4.7082906857727647</v>
      </c>
      <c r="X99" s="4">
        <f t="shared" si="256"/>
        <v>3.8383838383838409</v>
      </c>
      <c r="Y99" s="4">
        <f t="shared" si="257"/>
        <v>3.7512673200405411</v>
      </c>
      <c r="Z99" s="4">
        <f t="shared" si="258"/>
        <v>4.0437520715943087</v>
      </c>
      <c r="AA99" s="4">
        <f t="shared" si="259"/>
        <v>1.2707722385141729</v>
      </c>
      <c r="AB99" s="4">
        <f t="shared" si="260"/>
        <v>3.0479896238650994</v>
      </c>
      <c r="AC99" s="4">
        <f t="shared" si="261"/>
        <v>5.1140065146580094</v>
      </c>
      <c r="AD99" s="4">
        <f t="shared" si="262"/>
        <v>3.536158012105739</v>
      </c>
      <c r="AE99" s="4">
        <f t="shared" si="263"/>
        <v>4.6975546975547289</v>
      </c>
      <c r="AF99" s="4">
        <f t="shared" si="264"/>
        <v>2.2341095028319824</v>
      </c>
      <c r="AG99" s="4">
        <f t="shared" si="265"/>
        <v>2.2001859312054339</v>
      </c>
      <c r="AH99" s="4">
        <f t="shared" si="266"/>
        <v>3.6307692307692596</v>
      </c>
      <c r="AI99" s="4">
        <f t="shared" si="267"/>
        <v>3.2267977873386533</v>
      </c>
      <c r="AJ99" s="4">
        <f t="shared" si="268"/>
        <v>5.0169282856263431</v>
      </c>
      <c r="AK99" s="4">
        <f t="shared" si="269"/>
        <v>4.3966040024257413</v>
      </c>
      <c r="AL99" s="4">
        <f t="shared" si="270"/>
        <v>1.4251781472683911</v>
      </c>
      <c r="AM99" s="4">
        <f t="shared" si="271"/>
        <v>5.7457576659720067</v>
      </c>
      <c r="AN99" s="4">
        <f t="shared" si="272"/>
        <v>4.249706916764362</v>
      </c>
      <c r="AO99" s="4">
        <f t="shared" si="273"/>
        <v>3.8048213767063466</v>
      </c>
      <c r="AP99" s="4">
        <f t="shared" si="274"/>
        <v>6.001170960187352</v>
      </c>
      <c r="AQ99" s="4">
        <f t="shared" si="275"/>
        <v>2.5619369369369371</v>
      </c>
      <c r="AR99" s="4">
        <f t="shared" si="276"/>
        <v>1.7711554680911012</v>
      </c>
      <c r="AS99" s="4">
        <f t="shared" si="277"/>
        <v>-0.25181869054282657</v>
      </c>
      <c r="AT99" s="4">
        <f t="shared" si="278"/>
        <v>0.63518365092516405</v>
      </c>
      <c r="AU99" s="4">
        <f t="shared" si="279"/>
        <v>-1.1102230246251565E-14</v>
      </c>
      <c r="AV99" s="4">
        <f t="shared" si="280"/>
        <v>0.19337016574585419</v>
      </c>
      <c r="AW99" s="4">
        <f t="shared" si="281"/>
        <v>0.89761570827491255</v>
      </c>
      <c r="AX99" s="4">
        <f t="shared" si="282"/>
        <v>-3.6223929747530303</v>
      </c>
      <c r="AY99" s="4">
        <f t="shared" si="283"/>
        <v>-3.9527861652484231</v>
      </c>
      <c r="AZ99" s="4">
        <f t="shared" si="284"/>
        <v>-2.8949545078577388</v>
      </c>
      <c r="BA99" s="4">
        <f t="shared" si="285"/>
        <v>-1.5846538782318675</v>
      </c>
      <c r="BB99" s="4">
        <f t="shared" si="286"/>
        <v>0.68337129840545519</v>
      </c>
      <c r="BC99" s="4">
        <f t="shared" si="287"/>
        <v>1.4575593026579181</v>
      </c>
      <c r="BD99" s="4">
        <f t="shared" si="288"/>
        <v>0.90857467348097742</v>
      </c>
      <c r="BE99" s="4">
        <f t="shared" si="289"/>
        <v>1.5536723163841692</v>
      </c>
      <c r="BF99" s="4">
        <f t="shared" si="290"/>
        <v>3.3371040723982004</v>
      </c>
      <c r="BG99" s="4">
        <f t="shared" si="291"/>
        <v>2.9577464788732133</v>
      </c>
      <c r="BH99" s="4">
        <f t="shared" si="292"/>
        <v>3.9110861001688146</v>
      </c>
      <c r="BI99" s="4">
        <f t="shared" si="293"/>
        <v>2.4756606397774883</v>
      </c>
      <c r="BJ99" s="4">
        <f t="shared" si="294"/>
        <v>1.8609742747673685</v>
      </c>
      <c r="BK99" s="4">
        <f t="shared" si="295"/>
        <v>2.3255813953488635</v>
      </c>
      <c r="BL99" s="4">
        <f t="shared" si="296"/>
        <v>2.6536691037097215</v>
      </c>
      <c r="BM99" s="4">
        <f t="shared" si="297"/>
        <v>3.5016286644951045</v>
      </c>
      <c r="BN99" s="4">
        <f t="shared" si="298"/>
        <v>3.3046749059645553</v>
      </c>
      <c r="BO99" s="4">
        <f t="shared" si="299"/>
        <v>3.663101604278074</v>
      </c>
      <c r="BP99" s="4">
        <f t="shared" si="300"/>
        <v>2.6905829596412634</v>
      </c>
      <c r="BQ99" s="4">
        <f t="shared" si="301"/>
        <v>3.3831628638867128</v>
      </c>
      <c r="BR99" s="4">
        <f t="shared" si="302"/>
        <v>3.3810143042912744</v>
      </c>
      <c r="BS99" s="4">
        <f t="shared" si="303"/>
        <v>3.6110394635026966</v>
      </c>
      <c r="BT99" s="4">
        <f t="shared" si="304"/>
        <v>3.7760082198818212</v>
      </c>
      <c r="BU99" s="4">
        <f t="shared" si="305"/>
        <v>3.3739218670725268</v>
      </c>
      <c r="BV99" s="4">
        <f t="shared" si="306"/>
        <v>3.1949685534591321</v>
      </c>
      <c r="BW99" s="4">
        <f t="shared" si="307"/>
        <v>2.9624097585262632</v>
      </c>
      <c r="BX99" s="4">
        <f t="shared" si="308"/>
        <v>2.0544554455445674</v>
      </c>
      <c r="BY99" s="4">
        <f t="shared" si="309"/>
        <v>1.25153374233129</v>
      </c>
      <c r="BZ99" s="4">
        <f t="shared" si="310"/>
        <v>-1.0238907849829393</v>
      </c>
      <c r="CA99" s="4">
        <f t="shared" si="311"/>
        <v>-3.8442940038684759</v>
      </c>
      <c r="CB99" s="4">
        <f t="shared" si="312"/>
        <v>-5.3116662624302595</v>
      </c>
      <c r="CC99" s="4">
        <f t="shared" si="313"/>
        <v>-5.3078041686863919</v>
      </c>
      <c r="CD99" s="4">
        <f t="shared" si="314"/>
        <v>-4.3842364532019733</v>
      </c>
      <c r="CE99" s="4">
        <f t="shared" si="315"/>
        <v>-2.4893135529293287</v>
      </c>
      <c r="CF99" s="4">
        <f t="shared" si="316"/>
        <v>-0.10245901639346355</v>
      </c>
      <c r="CG99" s="4">
        <f t="shared" si="317"/>
        <v>0.33273611466597686</v>
      </c>
      <c r="CH99" s="4">
        <f t="shared" si="318"/>
        <v>1.9577537351880503</v>
      </c>
      <c r="CI99" s="4">
        <f t="shared" si="319"/>
        <v>2.1402784940691033</v>
      </c>
      <c r="CJ99" s="4">
        <f t="shared" si="320"/>
        <v>2.5384615384615339</v>
      </c>
      <c r="CK99" s="4">
        <f t="shared" si="321"/>
        <v>2.2704081632653139</v>
      </c>
      <c r="CL99" s="4">
        <f t="shared" si="322"/>
        <v>2.2738756947953576</v>
      </c>
      <c r="CM99" s="4">
        <f t="shared" si="323"/>
        <v>3.1305225953042193</v>
      </c>
      <c r="CN99" s="4">
        <f t="shared" si="324"/>
        <v>3.2008002000500246</v>
      </c>
      <c r="CO99" s="4">
        <f t="shared" si="325"/>
        <v>3.3923671738588235</v>
      </c>
      <c r="CP99" s="4">
        <f t="shared" si="326"/>
        <v>4.0513833992094961</v>
      </c>
      <c r="CQ99" s="4">
        <f t="shared" si="327"/>
        <v>3.9902080783353666</v>
      </c>
      <c r="CR99" s="4">
        <f t="shared" si="328"/>
        <v>4.1434456021323118</v>
      </c>
      <c r="CS99" s="4">
        <f t="shared" si="329"/>
        <v>4.7768395657418639</v>
      </c>
      <c r="CT99" s="4">
        <f t="shared" si="330"/>
        <v>4.0123456790123413</v>
      </c>
      <c r="CU99" s="4">
        <f t="shared" si="331"/>
        <v>4.2372881355932313</v>
      </c>
      <c r="CV99" s="4">
        <f t="shared" si="332"/>
        <v>3.3271288971614688</v>
      </c>
      <c r="CW99" s="4">
        <f t="shared" si="333"/>
        <v>3.1084503799217122</v>
      </c>
      <c r="CX99" s="4">
        <f t="shared" si="334"/>
        <v>2.6477973065510252</v>
      </c>
      <c r="CY99" s="4">
        <f t="shared" si="335"/>
        <v>2.9358626919602671</v>
      </c>
      <c r="CZ99" s="4">
        <f t="shared" si="336"/>
        <v>3.7378968700743087</v>
      </c>
      <c r="DA99" s="4">
        <f t="shared" si="337"/>
        <v>5.0022331397945763</v>
      </c>
      <c r="DB99" s="4">
        <f t="shared" si="338"/>
        <v>5.2479430731598997</v>
      </c>
      <c r="DC99" s="4">
        <f t="shared" si="339"/>
        <v>5.0021939447125963</v>
      </c>
      <c r="DD99" s="4">
        <f t="shared" si="340"/>
        <v>4.7319296722379001</v>
      </c>
      <c r="DE99" s="4">
        <f t="shared" si="341"/>
        <v>3.8281582305401907</v>
      </c>
      <c r="DF99" s="4">
        <f t="shared" si="342"/>
        <v>3.6551869849989371</v>
      </c>
      <c r="DG99" s="4">
        <f t="shared" si="343"/>
        <v>3.4266610948600063</v>
      </c>
      <c r="DH99" s="4">
        <f t="shared" si="344"/>
        <v>3.9585492227979246</v>
      </c>
      <c r="DI99" s="4">
        <f t="shared" si="345"/>
        <v>2.7447767308479865</v>
      </c>
      <c r="DJ99" s="4">
        <f t="shared" si="346"/>
        <v>2.7313493681206502</v>
      </c>
      <c r="DK99" s="4">
        <f t="shared" si="347"/>
        <v>3.2323232323232309</v>
      </c>
      <c r="DL99" s="4">
        <f t="shared" si="348"/>
        <v>2.6913875598086001</v>
      </c>
      <c r="DM99" s="4">
        <f t="shared" si="349"/>
        <v>2.5717703349282361</v>
      </c>
      <c r="DN99" s="4">
        <f t="shared" si="350"/>
        <v>2.8174603174603297</v>
      </c>
      <c r="DO99" s="4">
        <f t="shared" si="351"/>
        <v>1.4481409001956935</v>
      </c>
      <c r="DP99" s="4">
        <f t="shared" si="352"/>
        <v>1.0871675402834624</v>
      </c>
      <c r="DQ99" s="4">
        <f t="shared" si="353"/>
        <v>1.6326530612244872</v>
      </c>
      <c r="DR99" s="4">
        <f t="shared" si="354"/>
        <v>0.98417599382478738</v>
      </c>
      <c r="DS99" s="4">
        <f t="shared" si="355"/>
        <v>-0.23148148148148806</v>
      </c>
      <c r="DT99" s="4">
        <f t="shared" si="356"/>
        <v>-44.613020933358946</v>
      </c>
      <c r="DU99" s="4">
        <f t="shared" si="357"/>
        <v>-37.043411742206921</v>
      </c>
      <c r="DV99" s="4">
        <f t="shared" si="358"/>
        <v>-35.696541180966932</v>
      </c>
      <c r="DW99" s="4">
        <f t="shared" si="359"/>
        <v>-35.518174787316312</v>
      </c>
      <c r="DX99" s="4">
        <f t="shared" si="360"/>
        <v>28.259361997226073</v>
      </c>
      <c r="DY99" s="4">
        <f t="shared" si="361"/>
        <v>24.635479951397343</v>
      </c>
      <c r="DZ99" s="4">
        <f t="shared" si="362"/>
        <v>28.261515601783049</v>
      </c>
      <c r="EA99" s="4">
        <f t="shared" si="363"/>
        <v>32.533733133433259</v>
      </c>
      <c r="EB99" s="4">
        <f t="shared" si="364"/>
        <v>21.762638550959721</v>
      </c>
      <c r="EC99" s="4">
        <f t="shared" si="365"/>
        <v>12.89300511820619</v>
      </c>
      <c r="ED99" s="4">
        <f t="shared" si="366"/>
        <v>9.1519925857275197</v>
      </c>
      <c r="EE99" s="4">
        <f t="shared" si="367"/>
        <v>9.0045248868778174</v>
      </c>
      <c r="EF99" s="4">
        <f t="shared" si="368"/>
        <v>8.6367673179396078</v>
      </c>
      <c r="EG99" s="4">
        <f t="shared" si="369"/>
        <v>6.563039723661479</v>
      </c>
      <c r="EH99" s="4">
        <f t="shared" si="370"/>
        <v>5.2218212693695643</v>
      </c>
      <c r="EI99" s="4">
        <f t="shared" si="371"/>
        <v>2.8435035284350318</v>
      </c>
      <c r="EJ99" s="4">
        <f t="shared" si="372"/>
        <v>1.9006744328632807</v>
      </c>
      <c r="EK99" s="4">
        <f t="shared" si="373"/>
        <v>1.8841166936790943</v>
      </c>
      <c r="EL99" s="4">
        <f t="shared" si="374"/>
        <v>1.4928384103288339</v>
      </c>
      <c r="EM99" s="4">
        <f t="shared" si="375"/>
        <v>0.76690211907164407</v>
      </c>
      <c r="EN99" s="4">
        <f t="shared" si="376"/>
        <v>1.1231448054552784</v>
      </c>
      <c r="EO99" s="4">
        <f t="shared" si="377"/>
        <v>-0.35792404056471661</v>
      </c>
      <c r="EP99" s="4">
        <f t="shared" si="378"/>
        <v>-0.21864440469091528</v>
      </c>
      <c r="EQ99" s="4">
        <f t="shared" si="379"/>
        <v>-0.12016823552973843</v>
      </c>
      <c r="ER99" s="10">
        <f t="shared" si="380"/>
        <v>1.7809797699325669</v>
      </c>
      <c r="ES99" s="10">
        <f t="shared" si="381"/>
        <v>1.8784075034923076</v>
      </c>
      <c r="ET99" s="10">
        <f t="shared" si="382"/>
        <v>2.1791633466135441</v>
      </c>
      <c r="EU99" s="10">
        <f t="shared" si="383"/>
        <v>4.3458592340084312</v>
      </c>
      <c r="EV99" s="10">
        <f t="shared" si="384"/>
        <v>1.4549874049967215</v>
      </c>
      <c r="EW99" s="10">
        <f t="shared" si="385"/>
        <v>2.8483130782054999</v>
      </c>
      <c r="EX99" s="10">
        <f t="shared" si="386"/>
        <v>2.8868907321215609</v>
      </c>
      <c r="EY99" s="10">
        <f t="shared" si="387"/>
        <v>1.9171832194149863</v>
      </c>
      <c r="EZ99" s="10">
        <f t="shared" si="388"/>
        <v>2.3774869085813277</v>
      </c>
      <c r="FA99" s="10">
        <f t="shared" si="389"/>
        <v>2.2499412917193151</v>
      </c>
      <c r="FB99" s="10">
        <f t="shared" si="390"/>
        <v>2.6023245211629575</v>
      </c>
      <c r="FC99" s="10">
        <f t="shared" si="391"/>
        <v>2.5327647269450582</v>
      </c>
      <c r="FD99" s="10">
        <f t="shared" si="392"/>
        <v>2.4256099201406478</v>
      </c>
      <c r="FE99" s="10">
        <f t="shared" si="393"/>
        <v>2.2066354969414004</v>
      </c>
      <c r="FF99" s="10">
        <f t="shared" si="394"/>
        <v>1.6257631152777119</v>
      </c>
      <c r="FG99" s="10">
        <f t="shared" si="395"/>
        <v>1.4894577199898729</v>
      </c>
      <c r="FH99" s="10">
        <f t="shared" si="396"/>
        <v>1.5712868011908743</v>
      </c>
      <c r="FI99" s="10">
        <f t="shared" si="397"/>
        <v>1.4690171816345909</v>
      </c>
      <c r="FJ99" s="10">
        <f t="shared" si="398"/>
        <v>1.466569189780631</v>
      </c>
      <c r="FK99" s="10">
        <f t="shared" si="399"/>
        <v>2.2791318131510918</v>
      </c>
      <c r="FL99" s="10">
        <f t="shared" si="400"/>
        <v>1.7507185785210266</v>
      </c>
      <c r="FM99" s="10">
        <f t="shared" si="401"/>
        <v>1.6738913150656121</v>
      </c>
      <c r="FN99" s="10">
        <f t="shared" si="402"/>
        <v>1.5460605142323613</v>
      </c>
    </row>
    <row r="100" spans="2:170" x14ac:dyDescent="0.2">
      <c r="B100" t="str">
        <f t="shared" si="238"/>
        <v xml:space="preserve">   Educational and Health Services, Other services</v>
      </c>
      <c r="C100" s="4"/>
      <c r="D100" s="4"/>
      <c r="E100" s="4"/>
      <c r="F100" s="4"/>
      <c r="G100" s="4">
        <f t="shared" si="239"/>
        <v>3.6389753411539383</v>
      </c>
      <c r="H100" s="4">
        <f t="shared" si="240"/>
        <v>2.8578121339891904</v>
      </c>
      <c r="I100" s="4">
        <f t="shared" si="241"/>
        <v>2.96415441176483</v>
      </c>
      <c r="J100" s="4">
        <f t="shared" si="242"/>
        <v>3.4728610855565334</v>
      </c>
      <c r="K100" s="4">
        <f t="shared" si="243"/>
        <v>2.8413028413027508</v>
      </c>
      <c r="L100" s="4">
        <f t="shared" si="244"/>
        <v>2.7784103848781383</v>
      </c>
      <c r="M100" s="4">
        <f t="shared" si="245"/>
        <v>2.6333407721489177</v>
      </c>
      <c r="N100" s="4">
        <f t="shared" si="246"/>
        <v>2.8450766837075925</v>
      </c>
      <c r="O100" s="4">
        <f t="shared" si="247"/>
        <v>3.818508535489773</v>
      </c>
      <c r="P100" s="4">
        <f t="shared" si="248"/>
        <v>5.3844449368491532</v>
      </c>
      <c r="Q100" s="4">
        <f t="shared" si="249"/>
        <v>4.2400521852576478</v>
      </c>
      <c r="R100" s="4">
        <f t="shared" si="250"/>
        <v>2.4421871623081515</v>
      </c>
      <c r="S100" s="4">
        <f t="shared" si="251"/>
        <v>2.8559065339679668</v>
      </c>
      <c r="T100" s="4">
        <f t="shared" si="252"/>
        <v>0.7989907485281611</v>
      </c>
      <c r="U100" s="4">
        <f t="shared" si="253"/>
        <v>1.8982060909471077</v>
      </c>
      <c r="V100" s="4">
        <f t="shared" si="254"/>
        <v>2.7637130801687171</v>
      </c>
      <c r="W100" s="4">
        <f t="shared" si="255"/>
        <v>3.7442153975598247</v>
      </c>
      <c r="X100" s="4">
        <f t="shared" si="256"/>
        <v>3.7129745515227297</v>
      </c>
      <c r="Y100" s="4">
        <f t="shared" si="257"/>
        <v>3.1115660184237504</v>
      </c>
      <c r="Z100" s="4">
        <f t="shared" si="258"/>
        <v>1.8681995483474045</v>
      </c>
      <c r="AA100" s="4">
        <f t="shared" si="259"/>
        <v>0.22303325223036463</v>
      </c>
      <c r="AB100" s="4">
        <f t="shared" si="260"/>
        <v>0.88495575221234635</v>
      </c>
      <c r="AC100" s="4">
        <f t="shared" si="261"/>
        <v>0.21838395870559246</v>
      </c>
      <c r="AD100" s="4">
        <f t="shared" si="262"/>
        <v>3.7283353486498028</v>
      </c>
      <c r="AE100" s="4">
        <f t="shared" si="263"/>
        <v>4.8958122597613452</v>
      </c>
      <c r="AF100" s="4">
        <f t="shared" si="264"/>
        <v>5.243221690590083</v>
      </c>
      <c r="AG100" s="4">
        <f t="shared" si="265"/>
        <v>5.1901743264658684</v>
      </c>
      <c r="AH100" s="4">
        <f t="shared" si="266"/>
        <v>4.3326209442391628</v>
      </c>
      <c r="AI100" s="4">
        <f t="shared" si="267"/>
        <v>4.3008678881388152</v>
      </c>
      <c r="AJ100" s="4">
        <f t="shared" si="268"/>
        <v>4.6599734798258075</v>
      </c>
      <c r="AK100" s="4">
        <f t="shared" si="269"/>
        <v>4.3502824858757227</v>
      </c>
      <c r="AL100" s="4">
        <f t="shared" si="270"/>
        <v>4.7486033519555271</v>
      </c>
      <c r="AM100" s="4">
        <f t="shared" si="271"/>
        <v>3.3099112426035138</v>
      </c>
      <c r="AN100" s="4">
        <f t="shared" si="272"/>
        <v>0.94117647058815646</v>
      </c>
      <c r="AO100" s="4">
        <f t="shared" si="273"/>
        <v>1.1550261685616237</v>
      </c>
      <c r="AP100" s="4">
        <f t="shared" si="274"/>
        <v>0.72888888888877901</v>
      </c>
      <c r="AQ100" s="4">
        <f t="shared" si="275"/>
        <v>2.3268301413996273</v>
      </c>
      <c r="AR100" s="4">
        <f t="shared" si="276"/>
        <v>2.8330643715259729</v>
      </c>
      <c r="AS100" s="4">
        <f t="shared" si="277"/>
        <v>3.9964317573595975</v>
      </c>
      <c r="AT100" s="4">
        <f t="shared" si="278"/>
        <v>3.0885986586657088</v>
      </c>
      <c r="AU100" s="4">
        <f t="shared" si="279"/>
        <v>1.8366276018892291</v>
      </c>
      <c r="AV100" s="4">
        <f t="shared" si="280"/>
        <v>2.5457715780296875</v>
      </c>
      <c r="AW100" s="4">
        <f t="shared" si="281"/>
        <v>1.1494252873561761</v>
      </c>
      <c r="AX100" s="4">
        <f t="shared" si="282"/>
        <v>1.8318781030646214</v>
      </c>
      <c r="AY100" s="4">
        <f t="shared" si="283"/>
        <v>2.83407763655108</v>
      </c>
      <c r="AZ100" s="4">
        <f t="shared" si="284"/>
        <v>1.5473558918549957</v>
      </c>
      <c r="BA100" s="4">
        <f t="shared" si="285"/>
        <v>1.4586160108548851</v>
      </c>
      <c r="BB100" s="4">
        <f t="shared" si="286"/>
        <v>1.2945527908539756</v>
      </c>
      <c r="BC100" s="4">
        <f t="shared" si="287"/>
        <v>1.0689827960580711</v>
      </c>
      <c r="BD100" s="4">
        <f t="shared" si="288"/>
        <v>1.7916945746818236</v>
      </c>
      <c r="BE100" s="4">
        <f t="shared" si="289"/>
        <v>1.7886994316282046</v>
      </c>
      <c r="BF100" s="4">
        <f t="shared" si="290"/>
        <v>1.3112033195021411</v>
      </c>
      <c r="BG100" s="4">
        <f t="shared" si="291"/>
        <v>0.14873574615761331</v>
      </c>
      <c r="BH100" s="4">
        <f t="shared" si="292"/>
        <v>4.9350222076149919E-2</v>
      </c>
      <c r="BI100" s="4">
        <f t="shared" si="293"/>
        <v>0.64049926096234611</v>
      </c>
      <c r="BJ100" s="4">
        <f t="shared" si="294"/>
        <v>0.67169069462651443</v>
      </c>
      <c r="BK100" s="4">
        <f t="shared" si="295"/>
        <v>1.9471947194718675</v>
      </c>
      <c r="BL100" s="4">
        <f t="shared" si="296"/>
        <v>1.6935218678066688</v>
      </c>
      <c r="BM100" s="4">
        <f t="shared" si="297"/>
        <v>1.811357702349925</v>
      </c>
      <c r="BN100" s="4">
        <f t="shared" si="298"/>
        <v>1.4808787632221154</v>
      </c>
      <c r="BO100" s="4">
        <f t="shared" si="299"/>
        <v>1.1168662997734558</v>
      </c>
      <c r="BP100" s="4">
        <f t="shared" si="300"/>
        <v>1.0832659660467758</v>
      </c>
      <c r="BQ100" s="4">
        <f t="shared" si="301"/>
        <v>0.76935406315115085</v>
      </c>
      <c r="BR100" s="4">
        <f t="shared" si="302"/>
        <v>0.96215522771017081</v>
      </c>
      <c r="BS100" s="4">
        <f t="shared" si="303"/>
        <v>1.5527453177526018</v>
      </c>
      <c r="BT100" s="4">
        <f t="shared" si="304"/>
        <v>1.9193857965451588</v>
      </c>
      <c r="BU100" s="4">
        <f t="shared" si="305"/>
        <v>2.5926515031016395</v>
      </c>
      <c r="BV100" s="4">
        <f t="shared" si="306"/>
        <v>3.4625158831002256</v>
      </c>
      <c r="BW100" s="4">
        <f t="shared" si="307"/>
        <v>3.2629255989912176</v>
      </c>
      <c r="BX100" s="4">
        <f t="shared" si="308"/>
        <v>3.6566227244192007</v>
      </c>
      <c r="BY100" s="4">
        <f t="shared" si="309"/>
        <v>4.0930232558139545</v>
      </c>
      <c r="BZ100" s="4">
        <f t="shared" si="310"/>
        <v>3.6383174700645116</v>
      </c>
      <c r="CA100" s="4">
        <f t="shared" si="311"/>
        <v>4.4420699129902541</v>
      </c>
      <c r="CB100" s="4">
        <f t="shared" si="312"/>
        <v>3.6336109008328288</v>
      </c>
      <c r="CC100" s="4">
        <f t="shared" si="313"/>
        <v>2.9192731605599986</v>
      </c>
      <c r="CD100" s="4">
        <f t="shared" si="314"/>
        <v>3.1550881350911109</v>
      </c>
      <c r="CE100" s="4">
        <f t="shared" si="315"/>
        <v>1.7538731365097648</v>
      </c>
      <c r="CF100" s="4">
        <f t="shared" si="316"/>
        <v>2.0452885317749692</v>
      </c>
      <c r="CG100" s="4">
        <f t="shared" si="317"/>
        <v>2.2431259044862761</v>
      </c>
      <c r="CH100" s="4">
        <f t="shared" si="318"/>
        <v>2.6708788052842269</v>
      </c>
      <c r="CI100" s="4">
        <f t="shared" si="319"/>
        <v>3.2605573111175401</v>
      </c>
      <c r="CJ100" s="4">
        <f t="shared" si="320"/>
        <v>3.5218324982104088</v>
      </c>
      <c r="CK100" s="4">
        <f t="shared" si="321"/>
        <v>3.1280962491153197</v>
      </c>
      <c r="CL100" s="4">
        <f t="shared" si="322"/>
        <v>2.1678321678323398</v>
      </c>
      <c r="CM100" s="4">
        <f t="shared" si="323"/>
        <v>2.1838920573097331</v>
      </c>
      <c r="CN100" s="4">
        <f t="shared" si="324"/>
        <v>1.8807910385838955</v>
      </c>
      <c r="CO100" s="4">
        <f t="shared" si="325"/>
        <v>1.2626955805655316</v>
      </c>
      <c r="CP100" s="4">
        <f t="shared" si="326"/>
        <v>1.5331964407938603</v>
      </c>
      <c r="CQ100" s="4">
        <f t="shared" si="327"/>
        <v>0.8848352845086227</v>
      </c>
      <c r="CR100" s="4">
        <f t="shared" si="328"/>
        <v>1.0723496674359678</v>
      </c>
      <c r="CS100" s="4">
        <f t="shared" si="329"/>
        <v>1.1927351585794499</v>
      </c>
      <c r="CT100" s="4">
        <f t="shared" si="330"/>
        <v>1.4965619522718576</v>
      </c>
      <c r="CU100" s="4">
        <f t="shared" si="331"/>
        <v>2.6177304007556801</v>
      </c>
      <c r="CV100" s="4">
        <f t="shared" si="332"/>
        <v>1.9339242546333457</v>
      </c>
      <c r="CW100" s="4">
        <f t="shared" si="333"/>
        <v>2.3305652290383394</v>
      </c>
      <c r="CX100" s="4">
        <f t="shared" si="334"/>
        <v>1.6073326248671194</v>
      </c>
      <c r="CY100" s="4">
        <f t="shared" si="335"/>
        <v>0.97304404996709781</v>
      </c>
      <c r="CZ100" s="4">
        <f t="shared" si="336"/>
        <v>1.9499341238471635</v>
      </c>
      <c r="DA100" s="4">
        <f t="shared" si="337"/>
        <v>1.4136125654450771</v>
      </c>
      <c r="DB100" s="4">
        <f t="shared" si="338"/>
        <v>2.2486599555497477</v>
      </c>
      <c r="DC100" s="4">
        <f t="shared" si="339"/>
        <v>3.3858575335330654</v>
      </c>
      <c r="DD100" s="4">
        <f t="shared" si="340"/>
        <v>3.579736365985986</v>
      </c>
      <c r="DE100" s="4">
        <f t="shared" si="341"/>
        <v>3.7041817243159025</v>
      </c>
      <c r="DF100" s="4">
        <f t="shared" si="342"/>
        <v>3.5545326684567558</v>
      </c>
      <c r="DG100" s="4">
        <f t="shared" si="343"/>
        <v>2.5947852374353264</v>
      </c>
      <c r="DH100" s="4">
        <f t="shared" si="344"/>
        <v>2.1834061135372229</v>
      </c>
      <c r="DI100" s="4">
        <f t="shared" si="345"/>
        <v>2.5388923459863655</v>
      </c>
      <c r="DJ100" s="4">
        <f t="shared" si="346"/>
        <v>2.7040375354981938</v>
      </c>
      <c r="DK100" s="4">
        <f t="shared" si="347"/>
        <v>3.2903621853898724</v>
      </c>
      <c r="DL100" s="4">
        <f t="shared" si="348"/>
        <v>3.1013431013430459</v>
      </c>
      <c r="DM100" s="4">
        <f t="shared" si="349"/>
        <v>3.2042723631508396</v>
      </c>
      <c r="DN100" s="4">
        <f t="shared" si="350"/>
        <v>3.1738398653522681</v>
      </c>
      <c r="DO100" s="4">
        <f t="shared" si="351"/>
        <v>3.0547961488174069</v>
      </c>
      <c r="DP100" s="4">
        <f t="shared" si="352"/>
        <v>3.3514921837991984</v>
      </c>
      <c r="DQ100" s="4">
        <f t="shared" si="353"/>
        <v>3.2694343172998908</v>
      </c>
      <c r="DR100" s="4">
        <f t="shared" si="354"/>
        <v>3.1228151945933869</v>
      </c>
      <c r="DS100" s="4">
        <f t="shared" si="355"/>
        <v>1.5455594002306228</v>
      </c>
      <c r="DT100" s="4">
        <f t="shared" si="356"/>
        <v>-11.103471983499469</v>
      </c>
      <c r="DU100" s="4">
        <f t="shared" si="357"/>
        <v>-7.5390046691720887</v>
      </c>
      <c r="DV100" s="4">
        <f t="shared" si="358"/>
        <v>-7.2881355932204128</v>
      </c>
      <c r="DW100" s="4">
        <f t="shared" si="359"/>
        <v>-7.030895047705588</v>
      </c>
      <c r="DX100" s="4">
        <f t="shared" si="360"/>
        <v>6.9863366847124242</v>
      </c>
      <c r="DY100" s="4">
        <f t="shared" si="361"/>
        <v>3.5595516689246987</v>
      </c>
      <c r="DZ100" s="4">
        <f t="shared" si="362"/>
        <v>3.7416209628275965</v>
      </c>
      <c r="EA100" s="4">
        <f t="shared" si="363"/>
        <v>3.7629810629199678</v>
      </c>
      <c r="EB100" s="4">
        <f t="shared" si="364"/>
        <v>3.3012048192772037</v>
      </c>
      <c r="EC100" s="4">
        <f t="shared" si="365"/>
        <v>3.223120837297766</v>
      </c>
      <c r="ED100" s="4">
        <f t="shared" si="366"/>
        <v>2.0206766917293173</v>
      </c>
      <c r="EE100" s="4">
        <f t="shared" si="367"/>
        <v>3.1555398563522408</v>
      </c>
      <c r="EF100" s="4">
        <f t="shared" si="368"/>
        <v>2.6125495684627742</v>
      </c>
      <c r="EG100" s="4">
        <f t="shared" si="369"/>
        <v>2.0048392671966786</v>
      </c>
      <c r="EH100" s="4">
        <f t="shared" si="370"/>
        <v>2.9134039613081919</v>
      </c>
      <c r="EI100" s="4">
        <f t="shared" si="371"/>
        <v>2.0089030932542329</v>
      </c>
      <c r="EJ100" s="4">
        <f t="shared" si="372"/>
        <v>2.2164128210956813</v>
      </c>
      <c r="EK100" s="4">
        <f t="shared" si="373"/>
        <v>2.0558002936857944</v>
      </c>
      <c r="EL100" s="4">
        <f t="shared" si="374"/>
        <v>1.7455521987242761</v>
      </c>
      <c r="EM100" s="4">
        <f t="shared" si="375"/>
        <v>1.9805303793219542</v>
      </c>
      <c r="EN100" s="4">
        <f t="shared" si="376"/>
        <v>2.2350717224508099</v>
      </c>
      <c r="EO100" s="4">
        <f t="shared" si="377"/>
        <v>1.9369120088543967</v>
      </c>
      <c r="EP100" s="4">
        <f t="shared" si="378"/>
        <v>0.96777741119551397</v>
      </c>
      <c r="EQ100" s="4">
        <f t="shared" si="379"/>
        <v>0.24138687733150643</v>
      </c>
      <c r="ER100" s="10">
        <f t="shared" si="380"/>
        <v>0.15728736132261112</v>
      </c>
      <c r="ES100" s="10">
        <f t="shared" si="381"/>
        <v>-0.83247557003254258</v>
      </c>
      <c r="ET100" s="10">
        <f t="shared" si="382"/>
        <v>-0.93918963075919626</v>
      </c>
      <c r="EU100" s="10">
        <f t="shared" si="383"/>
        <v>-0.35655647985989303</v>
      </c>
      <c r="EV100" s="10">
        <f t="shared" si="384"/>
        <v>-1.1452402306965204</v>
      </c>
      <c r="EW100" s="10">
        <f t="shared" si="385"/>
        <v>6.5102220668933342E-2</v>
      </c>
      <c r="EX100" s="10">
        <f t="shared" si="386"/>
        <v>1.0324611730276212</v>
      </c>
      <c r="EY100" s="10">
        <f t="shared" si="387"/>
        <v>1.5075095362459656</v>
      </c>
      <c r="EZ100" s="10">
        <f t="shared" si="388"/>
        <v>2.0860261263262458</v>
      </c>
      <c r="FA100" s="10">
        <f t="shared" si="389"/>
        <v>2.2475196336689818</v>
      </c>
      <c r="FB100" s="10">
        <f t="shared" si="390"/>
        <v>2.2418362259708058</v>
      </c>
      <c r="FC100" s="10">
        <f t="shared" si="391"/>
        <v>1.9237586925609396</v>
      </c>
      <c r="FD100" s="10">
        <f t="shared" si="392"/>
        <v>1.5785288822329102</v>
      </c>
      <c r="FE100" s="10">
        <f t="shared" si="393"/>
        <v>1.2575387798108073</v>
      </c>
      <c r="FF100" s="10">
        <f t="shared" si="394"/>
        <v>0.90763186096625148</v>
      </c>
      <c r="FG100" s="10">
        <f t="shared" si="395"/>
        <v>0.86899852077224615</v>
      </c>
      <c r="FH100" s="10">
        <f t="shared" si="396"/>
        <v>0.85189135453427323</v>
      </c>
      <c r="FI100" s="10">
        <f t="shared" si="397"/>
        <v>0.83362264252639928</v>
      </c>
      <c r="FJ100" s="10">
        <f t="shared" si="398"/>
        <v>0.84804361041639353</v>
      </c>
      <c r="FK100" s="10">
        <f t="shared" si="399"/>
        <v>0.98277165479649931</v>
      </c>
      <c r="FL100" s="10">
        <f t="shared" si="400"/>
        <v>0.91982152519134441</v>
      </c>
      <c r="FM100" s="10">
        <f t="shared" si="401"/>
        <v>0.82059944194960988</v>
      </c>
      <c r="FN100" s="10">
        <f t="shared" si="402"/>
        <v>0.76001552665905248</v>
      </c>
    </row>
    <row r="101" spans="2:170" x14ac:dyDescent="0.2">
      <c r="B101" t="str">
        <f t="shared" si="238"/>
        <v xml:space="preserve">   Government</v>
      </c>
      <c r="C101" s="4"/>
      <c r="D101" s="4"/>
      <c r="E101" s="4"/>
      <c r="F101" s="4"/>
      <c r="G101" s="4">
        <f t="shared" si="239"/>
        <v>3.0094187916379633</v>
      </c>
      <c r="H101" s="4">
        <f t="shared" si="240"/>
        <v>4.5350957155879446</v>
      </c>
      <c r="I101" s="4">
        <f t="shared" si="241"/>
        <v>3.471295060080104</v>
      </c>
      <c r="J101" s="4">
        <f t="shared" si="242"/>
        <v>4.0125532391840357</v>
      </c>
      <c r="K101" s="4">
        <f t="shared" si="243"/>
        <v>5.3077609277430993</v>
      </c>
      <c r="L101" s="4">
        <f t="shared" si="244"/>
        <v>3.5099193372574833</v>
      </c>
      <c r="M101" s="4">
        <f t="shared" si="245"/>
        <v>2.1720430107526889</v>
      </c>
      <c r="N101" s="4">
        <f t="shared" si="246"/>
        <v>4.0301724137931094</v>
      </c>
      <c r="O101" s="4">
        <f t="shared" si="247"/>
        <v>1.8212621770436366</v>
      </c>
      <c r="P101" s="4">
        <f t="shared" si="248"/>
        <v>1.9376579612468525</v>
      </c>
      <c r="Q101" s="4">
        <f t="shared" si="249"/>
        <v>2.6310250473584373</v>
      </c>
      <c r="R101" s="4">
        <f t="shared" si="250"/>
        <v>1.6159105034182941</v>
      </c>
      <c r="S101" s="4">
        <f t="shared" si="251"/>
        <v>1.9550748752080072</v>
      </c>
      <c r="T101" s="4">
        <f t="shared" si="252"/>
        <v>1.880165289256186</v>
      </c>
      <c r="U101" s="4">
        <f t="shared" si="253"/>
        <v>0.57424118129612012</v>
      </c>
      <c r="V101" s="4">
        <f t="shared" si="254"/>
        <v>2.0183486238531723</v>
      </c>
      <c r="W101" s="4">
        <f t="shared" si="255"/>
        <v>2.6519787841697395</v>
      </c>
      <c r="X101" s="4">
        <f t="shared" si="256"/>
        <v>2.1293855201784728</v>
      </c>
      <c r="Y101" s="4">
        <f t="shared" si="257"/>
        <v>2.2838499184339556</v>
      </c>
      <c r="Z101" s="4">
        <f t="shared" si="258"/>
        <v>1.0991207034372508</v>
      </c>
      <c r="AA101" s="4">
        <f t="shared" si="259"/>
        <v>1.9674085850556411</v>
      </c>
      <c r="AB101" s="4">
        <f t="shared" si="260"/>
        <v>1.5488482922954683</v>
      </c>
      <c r="AC101" s="4">
        <f t="shared" si="261"/>
        <v>1.9138755980861122</v>
      </c>
      <c r="AD101" s="4">
        <f t="shared" si="262"/>
        <v>1.2848389009685546</v>
      </c>
      <c r="AE101" s="4">
        <f t="shared" si="263"/>
        <v>-1.9489378288850556E-2</v>
      </c>
      <c r="AF101" s="4">
        <f t="shared" si="264"/>
        <v>2.3269456394211963</v>
      </c>
      <c r="AG101" s="4">
        <f t="shared" si="265"/>
        <v>2.5039123630672844</v>
      </c>
      <c r="AH101" s="4">
        <f t="shared" si="266"/>
        <v>2.5565964090554338</v>
      </c>
      <c r="AI101" s="4">
        <f t="shared" si="267"/>
        <v>3.2748538011696082</v>
      </c>
      <c r="AJ101" s="4">
        <f t="shared" si="268"/>
        <v>2.0829352188037387</v>
      </c>
      <c r="AK101" s="4">
        <f t="shared" si="269"/>
        <v>2.5954198473282508</v>
      </c>
      <c r="AL101" s="4">
        <f t="shared" si="270"/>
        <v>2.8544243577545148</v>
      </c>
      <c r="AM101" s="4">
        <f t="shared" si="271"/>
        <v>2.3027557568893853</v>
      </c>
      <c r="AN101" s="4">
        <f t="shared" si="272"/>
        <v>2.3025084238113003</v>
      </c>
      <c r="AO101" s="4">
        <f t="shared" si="273"/>
        <v>2.6599702380952328</v>
      </c>
      <c r="AP101" s="4">
        <f t="shared" si="274"/>
        <v>2.1461609620721411</v>
      </c>
      <c r="AQ101" s="4">
        <f t="shared" si="275"/>
        <v>2.4169741697416924</v>
      </c>
      <c r="AR101" s="4">
        <f t="shared" si="276"/>
        <v>2.5434583714547321</v>
      </c>
      <c r="AS101" s="4">
        <f t="shared" si="277"/>
        <v>0.99655734734551693</v>
      </c>
      <c r="AT101" s="4">
        <f t="shared" si="278"/>
        <v>0.92374569824309471</v>
      </c>
      <c r="AU101" s="4">
        <f t="shared" si="279"/>
        <v>2.5040533237254525</v>
      </c>
      <c r="AV101" s="4">
        <f t="shared" si="280"/>
        <v>2.4625267665952855</v>
      </c>
      <c r="AW101" s="4">
        <f t="shared" si="281"/>
        <v>3.5701471115895389</v>
      </c>
      <c r="AX101" s="4">
        <f t="shared" si="282"/>
        <v>4.4508255563531884</v>
      </c>
      <c r="AY101" s="4">
        <f t="shared" si="283"/>
        <v>2.7240773286467457</v>
      </c>
      <c r="AZ101" s="4">
        <f t="shared" si="284"/>
        <v>2.2117729014280663</v>
      </c>
      <c r="BA101" s="4">
        <f t="shared" si="285"/>
        <v>1.8014896934003044</v>
      </c>
      <c r="BB101" s="4">
        <f t="shared" si="286"/>
        <v>1.5635738831615065</v>
      </c>
      <c r="BC101" s="4">
        <f t="shared" si="287"/>
        <v>1.4542343883661379</v>
      </c>
      <c r="BD101" s="4">
        <f t="shared" si="288"/>
        <v>1.6016357130686831</v>
      </c>
      <c r="BE101" s="4">
        <f t="shared" si="289"/>
        <v>0.74868129998297839</v>
      </c>
      <c r="BF101" s="4">
        <f t="shared" si="290"/>
        <v>0.55828117069869343</v>
      </c>
      <c r="BG101" s="4">
        <f t="shared" si="291"/>
        <v>-0.10118043844855595</v>
      </c>
      <c r="BH101" s="4">
        <f t="shared" si="292"/>
        <v>-0.48633238302868698</v>
      </c>
      <c r="BI101" s="4">
        <f t="shared" si="293"/>
        <v>0.45600405336936323</v>
      </c>
      <c r="BJ101" s="4">
        <f t="shared" si="294"/>
        <v>0.10094212651412526</v>
      </c>
      <c r="BK101" s="4">
        <f t="shared" si="295"/>
        <v>-6.7521944631998565E-2</v>
      </c>
      <c r="BL101" s="4">
        <f t="shared" si="296"/>
        <v>1.6852039096737492E-2</v>
      </c>
      <c r="BM101" s="4">
        <f t="shared" si="297"/>
        <v>-0.21856086079352632</v>
      </c>
      <c r="BN101" s="4">
        <f t="shared" si="298"/>
        <v>-5.0420168067211169E-2</v>
      </c>
      <c r="BO101" s="4">
        <f t="shared" si="299"/>
        <v>0.692567567567548</v>
      </c>
      <c r="BP101" s="4">
        <f t="shared" si="300"/>
        <v>0.2695871946082562</v>
      </c>
      <c r="BQ101" s="4">
        <f t="shared" si="301"/>
        <v>0.11794439764110098</v>
      </c>
      <c r="BR101" s="4">
        <f t="shared" si="302"/>
        <v>0.2522280141247446</v>
      </c>
      <c r="BS101" s="4">
        <f t="shared" si="303"/>
        <v>0.18453279651065024</v>
      </c>
      <c r="BT101" s="4">
        <f t="shared" si="304"/>
        <v>0.60494034616032089</v>
      </c>
      <c r="BU101" s="4">
        <f t="shared" si="305"/>
        <v>1.3463480309660047</v>
      </c>
      <c r="BV101" s="4">
        <f t="shared" si="306"/>
        <v>1.308285810130827</v>
      </c>
      <c r="BW101" s="4">
        <f t="shared" si="307"/>
        <v>1.7414601473543234</v>
      </c>
      <c r="BX101" s="4">
        <f t="shared" si="308"/>
        <v>1.4865542007683308</v>
      </c>
      <c r="BY101" s="4">
        <f t="shared" si="309"/>
        <v>2.7233477250083071</v>
      </c>
      <c r="BZ101" s="4">
        <f t="shared" si="310"/>
        <v>2.6986754966887405</v>
      </c>
      <c r="CA101" s="4">
        <f t="shared" si="311"/>
        <v>1.7774851876234177</v>
      </c>
      <c r="CB101" s="4">
        <f t="shared" si="312"/>
        <v>2.188940092165903</v>
      </c>
      <c r="CC101" s="4">
        <f t="shared" si="313"/>
        <v>-8.0827675396066834E-2</v>
      </c>
      <c r="CD101" s="4">
        <f t="shared" si="314"/>
        <v>-0.67709172980817689</v>
      </c>
      <c r="CE101" s="4">
        <f t="shared" si="315"/>
        <v>-0.53363518758082762</v>
      </c>
      <c r="CF101" s="4">
        <f t="shared" si="316"/>
        <v>0.49927524561121928</v>
      </c>
      <c r="CG101" s="4">
        <f t="shared" si="317"/>
        <v>4.8535835625296286E-2</v>
      </c>
      <c r="CH101" s="4">
        <f t="shared" si="318"/>
        <v>-0.66547638370392237</v>
      </c>
      <c r="CI101" s="4">
        <f t="shared" si="319"/>
        <v>-0.91042106974477122</v>
      </c>
      <c r="CJ101" s="4">
        <f t="shared" si="320"/>
        <v>-2.596153846153848</v>
      </c>
      <c r="CK101" s="4">
        <f t="shared" si="321"/>
        <v>-2.441785252263895</v>
      </c>
      <c r="CL101" s="4">
        <f t="shared" si="322"/>
        <v>-1.0457516339869244</v>
      </c>
      <c r="CM101" s="4">
        <f t="shared" si="323"/>
        <v>-0.37735849056602655</v>
      </c>
      <c r="CN101" s="4">
        <f t="shared" si="324"/>
        <v>-0.11516946363935299</v>
      </c>
      <c r="CO101" s="4">
        <f t="shared" si="325"/>
        <v>0.64644455494777819</v>
      </c>
      <c r="CP101" s="4">
        <f t="shared" si="326"/>
        <v>0.84214002642006847</v>
      </c>
      <c r="CQ101" s="4">
        <f t="shared" si="327"/>
        <v>0.90579710144929049</v>
      </c>
      <c r="CR101" s="4">
        <f t="shared" si="328"/>
        <v>0.92241805303903135</v>
      </c>
      <c r="CS101" s="4">
        <f t="shared" si="329"/>
        <v>1.0210803689064463</v>
      </c>
      <c r="CT101" s="4">
        <f t="shared" si="330"/>
        <v>1.2935975110528908</v>
      </c>
      <c r="CU101" s="4">
        <f t="shared" si="331"/>
        <v>1.2567324955116588</v>
      </c>
      <c r="CV101" s="4">
        <f t="shared" si="332"/>
        <v>1.3220173004732994</v>
      </c>
      <c r="CW101" s="4">
        <f t="shared" si="333"/>
        <v>1.695467883925672</v>
      </c>
      <c r="CX101" s="4">
        <f t="shared" si="334"/>
        <v>1.4872292272874343</v>
      </c>
      <c r="CY101" s="4">
        <f t="shared" si="335"/>
        <v>1.9019987105093561</v>
      </c>
      <c r="CZ101" s="4">
        <f t="shared" si="336"/>
        <v>2.545103092783485</v>
      </c>
      <c r="DA101" s="4">
        <f t="shared" si="337"/>
        <v>2.8053863417761837</v>
      </c>
      <c r="DB101" s="4">
        <f t="shared" si="338"/>
        <v>2.6760114686205982</v>
      </c>
      <c r="DC101" s="4">
        <f t="shared" si="339"/>
        <v>2.2461246440999671</v>
      </c>
      <c r="DD101" s="4">
        <f t="shared" si="340"/>
        <v>2.4191014765944097</v>
      </c>
      <c r="DE101" s="4">
        <f t="shared" si="341"/>
        <v>2.0427257133946775</v>
      </c>
      <c r="DF101" s="4">
        <f t="shared" si="342"/>
        <v>2.5131864722307995</v>
      </c>
      <c r="DG101" s="4">
        <f t="shared" si="343"/>
        <v>2.2896039603960139</v>
      </c>
      <c r="DH101" s="4">
        <f t="shared" si="344"/>
        <v>1.8098159509202461</v>
      </c>
      <c r="DI101" s="4">
        <f t="shared" si="345"/>
        <v>1.4669926650366705</v>
      </c>
      <c r="DJ101" s="4">
        <f t="shared" si="346"/>
        <v>0.84745762711866401</v>
      </c>
      <c r="DK101" s="4">
        <f t="shared" si="347"/>
        <v>-7.5620084694483225E-2</v>
      </c>
      <c r="DL101" s="4">
        <f t="shared" si="348"/>
        <v>-1.0846640554384002</v>
      </c>
      <c r="DM101" s="4">
        <f t="shared" si="349"/>
        <v>-1.7018072289156416</v>
      </c>
      <c r="DN101" s="4">
        <f t="shared" si="350"/>
        <v>-2.1008403361344463</v>
      </c>
      <c r="DO101" s="4">
        <f t="shared" si="351"/>
        <v>-2.6941123051309246</v>
      </c>
      <c r="DP101" s="4">
        <f t="shared" si="352"/>
        <v>-1.6905269570514414</v>
      </c>
      <c r="DQ101" s="4">
        <f t="shared" si="353"/>
        <v>4.5962923241926745E-2</v>
      </c>
      <c r="DR101" s="4">
        <f t="shared" si="354"/>
        <v>-0.22992029429795835</v>
      </c>
      <c r="DS101" s="4">
        <f t="shared" si="355"/>
        <v>2.395395862498062</v>
      </c>
      <c r="DT101" s="4">
        <f t="shared" si="356"/>
        <v>-4.5391169635941147</v>
      </c>
      <c r="DU101" s="4">
        <f t="shared" si="357"/>
        <v>-3.2312404287902274</v>
      </c>
      <c r="DV101" s="4">
        <f t="shared" si="358"/>
        <v>-6.2989706560147685</v>
      </c>
      <c r="DW101" s="4">
        <f t="shared" si="359"/>
        <v>-7.3978429287558933</v>
      </c>
      <c r="DX101" s="4">
        <f t="shared" si="360"/>
        <v>0.19474196689386325</v>
      </c>
      <c r="DY101" s="4">
        <f t="shared" si="361"/>
        <v>0.60136097483780571</v>
      </c>
      <c r="DZ101" s="4">
        <f t="shared" si="362"/>
        <v>2.8857189703230368</v>
      </c>
      <c r="EA101" s="4">
        <f t="shared" si="363"/>
        <v>-0.82020997375327198</v>
      </c>
      <c r="EB101" s="4">
        <f t="shared" si="364"/>
        <v>-2.6724975704567555</v>
      </c>
      <c r="EC101" s="4">
        <f t="shared" si="365"/>
        <v>-0.55057417020608623</v>
      </c>
      <c r="ED101" s="4">
        <f t="shared" si="366"/>
        <v>-0.70119521912351823</v>
      </c>
      <c r="EE101" s="4">
        <f t="shared" si="367"/>
        <v>2.7125372146874049</v>
      </c>
      <c r="EF101" s="4">
        <f t="shared" si="368"/>
        <v>7.2557829921784167</v>
      </c>
      <c r="EG101" s="4">
        <f t="shared" si="369"/>
        <v>1.9930401771591333</v>
      </c>
      <c r="EH101" s="4">
        <f t="shared" si="370"/>
        <v>3.5949285828919875</v>
      </c>
      <c r="EI101" s="4">
        <f t="shared" si="371"/>
        <v>8.5024154589372181</v>
      </c>
      <c r="EJ101" s="4">
        <f t="shared" si="372"/>
        <v>5.8650116369278305</v>
      </c>
      <c r="EK101" s="4">
        <f t="shared" si="373"/>
        <v>6.8703473945409543</v>
      </c>
      <c r="EL101" s="4">
        <f t="shared" si="374"/>
        <v>7.5755228505034689</v>
      </c>
      <c r="EM101" s="4">
        <f t="shared" si="375"/>
        <v>2.7901454437518458</v>
      </c>
      <c r="EN101" s="4">
        <f t="shared" si="376"/>
        <v>2.0372270262347891</v>
      </c>
      <c r="EO101" s="4">
        <f t="shared" si="377"/>
        <v>1.0738644608910164</v>
      </c>
      <c r="EP101" s="4">
        <f t="shared" si="378"/>
        <v>-4.3202764976935093E-2</v>
      </c>
      <c r="EQ101" s="4">
        <f t="shared" si="379"/>
        <v>0</v>
      </c>
      <c r="ER101" s="10">
        <f t="shared" si="380"/>
        <v>-0.49264579143925014</v>
      </c>
      <c r="ES101" s="10">
        <f t="shared" si="381"/>
        <v>-0.90519741564968337</v>
      </c>
      <c r="ET101" s="10">
        <f t="shared" si="382"/>
        <v>-1.4643279066417048</v>
      </c>
      <c r="EU101" s="10">
        <f t="shared" si="383"/>
        <v>-2.0346664741553666</v>
      </c>
      <c r="EV101" s="10">
        <f t="shared" si="384"/>
        <v>-2.6594966122965302</v>
      </c>
      <c r="EW101" s="10">
        <f t="shared" si="385"/>
        <v>-2.4796894444224726</v>
      </c>
      <c r="EX101" s="10">
        <f t="shared" si="386"/>
        <v>-1.6081765533359049</v>
      </c>
      <c r="EY101" s="10">
        <f t="shared" si="387"/>
        <v>-0.84498647694448703</v>
      </c>
      <c r="EZ101" s="10">
        <f t="shared" si="388"/>
        <v>-0.28632185851180658</v>
      </c>
      <c r="FA101" s="10">
        <f t="shared" si="389"/>
        <v>-8.9409797281325698E-2</v>
      </c>
      <c r="FB101" s="10">
        <f t="shared" si="390"/>
        <v>-0.12638623633824952</v>
      </c>
      <c r="FC101" s="10">
        <f t="shared" si="391"/>
        <v>-9.3998792463323433E-2</v>
      </c>
      <c r="FD101" s="10">
        <f t="shared" si="392"/>
        <v>4.9567588597065892E-2</v>
      </c>
      <c r="FE101" s="10">
        <f t="shared" si="393"/>
        <v>0.13245027203832027</v>
      </c>
      <c r="FF101" s="10">
        <f t="shared" si="394"/>
        <v>0.37629073748968178</v>
      </c>
      <c r="FG101" s="10">
        <f t="shared" si="395"/>
        <v>0.55381138098455907</v>
      </c>
      <c r="FH101" s="10">
        <f t="shared" si="396"/>
        <v>0.69864146854285991</v>
      </c>
      <c r="FI101" s="10">
        <f t="shared" si="397"/>
        <v>0.93875650738561855</v>
      </c>
      <c r="FJ101" s="10">
        <f t="shared" si="398"/>
        <v>0.76083316768345011</v>
      </c>
      <c r="FK101" s="10">
        <f t="shared" si="399"/>
        <v>0.87634416716011465</v>
      </c>
      <c r="FL101" s="10">
        <f t="shared" si="400"/>
        <v>0.76858967602855266</v>
      </c>
      <c r="FM101" s="10">
        <f t="shared" si="401"/>
        <v>0.59179850602657513</v>
      </c>
      <c r="FN101" s="10">
        <f t="shared" si="402"/>
        <v>0.72282626924904392</v>
      </c>
    </row>
    <row r="102" spans="2:170" x14ac:dyDescent="0.2">
      <c r="B102" t="str">
        <f t="shared" si="238"/>
        <v xml:space="preserve">      State and local</v>
      </c>
      <c r="C102" s="4"/>
      <c r="D102" s="4"/>
      <c r="E102" s="4"/>
      <c r="F102" s="4"/>
      <c r="G102" s="4">
        <f t="shared" si="239"/>
        <v>4.0540540540540571</v>
      </c>
      <c r="H102" s="4">
        <f t="shared" si="240"/>
        <v>6.1844581876848492</v>
      </c>
      <c r="I102" s="4">
        <f t="shared" si="241"/>
        <v>4.0614423327258509</v>
      </c>
      <c r="J102" s="4">
        <f t="shared" si="242"/>
        <v>4.3648719289074878</v>
      </c>
      <c r="K102" s="4">
        <f t="shared" si="243"/>
        <v>5.792207792207793</v>
      </c>
      <c r="L102" s="4">
        <f t="shared" si="244"/>
        <v>3.7731071157254936</v>
      </c>
      <c r="M102" s="4">
        <f t="shared" si="245"/>
        <v>2.5018764073054811</v>
      </c>
      <c r="N102" s="4">
        <f t="shared" si="246"/>
        <v>4.4327573253193142</v>
      </c>
      <c r="O102" s="4">
        <f t="shared" si="247"/>
        <v>1.7186349128406553</v>
      </c>
      <c r="P102" s="4">
        <f t="shared" si="248"/>
        <v>1.8057589067838054</v>
      </c>
      <c r="Q102" s="4">
        <f t="shared" si="249"/>
        <v>2.5384427629973061</v>
      </c>
      <c r="R102" s="4">
        <f t="shared" si="250"/>
        <v>1.5347721822542182</v>
      </c>
      <c r="S102" s="4">
        <f t="shared" si="251"/>
        <v>2.1723388848660319</v>
      </c>
      <c r="T102" s="4">
        <f t="shared" si="252"/>
        <v>2.1572387344199528</v>
      </c>
      <c r="U102" s="4">
        <f t="shared" si="253"/>
        <v>0.85693882408950373</v>
      </c>
      <c r="V102" s="4">
        <f t="shared" si="254"/>
        <v>2.4563060935285597</v>
      </c>
      <c r="W102" s="4">
        <f t="shared" si="255"/>
        <v>3.307347035199637</v>
      </c>
      <c r="X102" s="4">
        <f t="shared" si="256"/>
        <v>2.7217268887846036</v>
      </c>
      <c r="Y102" s="4">
        <f t="shared" si="257"/>
        <v>2.9029974038234707</v>
      </c>
      <c r="Z102" s="4">
        <f t="shared" si="258"/>
        <v>1.5905947441217316</v>
      </c>
      <c r="AA102" s="4">
        <f t="shared" si="259"/>
        <v>2.4468328378687287</v>
      </c>
      <c r="AB102" s="4">
        <f t="shared" si="260"/>
        <v>2.0785746916400116</v>
      </c>
      <c r="AC102" s="4">
        <f t="shared" si="261"/>
        <v>2.5458715596330173</v>
      </c>
      <c r="AD102" s="4">
        <f t="shared" si="262"/>
        <v>1.6110732924892179</v>
      </c>
      <c r="AE102" s="4">
        <f t="shared" si="263"/>
        <v>4.4642857142851433E-2</v>
      </c>
      <c r="AF102" s="4">
        <f t="shared" si="264"/>
        <v>2.5732826135600906</v>
      </c>
      <c r="AG102" s="4">
        <f t="shared" si="265"/>
        <v>2.4379333482442256</v>
      </c>
      <c r="AH102" s="4">
        <f t="shared" si="266"/>
        <v>2.7020991514068671</v>
      </c>
      <c r="AI102" s="4">
        <f t="shared" si="267"/>
        <v>3.3020972780009039</v>
      </c>
      <c r="AJ102" s="4">
        <f t="shared" si="268"/>
        <v>1.9851657940662903</v>
      </c>
      <c r="AK102" s="4">
        <f t="shared" si="269"/>
        <v>2.576419213973824</v>
      </c>
      <c r="AL102" s="4">
        <f t="shared" si="270"/>
        <v>2.5440313111545931</v>
      </c>
      <c r="AM102" s="4">
        <f t="shared" si="271"/>
        <v>1.9438444924406051</v>
      </c>
      <c r="AN102" s="4">
        <f t="shared" si="272"/>
        <v>2.1604278074866423</v>
      </c>
      <c r="AO102" s="4">
        <f t="shared" si="273"/>
        <v>2.8522775649212351</v>
      </c>
      <c r="AP102" s="4">
        <f t="shared" si="274"/>
        <v>2.3112807463952389</v>
      </c>
      <c r="AQ102" s="4">
        <f t="shared" si="275"/>
        <v>2.8813559322033777</v>
      </c>
      <c r="AR102" s="4">
        <f t="shared" si="276"/>
        <v>1.2772194304857765</v>
      </c>
      <c r="AS102" s="4">
        <f t="shared" si="277"/>
        <v>0.66225165562914245</v>
      </c>
      <c r="AT102" s="4">
        <f t="shared" si="278"/>
        <v>1.0777202072539183</v>
      </c>
      <c r="AU102" s="4">
        <f t="shared" si="279"/>
        <v>2.5535420098846684</v>
      </c>
      <c r="AV102" s="4">
        <f t="shared" si="280"/>
        <v>4.0934463510440278</v>
      </c>
      <c r="AW102" s="4">
        <f t="shared" si="281"/>
        <v>4.070723684210531</v>
      </c>
      <c r="AX102" s="4">
        <f t="shared" si="282"/>
        <v>4.6955095345499132</v>
      </c>
      <c r="AY102" s="4">
        <f t="shared" si="283"/>
        <v>3.0522088353413634</v>
      </c>
      <c r="AZ102" s="4">
        <f t="shared" si="284"/>
        <v>2.4031777557100176</v>
      </c>
      <c r="BA102" s="4">
        <f t="shared" si="285"/>
        <v>1.9755037534571196</v>
      </c>
      <c r="BB102" s="4">
        <f t="shared" si="286"/>
        <v>1.0771641206423821</v>
      </c>
      <c r="BC102" s="4">
        <f t="shared" si="287"/>
        <v>0.89633671083397815</v>
      </c>
      <c r="BD102" s="4">
        <f t="shared" si="288"/>
        <v>1.1636927851047307</v>
      </c>
      <c r="BE102" s="4">
        <f t="shared" si="289"/>
        <v>0.34870205346764216</v>
      </c>
      <c r="BF102" s="4">
        <f t="shared" si="290"/>
        <v>0.71691532648709977</v>
      </c>
      <c r="BG102" s="4">
        <f t="shared" si="291"/>
        <v>0.11587485515645035</v>
      </c>
      <c r="BH102" s="4">
        <f t="shared" si="292"/>
        <v>-0.42177914110430592</v>
      </c>
      <c r="BI102" s="4">
        <f t="shared" si="293"/>
        <v>0.5791505791505891</v>
      </c>
      <c r="BJ102" s="4">
        <f t="shared" si="294"/>
        <v>0.21161985378992387</v>
      </c>
      <c r="BK102" s="4">
        <f t="shared" si="295"/>
        <v>0.11574074074074403</v>
      </c>
      <c r="BL102" s="4">
        <f t="shared" si="296"/>
        <v>0.23103581055063938</v>
      </c>
      <c r="BM102" s="4">
        <f t="shared" si="297"/>
        <v>-9.596928982724684E-2</v>
      </c>
      <c r="BN102" s="4">
        <f t="shared" si="298"/>
        <v>0.38395085429066</v>
      </c>
      <c r="BO102" s="4">
        <f t="shared" si="299"/>
        <v>1.1175337186897893</v>
      </c>
      <c r="BP102" s="4">
        <f t="shared" si="300"/>
        <v>0.67230119093353302</v>
      </c>
      <c r="BQ102" s="4">
        <f t="shared" si="301"/>
        <v>0.51873198847263158</v>
      </c>
      <c r="BR102" s="4">
        <f t="shared" si="302"/>
        <v>0.42073054121245512</v>
      </c>
      <c r="BS102" s="4">
        <f t="shared" si="303"/>
        <v>0.26676829268292845</v>
      </c>
      <c r="BT102" s="4">
        <f t="shared" si="304"/>
        <v>0.70597214272085651</v>
      </c>
      <c r="BU102" s="4">
        <f t="shared" si="305"/>
        <v>1.5481651376146655</v>
      </c>
      <c r="BV102" s="4">
        <f t="shared" si="306"/>
        <v>1.4663873547895667</v>
      </c>
      <c r="BW102" s="4">
        <f t="shared" si="307"/>
        <v>1.8814139110604255</v>
      </c>
      <c r="BX102" s="4">
        <f t="shared" si="308"/>
        <v>1.5725653656688099</v>
      </c>
      <c r="BY102" s="4">
        <f t="shared" si="309"/>
        <v>2.898550724637694</v>
      </c>
      <c r="BZ102" s="4">
        <f t="shared" si="310"/>
        <v>2.8716216216216228</v>
      </c>
      <c r="CA102" s="4">
        <f t="shared" si="311"/>
        <v>1.8466703973139209</v>
      </c>
      <c r="CB102" s="4">
        <f t="shared" si="312"/>
        <v>1.9026301063234552</v>
      </c>
      <c r="CC102" s="4">
        <f t="shared" si="313"/>
        <v>-0.32924821657217551</v>
      </c>
      <c r="CD102" s="4">
        <f t="shared" si="314"/>
        <v>-0.83926290822844418</v>
      </c>
      <c r="CE102" s="4">
        <f t="shared" si="315"/>
        <v>-0.31135531135527694</v>
      </c>
      <c r="CF102" s="4">
        <f t="shared" si="316"/>
        <v>-0.18304960644333068</v>
      </c>
      <c r="CG102" s="4">
        <f t="shared" si="317"/>
        <v>0.2018719031014804</v>
      </c>
      <c r="CH102" s="4">
        <f t="shared" si="318"/>
        <v>-0.44158233670650304</v>
      </c>
      <c r="CI102" s="4">
        <f t="shared" si="319"/>
        <v>-1.0655888296895233</v>
      </c>
      <c r="CJ102" s="4">
        <f t="shared" si="320"/>
        <v>-1.5037593984962516</v>
      </c>
      <c r="CK102" s="4">
        <f t="shared" si="321"/>
        <v>-2.3260073260073177</v>
      </c>
      <c r="CL102" s="4">
        <f t="shared" si="322"/>
        <v>-0.94252448715578252</v>
      </c>
      <c r="CM102" s="4">
        <f t="shared" si="323"/>
        <v>-0.12999071494892434</v>
      </c>
      <c r="CN102" s="4">
        <f t="shared" si="324"/>
        <v>0.1489480543660493</v>
      </c>
      <c r="CO102" s="4">
        <f t="shared" si="325"/>
        <v>0.91880742546408545</v>
      </c>
      <c r="CP102" s="4">
        <f t="shared" si="326"/>
        <v>1.0820895522387852</v>
      </c>
      <c r="CQ102" s="4">
        <f t="shared" si="327"/>
        <v>1.1900334696913317</v>
      </c>
      <c r="CR102" s="4">
        <f t="shared" si="328"/>
        <v>1.3199479457148167</v>
      </c>
      <c r="CS102" s="4">
        <f t="shared" si="329"/>
        <v>1.5050167224080147</v>
      </c>
      <c r="CT102" s="4">
        <f t="shared" si="330"/>
        <v>1.864156515319304</v>
      </c>
      <c r="CU102" s="4">
        <f t="shared" si="331"/>
        <v>1.7089305402425481</v>
      </c>
      <c r="CV102" s="4">
        <f t="shared" si="332"/>
        <v>1.688073394495393</v>
      </c>
      <c r="CW102" s="4">
        <f t="shared" si="333"/>
        <v>2.1050704740984916</v>
      </c>
      <c r="CX102" s="4">
        <f t="shared" si="334"/>
        <v>1.8481608987135356</v>
      </c>
      <c r="CY102" s="4">
        <f t="shared" si="335"/>
        <v>2.3306233062330595</v>
      </c>
      <c r="CZ102" s="4">
        <f t="shared" si="336"/>
        <v>2.9411764705882248</v>
      </c>
      <c r="DA102" s="4">
        <f t="shared" si="337"/>
        <v>3.1193976335603946</v>
      </c>
      <c r="DB102" s="4">
        <f t="shared" si="338"/>
        <v>2.9176303148906069</v>
      </c>
      <c r="DC102" s="4">
        <f t="shared" si="339"/>
        <v>2.4540960451977512</v>
      </c>
      <c r="DD102" s="4">
        <f t="shared" si="340"/>
        <v>2.6468010517090468</v>
      </c>
      <c r="DE102" s="4">
        <f t="shared" si="341"/>
        <v>2.2253129346314404</v>
      </c>
      <c r="DF102" s="4">
        <f t="shared" si="342"/>
        <v>2.7139152981849213</v>
      </c>
      <c r="DG102" s="4">
        <f t="shared" si="343"/>
        <v>2.3953127692572407</v>
      </c>
      <c r="DH102" s="4">
        <f t="shared" si="344"/>
        <v>1.9637978142076573</v>
      </c>
      <c r="DI102" s="4">
        <f t="shared" si="345"/>
        <v>1.6326530612244872</v>
      </c>
      <c r="DJ102" s="4">
        <f t="shared" si="346"/>
        <v>1.0265903736115911</v>
      </c>
      <c r="DK102" s="4">
        <f t="shared" si="347"/>
        <v>0.16829350387077557</v>
      </c>
      <c r="DL102" s="4">
        <f t="shared" si="348"/>
        <v>-0.93786635404456975</v>
      </c>
      <c r="DM102" s="4">
        <f t="shared" si="349"/>
        <v>-1.6398929049531219</v>
      </c>
      <c r="DN102" s="4">
        <f t="shared" si="350"/>
        <v>-2.0656338497417881</v>
      </c>
      <c r="DO102" s="4">
        <f t="shared" si="351"/>
        <v>-2.7217741935483875</v>
      </c>
      <c r="DP102" s="4">
        <f t="shared" si="352"/>
        <v>-1.673710904480108</v>
      </c>
      <c r="DQ102" s="4">
        <f t="shared" si="353"/>
        <v>0.20415107179312386</v>
      </c>
      <c r="DR102" s="4">
        <f t="shared" si="354"/>
        <v>-0.11906786868514097</v>
      </c>
      <c r="DS102" s="4">
        <f t="shared" si="355"/>
        <v>2.6079447322970628</v>
      </c>
      <c r="DT102" s="4">
        <f t="shared" si="356"/>
        <v>-5.1581843191196741</v>
      </c>
      <c r="DU102" s="4">
        <f t="shared" si="357"/>
        <v>-4.3972835314091903</v>
      </c>
      <c r="DV102" s="4">
        <f t="shared" si="358"/>
        <v>-7.3399182561308063</v>
      </c>
      <c r="DW102" s="4">
        <f t="shared" si="359"/>
        <v>-8.2982662851371796</v>
      </c>
      <c r="DX102" s="4">
        <f t="shared" si="360"/>
        <v>0.2175489485134019</v>
      </c>
      <c r="DY102" s="4">
        <f t="shared" si="361"/>
        <v>1.5095009767359224</v>
      </c>
      <c r="DZ102" s="4">
        <f t="shared" si="362"/>
        <v>3.565521043925779</v>
      </c>
      <c r="EA102" s="4">
        <f t="shared" si="363"/>
        <v>-0.62408223201174673</v>
      </c>
      <c r="EB102" s="4">
        <f t="shared" si="364"/>
        <v>-2.5144717800289373</v>
      </c>
      <c r="EC102" s="4">
        <f t="shared" si="365"/>
        <v>-0.13995801259623075</v>
      </c>
      <c r="ED102" s="4">
        <f t="shared" si="366"/>
        <v>-0.37267080745342351</v>
      </c>
      <c r="EE102" s="4">
        <f t="shared" si="367"/>
        <v>3.2323605467307059</v>
      </c>
      <c r="EF102" s="4">
        <f t="shared" si="368"/>
        <v>7.9606606049360096</v>
      </c>
      <c r="EG102" s="4">
        <f t="shared" si="369"/>
        <v>1.8920812894183792</v>
      </c>
      <c r="EH102" s="4">
        <f t="shared" si="370"/>
        <v>3.6337727110794527</v>
      </c>
      <c r="EI102" s="4">
        <f t="shared" si="371"/>
        <v>9.107174807657902</v>
      </c>
      <c r="EJ102" s="4">
        <f t="shared" si="372"/>
        <v>6.2220694396699638</v>
      </c>
      <c r="EK102" s="4">
        <f t="shared" si="373"/>
        <v>7.3762035763411227</v>
      </c>
      <c r="EL102" s="4">
        <f t="shared" si="374"/>
        <v>8.198693709178384</v>
      </c>
      <c r="EM102" s="4">
        <f t="shared" si="375"/>
        <v>2.9353886520170569</v>
      </c>
      <c r="EN102" s="4">
        <f t="shared" si="376"/>
        <v>2.3786407766990258</v>
      </c>
      <c r="EO102" s="4">
        <f t="shared" si="377"/>
        <v>1.5372297838270654</v>
      </c>
      <c r="EP102" s="4">
        <f t="shared" si="378"/>
        <v>0.76250992851472077</v>
      </c>
      <c r="EQ102" s="4">
        <f t="shared" si="379"/>
        <v>0.90807710689819743</v>
      </c>
      <c r="ER102" s="10">
        <f t="shared" si="380"/>
        <v>0.10730203888098533</v>
      </c>
      <c r="ES102" s="10">
        <f t="shared" si="381"/>
        <v>-0.54008831414603664</v>
      </c>
      <c r="ET102" s="10">
        <f t="shared" si="382"/>
        <v>-1.563723790004734</v>
      </c>
      <c r="EU102" s="10">
        <f t="shared" si="383"/>
        <v>-2.3024944742658704</v>
      </c>
      <c r="EV102" s="10">
        <f t="shared" si="384"/>
        <v>-2.9487089007859235</v>
      </c>
      <c r="EW102" s="10">
        <f t="shared" si="385"/>
        <v>-2.7283611709543742</v>
      </c>
      <c r="EX102" s="10">
        <f t="shared" si="386"/>
        <v>-1.7628170478520166</v>
      </c>
      <c r="EY102" s="10">
        <f t="shared" si="387"/>
        <v>-0.8921230220291565</v>
      </c>
      <c r="EZ102" s="10">
        <f t="shared" si="388"/>
        <v>-0.27686568329651218</v>
      </c>
      <c r="FA102" s="10">
        <f t="shared" si="389"/>
        <v>-7.0174786565946334E-2</v>
      </c>
      <c r="FB102" s="10">
        <f t="shared" si="390"/>
        <v>-0.13044231045760135</v>
      </c>
      <c r="FC102" s="10">
        <f t="shared" si="391"/>
        <v>-0.11461034927052749</v>
      </c>
      <c r="FD102" s="10">
        <f t="shared" si="392"/>
        <v>2.618268663729939E-2</v>
      </c>
      <c r="FE102" s="10">
        <f t="shared" si="393"/>
        <v>0.10795420901519304</v>
      </c>
      <c r="FF102" s="10">
        <f t="shared" si="394"/>
        <v>0.36926120822855513</v>
      </c>
      <c r="FG102" s="10">
        <f t="shared" si="395"/>
        <v>0.55206356591046557</v>
      </c>
      <c r="FH102" s="10">
        <f t="shared" si="396"/>
        <v>0.69260765117156176</v>
      </c>
      <c r="FI102" s="10">
        <f t="shared" si="397"/>
        <v>0.80130422136568402</v>
      </c>
      <c r="FJ102" s="10">
        <f t="shared" si="398"/>
        <v>0.79508942621329126</v>
      </c>
      <c r="FK102" s="10">
        <f t="shared" si="399"/>
        <v>0.8532822143257901</v>
      </c>
      <c r="FL102" s="10">
        <f t="shared" si="400"/>
        <v>0.74299352875035751</v>
      </c>
      <c r="FM102" s="10">
        <f t="shared" si="401"/>
        <v>0.69372476124569538</v>
      </c>
      <c r="FN102" s="10">
        <f t="shared" si="402"/>
        <v>0.64591552704829081</v>
      </c>
    </row>
    <row r="103" spans="2:170" x14ac:dyDescent="0.2">
      <c r="B103" t="str">
        <f t="shared" si="238"/>
        <v xml:space="preserve">      Federal</v>
      </c>
      <c r="C103" s="4"/>
      <c r="D103" s="4"/>
      <c r="E103" s="4"/>
      <c r="F103" s="4"/>
      <c r="G103" s="4">
        <f t="shared" si="239"/>
        <v>-2.9096477794793296</v>
      </c>
      <c r="H103" s="4">
        <f t="shared" si="240"/>
        <v>-4.633781763826617</v>
      </c>
      <c r="I103" s="4">
        <f t="shared" si="241"/>
        <v>0</v>
      </c>
      <c r="J103" s="4">
        <f t="shared" si="242"/>
        <v>1.8897637795275424</v>
      </c>
      <c r="K103" s="4">
        <f t="shared" si="243"/>
        <v>2.3659305993690927</v>
      </c>
      <c r="L103" s="4">
        <f t="shared" si="244"/>
        <v>1.8808777429467183</v>
      </c>
      <c r="M103" s="4">
        <f t="shared" si="245"/>
        <v>0.15313935681471325</v>
      </c>
      <c r="N103" s="4">
        <f t="shared" si="246"/>
        <v>1.5455950540958385</v>
      </c>
      <c r="O103" s="4">
        <f t="shared" si="247"/>
        <v>2.4653312788906145</v>
      </c>
      <c r="P103" s="4">
        <f t="shared" si="248"/>
        <v>2.7692307692307683</v>
      </c>
      <c r="Q103" s="4">
        <f t="shared" si="249"/>
        <v>3.2110091743119185</v>
      </c>
      <c r="R103" s="4">
        <f t="shared" si="250"/>
        <v>2.1308980213089912</v>
      </c>
      <c r="S103" s="4">
        <f t="shared" si="251"/>
        <v>0.60150375939849177</v>
      </c>
      <c r="T103" s="4">
        <f t="shared" si="252"/>
        <v>0.14970059880239361</v>
      </c>
      <c r="U103" s="4">
        <f t="shared" si="253"/>
        <v>-1.185185185185178</v>
      </c>
      <c r="V103" s="4">
        <f t="shared" si="254"/>
        <v>-0.74515648286140879</v>
      </c>
      <c r="W103" s="4">
        <f t="shared" si="255"/>
        <v>-1.4947683109118204</v>
      </c>
      <c r="X103" s="4">
        <f t="shared" si="256"/>
        <v>-1.6442451420029758</v>
      </c>
      <c r="Y103" s="4">
        <f t="shared" si="257"/>
        <v>-1.6491754122938573</v>
      </c>
      <c r="Z103" s="4">
        <f t="shared" si="258"/>
        <v>-2.1021021021021102</v>
      </c>
      <c r="AA103" s="4">
        <f t="shared" si="259"/>
        <v>-1.2139605462822223</v>
      </c>
      <c r="AB103" s="4">
        <f t="shared" si="260"/>
        <v>-1.9756838905775287</v>
      </c>
      <c r="AC103" s="4">
        <f t="shared" si="261"/>
        <v>-2.286585365853655</v>
      </c>
      <c r="AD103" s="4">
        <f t="shared" si="262"/>
        <v>-0.92024539877298972</v>
      </c>
      <c r="AE103" s="4">
        <f t="shared" si="263"/>
        <v>-0.46082949308756671</v>
      </c>
      <c r="AF103" s="4">
        <f t="shared" si="264"/>
        <v>0.62015503875969546</v>
      </c>
      <c r="AG103" s="4">
        <f t="shared" si="265"/>
        <v>2.9641185647425905</v>
      </c>
      <c r="AH103" s="4">
        <f t="shared" si="266"/>
        <v>1.5479876160990669</v>
      </c>
      <c r="AI103" s="4">
        <f t="shared" si="267"/>
        <v>3.0864197530864113</v>
      </c>
      <c r="AJ103" s="4">
        <f t="shared" si="268"/>
        <v>2.7734976887519247</v>
      </c>
      <c r="AK103" s="4">
        <f t="shared" si="269"/>
        <v>2.7272727272727337</v>
      </c>
      <c r="AL103" s="4">
        <f t="shared" si="270"/>
        <v>5.0304878048780477</v>
      </c>
      <c r="AM103" s="4">
        <f t="shared" si="271"/>
        <v>4.7904191616766623</v>
      </c>
      <c r="AN103" s="4">
        <f t="shared" si="272"/>
        <v>3.2983508245876925</v>
      </c>
      <c r="AO103" s="4">
        <f t="shared" si="273"/>
        <v>1.327433628318575</v>
      </c>
      <c r="AP103" s="4">
        <f t="shared" si="274"/>
        <v>1.0159651669085612</v>
      </c>
      <c r="AQ103" s="4">
        <f t="shared" si="275"/>
        <v>-0.71428571428572285</v>
      </c>
      <c r="AR103" s="4">
        <f t="shared" si="276"/>
        <v>11.32075471698113</v>
      </c>
      <c r="AS103" s="4">
        <f t="shared" si="277"/>
        <v>3.3478893740902516</v>
      </c>
      <c r="AT103" s="4">
        <f t="shared" si="278"/>
        <v>-0.14367816091953589</v>
      </c>
      <c r="AU103" s="4">
        <f t="shared" si="279"/>
        <v>2.1582733812949728</v>
      </c>
      <c r="AV103" s="4">
        <f t="shared" si="280"/>
        <v>-7.8226857887874868</v>
      </c>
      <c r="AW103" s="4">
        <f t="shared" si="281"/>
        <v>0.14084507042253502</v>
      </c>
      <c r="AX103" s="4">
        <f t="shared" si="282"/>
        <v>2.7338129496402797</v>
      </c>
      <c r="AY103" s="4">
        <f t="shared" si="283"/>
        <v>0.42253521126760507</v>
      </c>
      <c r="AZ103" s="4">
        <f t="shared" si="284"/>
        <v>0.84865629420085575</v>
      </c>
      <c r="BA103" s="4">
        <f t="shared" si="285"/>
        <v>0.56258790436005679</v>
      </c>
      <c r="BB103" s="4">
        <f t="shared" si="286"/>
        <v>5.0420168067226934</v>
      </c>
      <c r="BC103" s="4">
        <f t="shared" si="287"/>
        <v>5.4698457223001373</v>
      </c>
      <c r="BD103" s="4">
        <f t="shared" si="288"/>
        <v>4.7685834502103841</v>
      </c>
      <c r="BE103" s="4">
        <f t="shared" si="289"/>
        <v>3.6363636363636376</v>
      </c>
      <c r="BF103" s="4">
        <f t="shared" si="290"/>
        <v>-0.53333333333333011</v>
      </c>
      <c r="BG103" s="4">
        <f t="shared" si="291"/>
        <v>-1.5957446808510412</v>
      </c>
      <c r="BH103" s="4">
        <f t="shared" si="292"/>
        <v>-0.93708165997321569</v>
      </c>
      <c r="BI103" s="4">
        <f t="shared" si="293"/>
        <v>-0.40485829959513442</v>
      </c>
      <c r="BJ103" s="4">
        <f t="shared" si="294"/>
        <v>-0.67024128686327122</v>
      </c>
      <c r="BK103" s="4">
        <f t="shared" si="295"/>
        <v>-1.3513513513513598</v>
      </c>
      <c r="BL103" s="4">
        <f t="shared" si="296"/>
        <v>-1.4864864864865046</v>
      </c>
      <c r="BM103" s="4">
        <f t="shared" si="297"/>
        <v>-1.084010840108407</v>
      </c>
      <c r="BN103" s="4">
        <f t="shared" si="298"/>
        <v>-3.1039136302294046</v>
      </c>
      <c r="BO103" s="4">
        <f t="shared" si="299"/>
        <v>-2.3287671232876672</v>
      </c>
      <c r="BP103" s="4">
        <f t="shared" si="300"/>
        <v>-2.6063100137174167</v>
      </c>
      <c r="BQ103" s="4">
        <f t="shared" si="301"/>
        <v>-2.7397260273972601</v>
      </c>
      <c r="BR103" s="4">
        <f t="shared" si="302"/>
        <v>-0.97493036211701023</v>
      </c>
      <c r="BS103" s="4">
        <f t="shared" si="303"/>
        <v>-0.42075736325386526</v>
      </c>
      <c r="BT103" s="4">
        <f t="shared" si="304"/>
        <v>-0.14084507042252392</v>
      </c>
      <c r="BU103" s="4">
        <f t="shared" si="305"/>
        <v>-0.14084507042252392</v>
      </c>
      <c r="BV103" s="4">
        <f t="shared" si="306"/>
        <v>0.14064697608999754</v>
      </c>
      <c r="BW103" s="4">
        <f t="shared" si="307"/>
        <v>0.70422535211267512</v>
      </c>
      <c r="BX103" s="4">
        <f t="shared" si="308"/>
        <v>0.84626234132580969</v>
      </c>
      <c r="BY103" s="4">
        <f t="shared" si="309"/>
        <v>1.4104372355430161</v>
      </c>
      <c r="BZ103" s="4">
        <f t="shared" si="310"/>
        <v>1.4044943820224587</v>
      </c>
      <c r="CA103" s="4">
        <f t="shared" si="311"/>
        <v>1.2587412587412583</v>
      </c>
      <c r="CB103" s="4">
        <f t="shared" si="312"/>
        <v>4.3356643356643465</v>
      </c>
      <c r="CC103" s="4">
        <f t="shared" si="313"/>
        <v>1.8080667593880495</v>
      </c>
      <c r="CD103" s="4">
        <f t="shared" si="314"/>
        <v>0.55401662049863187</v>
      </c>
      <c r="CE103" s="4">
        <f t="shared" si="315"/>
        <v>-2.2099447513812098</v>
      </c>
      <c r="CF103" s="4">
        <f t="shared" si="316"/>
        <v>5.4959785522788129</v>
      </c>
      <c r="CG103" s="4">
        <f t="shared" si="317"/>
        <v>-1.0928961748633892</v>
      </c>
      <c r="CH103" s="4">
        <f t="shared" si="318"/>
        <v>-2.3415977961432466</v>
      </c>
      <c r="CI103" s="4">
        <f t="shared" si="319"/>
        <v>0.28248587570620654</v>
      </c>
      <c r="CJ103" s="4">
        <f t="shared" si="320"/>
        <v>-10.165184243964443</v>
      </c>
      <c r="CK103" s="4">
        <f t="shared" si="321"/>
        <v>-3.3149171270718147</v>
      </c>
      <c r="CL103" s="4">
        <f t="shared" si="322"/>
        <v>-1.833568406205921</v>
      </c>
      <c r="CM103" s="4">
        <f t="shared" si="323"/>
        <v>-2.2535211267605604</v>
      </c>
      <c r="CN103" s="4">
        <f t="shared" si="324"/>
        <v>-2.1216407355021172</v>
      </c>
      <c r="CO103" s="4">
        <f t="shared" si="325"/>
        <v>-1.4285714285714346</v>
      </c>
      <c r="CP103" s="4">
        <f t="shared" si="326"/>
        <v>-1.0057471264367734</v>
      </c>
      <c r="CQ103" s="4">
        <f t="shared" si="327"/>
        <v>-1.2968299711815456</v>
      </c>
      <c r="CR103" s="4">
        <f t="shared" si="328"/>
        <v>-2.1676300578034713</v>
      </c>
      <c r="CS103" s="4">
        <f t="shared" si="329"/>
        <v>-2.753623188405796</v>
      </c>
      <c r="CT103" s="4">
        <f t="shared" si="330"/>
        <v>-3.1930333817126288</v>
      </c>
      <c r="CU103" s="4">
        <f t="shared" si="331"/>
        <v>-2.3357664233576658</v>
      </c>
      <c r="CV103" s="4">
        <f t="shared" si="332"/>
        <v>-1.6248153618906636</v>
      </c>
      <c r="CW103" s="4">
        <f t="shared" si="333"/>
        <v>-1.6393442622950838</v>
      </c>
      <c r="CX103" s="4">
        <f t="shared" si="334"/>
        <v>-1.4992503748125996</v>
      </c>
      <c r="CY103" s="4">
        <f t="shared" si="335"/>
        <v>-1.6442451420029758</v>
      </c>
      <c r="CZ103" s="4">
        <f t="shared" si="336"/>
        <v>-0.75075075075075048</v>
      </c>
      <c r="DA103" s="4">
        <f t="shared" si="337"/>
        <v>0.15151515151516914</v>
      </c>
      <c r="DB103" s="4">
        <f t="shared" si="338"/>
        <v>0.60882800608830223</v>
      </c>
      <c r="DC103" s="4">
        <f t="shared" si="339"/>
        <v>0.45592705167172287</v>
      </c>
      <c r="DD103" s="4">
        <f t="shared" si="340"/>
        <v>0.45385779122542047</v>
      </c>
      <c r="DE103" s="4">
        <f t="shared" si="341"/>
        <v>0.45385779122542047</v>
      </c>
      <c r="DF103" s="4">
        <f t="shared" si="342"/>
        <v>0.75642965204234525</v>
      </c>
      <c r="DG103" s="4">
        <f t="shared" si="343"/>
        <v>1.3615733736762614</v>
      </c>
      <c r="DH103" s="4">
        <f t="shared" si="344"/>
        <v>0.45180722891564606</v>
      </c>
      <c r="DI103" s="4">
        <f t="shared" si="345"/>
        <v>0</v>
      </c>
      <c r="DJ103" s="4">
        <f t="shared" si="346"/>
        <v>-0.75075075075073938</v>
      </c>
      <c r="DK103" s="4">
        <f t="shared" si="347"/>
        <v>-2.2388059701492491</v>
      </c>
      <c r="DL103" s="4">
        <f t="shared" si="348"/>
        <v>-2.398800599700146</v>
      </c>
      <c r="DM103" s="4">
        <f t="shared" si="349"/>
        <v>-2.259036144578308</v>
      </c>
      <c r="DN103" s="4">
        <f t="shared" si="350"/>
        <v>-2.4205748865355647</v>
      </c>
      <c r="DO103" s="4">
        <f t="shared" si="351"/>
        <v>-2.4427480916030642</v>
      </c>
      <c r="DP103" s="4">
        <f t="shared" si="352"/>
        <v>-1.8433179723502446</v>
      </c>
      <c r="DQ103" s="4">
        <f t="shared" si="353"/>
        <v>-1.3867488443759624</v>
      </c>
      <c r="DR103" s="4">
        <f t="shared" si="354"/>
        <v>-1.2403100775193798</v>
      </c>
      <c r="DS103" s="4">
        <f t="shared" si="355"/>
        <v>0.46948356807510194</v>
      </c>
      <c r="DT103" s="4">
        <f t="shared" si="356"/>
        <v>1.0954616588419341</v>
      </c>
      <c r="DU103" s="4">
        <f t="shared" si="357"/>
        <v>7.4999999999999956</v>
      </c>
      <c r="DV103" s="4">
        <f t="shared" si="358"/>
        <v>3.2967032967033072</v>
      </c>
      <c r="DW103" s="4">
        <f t="shared" si="359"/>
        <v>0.93457943925234765</v>
      </c>
      <c r="DX103" s="4">
        <f t="shared" si="360"/>
        <v>0</v>
      </c>
      <c r="DY103" s="4">
        <f t="shared" si="361"/>
        <v>-6.831395348837221</v>
      </c>
      <c r="DZ103" s="4">
        <f t="shared" si="362"/>
        <v>-2.7355623100304149</v>
      </c>
      <c r="EA103" s="4">
        <f t="shared" si="363"/>
        <v>-2.4691358024691579</v>
      </c>
      <c r="EB103" s="4">
        <f t="shared" si="364"/>
        <v>-4.0247678018575765</v>
      </c>
      <c r="EC103" s="4">
        <f t="shared" si="365"/>
        <v>-4.2121684867394649</v>
      </c>
      <c r="ED103" s="4">
        <f t="shared" si="366"/>
        <v>-3.5937500000000178</v>
      </c>
      <c r="EE103" s="4">
        <f t="shared" si="367"/>
        <v>-1.7405063291139111</v>
      </c>
      <c r="EF103" s="4">
        <f t="shared" si="368"/>
        <v>1.1290322580645107</v>
      </c>
      <c r="EG103" s="4">
        <f t="shared" si="369"/>
        <v>2.9315960912051908</v>
      </c>
      <c r="EH103" s="4">
        <f t="shared" si="370"/>
        <v>3.2414910858995283</v>
      </c>
      <c r="EI103" s="4">
        <f t="shared" si="371"/>
        <v>3.0595813204508771</v>
      </c>
      <c r="EJ103" s="4">
        <f t="shared" si="372"/>
        <v>2.5518341307815273</v>
      </c>
      <c r="EK103" s="4">
        <f t="shared" si="373"/>
        <v>2.2151898734177555</v>
      </c>
      <c r="EL103" s="4">
        <f t="shared" si="374"/>
        <v>1.883830455259039</v>
      </c>
      <c r="EM103" s="4">
        <f t="shared" si="375"/>
        <v>1.4062500000000089</v>
      </c>
      <c r="EN103" s="4">
        <f t="shared" si="376"/>
        <v>-1.2441679626749913</v>
      </c>
      <c r="EO103" s="4">
        <f t="shared" si="377"/>
        <v>-3.4055727554179627</v>
      </c>
      <c r="EP103" s="4">
        <f t="shared" si="378"/>
        <v>-7.8582434514637756</v>
      </c>
      <c r="EQ103" s="4">
        <f t="shared" si="379"/>
        <v>-8.7827426810477611</v>
      </c>
      <c r="ER103" s="10">
        <f t="shared" si="380"/>
        <v>-6.4701574803149526</v>
      </c>
      <c r="ES103" s="10">
        <f t="shared" si="381"/>
        <v>-4.6155288461538486</v>
      </c>
      <c r="ET103" s="10">
        <f t="shared" si="382"/>
        <v>-0.41028428093647928</v>
      </c>
      <c r="EU103" s="10">
        <f t="shared" si="383"/>
        <v>0.83101351351351216</v>
      </c>
      <c r="EV103" s="10">
        <f t="shared" si="384"/>
        <v>0.4246570844793407</v>
      </c>
      <c r="EW103" s="10">
        <f t="shared" si="385"/>
        <v>0.15544378343312903</v>
      </c>
      <c r="EX103" s="10">
        <f t="shared" si="386"/>
        <v>1.2845344570067141E-2</v>
      </c>
      <c r="EY103" s="10">
        <f t="shared" si="387"/>
        <v>-0.356681201287401</v>
      </c>
      <c r="EZ103" s="10">
        <f t="shared" si="388"/>
        <v>-0.38382956377928101</v>
      </c>
      <c r="FA103" s="10">
        <f t="shared" si="389"/>
        <v>-0.28725552707714597</v>
      </c>
      <c r="FB103" s="10">
        <f t="shared" si="390"/>
        <v>-8.4063241345622153E-2</v>
      </c>
      <c r="FC103" s="10">
        <f t="shared" si="391"/>
        <v>0.11903350843700533</v>
      </c>
      <c r="FD103" s="10">
        <f t="shared" si="392"/>
        <v>0.29119041692187153</v>
      </c>
      <c r="FE103" s="10">
        <f t="shared" si="393"/>
        <v>0.38458180261868868</v>
      </c>
      <c r="FF103" s="10">
        <f t="shared" si="394"/>
        <v>0.44849604862733372</v>
      </c>
      <c r="FG103" s="10">
        <f t="shared" si="395"/>
        <v>0.57163871949299505</v>
      </c>
      <c r="FH103" s="10">
        <f t="shared" si="396"/>
        <v>0.7598710741504755</v>
      </c>
      <c r="FI103" s="10">
        <f t="shared" si="397"/>
        <v>2.3530500107340702</v>
      </c>
      <c r="FJ103" s="10">
        <f t="shared" si="398"/>
        <v>0.40875462577747435</v>
      </c>
      <c r="FK103" s="10">
        <f t="shared" si="399"/>
        <v>1.1130357423728032</v>
      </c>
      <c r="FL103" s="10">
        <f t="shared" si="400"/>
        <v>1.0323026795399537</v>
      </c>
      <c r="FM103" s="10">
        <f t="shared" si="401"/>
        <v>-0.44056498812501399</v>
      </c>
      <c r="FN103" s="10">
        <f t="shared" si="402"/>
        <v>1.5168061703842994</v>
      </c>
    </row>
    <row r="104" spans="2:170" x14ac:dyDescent="0.2">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row>
    <row r="105" spans="2:170" x14ac:dyDescent="0.2">
      <c r="B105" t="str">
        <f>B24</f>
        <v>Personal income (mil. $2012)</v>
      </c>
      <c r="C105" s="4"/>
      <c r="D105" s="4"/>
      <c r="E105" s="4"/>
      <c r="F105" s="4"/>
      <c r="G105" s="4">
        <f t="shared" ref="G105:P108" si="403">100*(G24/C24-1)</f>
        <v>2.7489424961531839</v>
      </c>
      <c r="H105" s="4">
        <f t="shared" si="403"/>
        <v>2.4409570048865792</v>
      </c>
      <c r="I105" s="4">
        <f t="shared" si="403"/>
        <v>2.7435434847359996</v>
      </c>
      <c r="J105" s="4">
        <f t="shared" si="403"/>
        <v>3.7085918685096253</v>
      </c>
      <c r="K105" s="4">
        <f t="shared" si="403"/>
        <v>5.048834702610705</v>
      </c>
      <c r="L105" s="4">
        <f t="shared" si="403"/>
        <v>4.495335674382428</v>
      </c>
      <c r="M105" s="4">
        <f t="shared" si="403"/>
        <v>4.2890737626377851</v>
      </c>
      <c r="N105" s="4">
        <f t="shared" si="403"/>
        <v>5.0665670970525989</v>
      </c>
      <c r="O105" s="4">
        <f t="shared" si="403"/>
        <v>1.3486309726164158</v>
      </c>
      <c r="P105" s="4">
        <f t="shared" si="403"/>
        <v>2.0403251441804438</v>
      </c>
      <c r="Q105" s="4">
        <f t="shared" ref="Q105:Z108" si="404">100*(Q24/M24-1)</f>
        <v>1.0479049111377536</v>
      </c>
      <c r="R105" s="4">
        <f t="shared" si="404"/>
        <v>-0.13011113098699845</v>
      </c>
      <c r="S105" s="4">
        <f t="shared" si="404"/>
        <v>2.8871129094924175</v>
      </c>
      <c r="T105" s="4">
        <f t="shared" si="404"/>
        <v>2.7030806584122935</v>
      </c>
      <c r="U105" s="4">
        <f t="shared" si="404"/>
        <v>2.8127729454951567</v>
      </c>
      <c r="V105" s="4">
        <f t="shared" si="404"/>
        <v>3.4122273468195852</v>
      </c>
      <c r="W105" s="4">
        <f t="shared" si="404"/>
        <v>3.7889317994208804</v>
      </c>
      <c r="X105" s="4">
        <f t="shared" si="404"/>
        <v>3.5012719880692433</v>
      </c>
      <c r="Y105" s="4">
        <f t="shared" si="404"/>
        <v>4.6607551681407733</v>
      </c>
      <c r="Z105" s="4">
        <f t="shared" si="404"/>
        <v>3.6908907678892211</v>
      </c>
      <c r="AA105" s="4">
        <f t="shared" ref="AA105:AJ108" si="405">100*(AA24/W24-1)</f>
        <v>5.6344119261766412</v>
      </c>
      <c r="AB105" s="4">
        <f t="shared" si="405"/>
        <v>6.1312984557117201</v>
      </c>
      <c r="AC105" s="4">
        <f t="shared" si="405"/>
        <v>6.1715906047699054</v>
      </c>
      <c r="AD105" s="4">
        <f t="shared" si="405"/>
        <v>6.2310152706559929</v>
      </c>
      <c r="AE105" s="4">
        <f t="shared" si="405"/>
        <v>6.5063845386162944</v>
      </c>
      <c r="AF105" s="4">
        <f t="shared" si="405"/>
        <v>6.4903448611632886</v>
      </c>
      <c r="AG105" s="4">
        <f t="shared" si="405"/>
        <v>6.3919116085445316</v>
      </c>
      <c r="AH105" s="4">
        <f t="shared" si="405"/>
        <v>7.70204095380711</v>
      </c>
      <c r="AI105" s="4">
        <f t="shared" si="405"/>
        <v>11.710768110749159</v>
      </c>
      <c r="AJ105" s="4">
        <f t="shared" si="405"/>
        <v>12.050605518060342</v>
      </c>
      <c r="AK105" s="4">
        <f t="shared" ref="AK105:AT108" si="406">100*(AK24/AG24-1)</f>
        <v>12.575856288198173</v>
      </c>
      <c r="AL105" s="4">
        <f t="shared" si="406"/>
        <v>11.423041440416348</v>
      </c>
      <c r="AM105" s="4">
        <f t="shared" si="406"/>
        <v>8.4472575615958778</v>
      </c>
      <c r="AN105" s="4">
        <f t="shared" si="406"/>
        <v>5.9157869131073015</v>
      </c>
      <c r="AO105" s="4">
        <f t="shared" si="406"/>
        <v>6.8284615415838967</v>
      </c>
      <c r="AP105" s="4">
        <f t="shared" si="406"/>
        <v>8.7684847510506749</v>
      </c>
      <c r="AQ105" s="4">
        <f t="shared" si="406"/>
        <v>5.6075259612973438</v>
      </c>
      <c r="AR105" s="4">
        <f t="shared" si="406"/>
        <v>5.5689860475633735</v>
      </c>
      <c r="AS105" s="4">
        <f t="shared" si="406"/>
        <v>2.9713002931414323</v>
      </c>
      <c r="AT105" s="4">
        <f t="shared" si="406"/>
        <v>1.2358365471340615</v>
      </c>
      <c r="AU105" s="4">
        <f t="shared" ref="AU105:BD108" si="407">100*(AU24/AQ24-1)</f>
        <v>-0.7623208830151551</v>
      </c>
      <c r="AV105" s="4">
        <f t="shared" si="407"/>
        <v>1.3502420810135751</v>
      </c>
      <c r="AW105" s="4">
        <f t="shared" si="407"/>
        <v>-0.4890792166608593</v>
      </c>
      <c r="AX105" s="4">
        <f t="shared" si="407"/>
        <v>-1.1116728914101759</v>
      </c>
      <c r="AY105" s="4">
        <f t="shared" si="407"/>
        <v>-0.75491047181108772</v>
      </c>
      <c r="AZ105" s="4">
        <f t="shared" si="407"/>
        <v>-2.0646536704568619</v>
      </c>
      <c r="BA105" s="4">
        <f t="shared" si="407"/>
        <v>0.31213881429597023</v>
      </c>
      <c r="BB105" s="4">
        <f t="shared" si="407"/>
        <v>0.55174985944379529</v>
      </c>
      <c r="BC105" s="4">
        <f t="shared" si="407"/>
        <v>-0.88537139828335221</v>
      </c>
      <c r="BD105" s="4">
        <f t="shared" si="407"/>
        <v>0.84640820566277419</v>
      </c>
      <c r="BE105" s="4">
        <f t="shared" ref="BE105:BN108" si="408">100*(BE24/BA24-1)</f>
        <v>1.5591253959398532</v>
      </c>
      <c r="BF105" s="4">
        <f t="shared" si="408"/>
        <v>0.70555584339950794</v>
      </c>
      <c r="BG105" s="4">
        <f t="shared" si="408"/>
        <v>3.8440489742936457</v>
      </c>
      <c r="BH105" s="4">
        <f t="shared" si="408"/>
        <v>3.7584690092226536</v>
      </c>
      <c r="BI105" s="4">
        <f t="shared" si="408"/>
        <v>2.6584166830139644</v>
      </c>
      <c r="BJ105" s="4">
        <f t="shared" si="408"/>
        <v>14.364592779895681</v>
      </c>
      <c r="BK105" s="4">
        <f t="shared" si="408"/>
        <v>2.2598727788305295</v>
      </c>
      <c r="BL105" s="4">
        <f t="shared" si="408"/>
        <v>1.5439743580642595</v>
      </c>
      <c r="BM105" s="4">
        <f t="shared" si="408"/>
        <v>1.8051941852686104</v>
      </c>
      <c r="BN105" s="4">
        <f t="shared" si="408"/>
        <v>-6.3866758795223078</v>
      </c>
      <c r="BO105" s="4">
        <f t="shared" ref="BO105:BX108" si="409">100*(BO24/BK24-1)</f>
        <v>7.4193639330765837</v>
      </c>
      <c r="BP105" s="4">
        <f t="shared" si="409"/>
        <v>7.3823345029538467</v>
      </c>
      <c r="BQ105" s="4">
        <f t="shared" si="409"/>
        <v>7.5752896369777112</v>
      </c>
      <c r="BR105" s="4">
        <f t="shared" si="409"/>
        <v>7.5408104891704797</v>
      </c>
      <c r="BS105" s="4">
        <f t="shared" si="409"/>
        <v>5.2967716137469534</v>
      </c>
      <c r="BT105" s="4">
        <f t="shared" si="409"/>
        <v>6.4496368008081451</v>
      </c>
      <c r="BU105" s="4">
        <f t="shared" si="409"/>
        <v>7.0050844711432969</v>
      </c>
      <c r="BV105" s="4">
        <f t="shared" si="409"/>
        <v>5.4938283948338551</v>
      </c>
      <c r="BW105" s="4">
        <f t="shared" si="409"/>
        <v>2.0238658911268192</v>
      </c>
      <c r="BX105" s="4">
        <f t="shared" si="409"/>
        <v>2.2824151855163066</v>
      </c>
      <c r="BY105" s="4">
        <f t="shared" ref="BY105:CH108" si="410">100*(BY24/BU24-1)</f>
        <v>-0.39277071301286881</v>
      </c>
      <c r="BZ105" s="4">
        <f t="shared" si="410"/>
        <v>-1.106894782360246</v>
      </c>
      <c r="CA105" s="4">
        <f t="shared" si="410"/>
        <v>-5.016945683457541</v>
      </c>
      <c r="CB105" s="4">
        <f t="shared" si="410"/>
        <v>-7.1364798685125796</v>
      </c>
      <c r="CC105" s="4">
        <f t="shared" si="410"/>
        <v>-6.8811619870497998</v>
      </c>
      <c r="CD105" s="4">
        <f t="shared" si="410"/>
        <v>-6.6127880288090246</v>
      </c>
      <c r="CE105" s="4">
        <f t="shared" si="410"/>
        <v>-1.8501071011303161</v>
      </c>
      <c r="CF105" s="4">
        <f t="shared" si="410"/>
        <v>-0.3151067177484701</v>
      </c>
      <c r="CG105" s="4">
        <f t="shared" si="410"/>
        <v>1.9897841322744636</v>
      </c>
      <c r="CH105" s="4">
        <f t="shared" si="410"/>
        <v>2.2013197055954059</v>
      </c>
      <c r="CI105" s="4">
        <f t="shared" ref="CI105:CR108" si="411">100*(CI24/CE24-1)</f>
        <v>6.0517851719309013</v>
      </c>
      <c r="CJ105" s="4">
        <f t="shared" si="411"/>
        <v>4.1016972832214504</v>
      </c>
      <c r="CK105" s="4">
        <f t="shared" si="411"/>
        <v>3.9060401923720622</v>
      </c>
      <c r="CL105" s="4">
        <f t="shared" si="411"/>
        <v>4.790370061039595</v>
      </c>
      <c r="CM105" s="4">
        <f t="shared" si="411"/>
        <v>7.2254494677954195</v>
      </c>
      <c r="CN105" s="4">
        <f t="shared" si="411"/>
        <v>9.2087709701004208</v>
      </c>
      <c r="CO105" s="4">
        <f t="shared" si="411"/>
        <v>8.3597364001718901</v>
      </c>
      <c r="CP105" s="4">
        <f t="shared" si="411"/>
        <v>10.576081972082974</v>
      </c>
      <c r="CQ105" s="4">
        <f t="shared" si="411"/>
        <v>1.8419036139513345</v>
      </c>
      <c r="CR105" s="4">
        <f t="shared" si="411"/>
        <v>1.4294792594502503</v>
      </c>
      <c r="CS105" s="4">
        <f t="shared" ref="CS105:DB108" si="412">100*(CS24/CO24-1)</f>
        <v>2.7000806514611675</v>
      </c>
      <c r="CT105" s="4">
        <f t="shared" si="412"/>
        <v>-0.3635510060274183</v>
      </c>
      <c r="CU105" s="4">
        <f t="shared" si="412"/>
        <v>6.2436425454367894</v>
      </c>
      <c r="CV105" s="4">
        <f t="shared" si="412"/>
        <v>7.0204464921272747</v>
      </c>
      <c r="CW105" s="4">
        <f t="shared" si="412"/>
        <v>7.987399515336846</v>
      </c>
      <c r="CX105" s="4">
        <f t="shared" si="412"/>
        <v>9.9469557719266142</v>
      </c>
      <c r="CY105" s="4">
        <f t="shared" si="412"/>
        <v>7.8234694099353685</v>
      </c>
      <c r="CZ105" s="4">
        <f t="shared" si="412"/>
        <v>6.9685107979283067</v>
      </c>
      <c r="DA105" s="4">
        <f t="shared" si="412"/>
        <v>5.9680110184570978</v>
      </c>
      <c r="DB105" s="4">
        <f t="shared" si="412"/>
        <v>4.8139186017666313</v>
      </c>
      <c r="DC105" s="4">
        <f t="shared" ref="DC105:DL108" si="413">100*(DC24/CY24-1)</f>
        <v>5.6998700522341794</v>
      </c>
      <c r="DD105" s="4">
        <f t="shared" si="413"/>
        <v>5.1389665053273248</v>
      </c>
      <c r="DE105" s="4">
        <f t="shared" si="413"/>
        <v>5.0860041282636326</v>
      </c>
      <c r="DF105" s="4">
        <f t="shared" si="413"/>
        <v>5.9495035873540436</v>
      </c>
      <c r="DG105" s="4">
        <f t="shared" si="413"/>
        <v>5.0761034430775842</v>
      </c>
      <c r="DH105" s="4">
        <f t="shared" si="413"/>
        <v>5.9742312424906796</v>
      </c>
      <c r="DI105" s="4">
        <f t="shared" si="413"/>
        <v>6.1583827605472097</v>
      </c>
      <c r="DJ105" s="4">
        <f t="shared" si="413"/>
        <v>5.6438347850445103</v>
      </c>
      <c r="DK105" s="4">
        <f t="shared" si="413"/>
        <v>5.785341343233652</v>
      </c>
      <c r="DL105" s="4">
        <f t="shared" si="413"/>
        <v>5.0274846206938006</v>
      </c>
      <c r="DM105" s="4">
        <f t="shared" ref="DM105:DV108" si="414">100*(DM24/DI24-1)</f>
        <v>5.6150583117373642</v>
      </c>
      <c r="DN105" s="4">
        <f t="shared" si="414"/>
        <v>5.5525257260126804</v>
      </c>
      <c r="DO105" s="4">
        <f t="shared" si="414"/>
        <v>6.7781959614932719</v>
      </c>
      <c r="DP105" s="4">
        <f t="shared" si="414"/>
        <v>6.6506787252369914</v>
      </c>
      <c r="DQ105" s="4">
        <f t="shared" si="414"/>
        <v>5.5323006457093094</v>
      </c>
      <c r="DR105" s="4">
        <f t="shared" si="414"/>
        <v>5.4229253465512883</v>
      </c>
      <c r="DS105" s="4">
        <f t="shared" si="414"/>
        <v>2.8770989580542805</v>
      </c>
      <c r="DT105" s="4">
        <f t="shared" si="414"/>
        <v>10.170093755050047</v>
      </c>
      <c r="DU105" s="4">
        <f t="shared" si="414"/>
        <v>6.6252641688941738</v>
      </c>
      <c r="DV105" s="4">
        <f t="shared" si="414"/>
        <v>4.3856252527349149</v>
      </c>
      <c r="DW105" s="4">
        <f t="shared" ref="DW105:EF108" si="415">100*(DW24/DS24-1)</f>
        <v>15.219626734642834</v>
      </c>
      <c r="DX105" s="4">
        <f t="shared" si="415"/>
        <v>1.9582753067271419</v>
      </c>
      <c r="DY105" s="4">
        <f t="shared" si="415"/>
        <v>3.2643071130909584</v>
      </c>
      <c r="DZ105" s="4">
        <f t="shared" si="415"/>
        <v>3.9196747990193348</v>
      </c>
      <c r="EA105" s="4">
        <f t="shared" si="415"/>
        <v>-6.439030707309124</v>
      </c>
      <c r="EB105" s="4">
        <f t="shared" si="415"/>
        <v>-2.6108572803348884</v>
      </c>
      <c r="EC105" s="4">
        <f t="shared" si="415"/>
        <v>-0.23930368599841545</v>
      </c>
      <c r="ED105" s="4">
        <f t="shared" si="415"/>
        <v>0.82789921942041378</v>
      </c>
      <c r="EE105" s="4">
        <f t="shared" si="415"/>
        <v>3.013199146101142</v>
      </c>
      <c r="EF105" s="4">
        <f t="shared" si="415"/>
        <v>4.8717221920634657</v>
      </c>
      <c r="EG105" s="4">
        <f t="shared" ref="EG105:EP108" si="416">100*(EG24/EC24-1)</f>
        <v>4.5628631947273623</v>
      </c>
      <c r="EH105" s="4">
        <f t="shared" si="416"/>
        <v>5.1274807816747092</v>
      </c>
      <c r="EI105" s="4">
        <f t="shared" si="416"/>
        <v>3.7695368243711558</v>
      </c>
      <c r="EJ105" s="4">
        <f t="shared" si="416"/>
        <v>4.6514494608006052</v>
      </c>
      <c r="EK105" s="4">
        <f t="shared" si="416"/>
        <v>4.0909577268769981</v>
      </c>
      <c r="EL105" s="4">
        <f t="shared" si="416"/>
        <v>4.0535958032322572</v>
      </c>
      <c r="EM105" s="10">
        <f t="shared" si="416"/>
        <v>3.7309334883941947</v>
      </c>
      <c r="EN105" s="10">
        <f t="shared" si="416"/>
        <v>2.5317658785498853</v>
      </c>
      <c r="EO105" s="10">
        <f t="shared" si="416"/>
        <v>3.2474417889600149</v>
      </c>
      <c r="EP105" s="10">
        <f t="shared" si="416"/>
        <v>0.52740176747163581</v>
      </c>
      <c r="EQ105" s="10">
        <f t="shared" ref="EQ105:EZ108" si="417">100*(EQ24/EM24-1)</f>
        <v>-0.46128076952705044</v>
      </c>
      <c r="ER105" s="10">
        <f t="shared" si="417"/>
        <v>-1.017587377807927</v>
      </c>
      <c r="ES105" s="10">
        <f t="shared" si="417"/>
        <v>-2.5434006206409565</v>
      </c>
      <c r="ET105" s="10">
        <f t="shared" si="417"/>
        <v>-1.1538445196875191</v>
      </c>
      <c r="EU105" s="10">
        <f t="shared" si="417"/>
        <v>-0.97899752152157404</v>
      </c>
      <c r="EV105" s="10">
        <f t="shared" si="417"/>
        <v>-0.74319331083093632</v>
      </c>
      <c r="EW105" s="10">
        <f t="shared" si="417"/>
        <v>0.16147302755611381</v>
      </c>
      <c r="EX105" s="10">
        <f t="shared" si="417"/>
        <v>0.63061674763913445</v>
      </c>
      <c r="EY105" s="10">
        <f t="shared" si="417"/>
        <v>1.3367943196989085</v>
      </c>
      <c r="EZ105" s="10">
        <f t="shared" si="417"/>
        <v>1.9215805125301522</v>
      </c>
      <c r="FA105" s="10">
        <f t="shared" ref="FA105:FJ108" si="418">100*(FA24/EW24-1)</f>
        <v>2.5735296557720222</v>
      </c>
      <c r="FB105" s="10">
        <f t="shared" si="418"/>
        <v>3.2470680999885593</v>
      </c>
      <c r="FC105" s="10">
        <f t="shared" si="418"/>
        <v>3.7002116877833613</v>
      </c>
      <c r="FD105" s="10">
        <f t="shared" si="418"/>
        <v>3.9701051548599153</v>
      </c>
      <c r="FE105" s="10">
        <f t="shared" si="418"/>
        <v>4.1091751076768768</v>
      </c>
      <c r="FF105" s="10">
        <f t="shared" si="418"/>
        <v>4.1567893799413058</v>
      </c>
      <c r="FG105" s="10">
        <f t="shared" si="418"/>
        <v>4.179918593607046</v>
      </c>
      <c r="FH105" s="10">
        <f t="shared" si="418"/>
        <v>4.2142929573732779</v>
      </c>
      <c r="FI105" s="10">
        <f t="shared" si="418"/>
        <v>4.225888711344461</v>
      </c>
      <c r="FJ105" s="10">
        <f t="shared" si="418"/>
        <v>4.1972996247770178</v>
      </c>
      <c r="FK105" s="10">
        <f t="shared" ref="FK105:FK108" si="419">100*(FK24/FG24-1)</f>
        <v>4.133881217769475</v>
      </c>
      <c r="FL105" s="10">
        <f t="shared" ref="FL105:FL108" si="420">100*(FL24/FH24-1)</f>
        <v>4.0285388853459114</v>
      </c>
      <c r="FM105" s="10">
        <f t="shared" ref="FM105:FM108" si="421">100*(FM24/FI24-1)</f>
        <v>3.9430082988417992</v>
      </c>
      <c r="FN105" s="10">
        <f t="shared" ref="FN105:FN108" si="422">100*(FN24/FJ24-1)</f>
        <v>3.8605070854232704</v>
      </c>
    </row>
    <row r="106" spans="2:170" x14ac:dyDescent="0.2">
      <c r="B106" t="str">
        <f>B25</f>
        <v>Personal income (mil. $)</v>
      </c>
      <c r="C106" s="4"/>
      <c r="D106" s="4"/>
      <c r="E106" s="4"/>
      <c r="F106" s="4"/>
      <c r="G106" s="4">
        <f t="shared" si="403"/>
        <v>6.9480905908190227</v>
      </c>
      <c r="H106" s="4">
        <f t="shared" si="403"/>
        <v>6.2445305353294289</v>
      </c>
      <c r="I106" s="4">
        <f t="shared" si="403"/>
        <v>5.9359510884772648</v>
      </c>
      <c r="J106" s="4">
        <f t="shared" si="403"/>
        <v>6.3012214934212718</v>
      </c>
      <c r="K106" s="4">
        <f t="shared" si="403"/>
        <v>7.7831047212581383</v>
      </c>
      <c r="L106" s="4">
        <f t="shared" si="403"/>
        <v>7.3413799832465987</v>
      </c>
      <c r="M106" s="4">
        <f t="shared" si="403"/>
        <v>7.0850861511799534</v>
      </c>
      <c r="N106" s="4">
        <f t="shared" si="403"/>
        <v>7.8530097697277812</v>
      </c>
      <c r="O106" s="4">
        <f t="shared" si="403"/>
        <v>4.0052094674157823</v>
      </c>
      <c r="P106" s="4">
        <f t="shared" si="403"/>
        <v>4.7232179555078302</v>
      </c>
      <c r="Q106" s="4">
        <f t="shared" si="404"/>
        <v>3.494085427732152</v>
      </c>
      <c r="R106" s="4">
        <f t="shared" si="404"/>
        <v>2.1647807095847904</v>
      </c>
      <c r="S106" s="4">
        <f t="shared" si="404"/>
        <v>5.0026204994596313</v>
      </c>
      <c r="T106" s="4">
        <f t="shared" si="404"/>
        <v>4.6962239600268241</v>
      </c>
      <c r="U106" s="4">
        <f t="shared" si="404"/>
        <v>5.1039884518547352</v>
      </c>
      <c r="V106" s="4">
        <f t="shared" si="404"/>
        <v>5.604160688058557</v>
      </c>
      <c r="W106" s="4">
        <f t="shared" si="404"/>
        <v>6.1261791307918312</v>
      </c>
      <c r="X106" s="4">
        <f t="shared" si="404"/>
        <v>5.858233196755247</v>
      </c>
      <c r="Y106" s="4">
        <f t="shared" si="404"/>
        <v>6.7160386632678426</v>
      </c>
      <c r="Z106" s="4">
        <f t="shared" si="404"/>
        <v>5.6959118774775108</v>
      </c>
      <c r="AA106" s="4">
        <f t="shared" si="405"/>
        <v>7.7487652572194365</v>
      </c>
      <c r="AB106" s="4">
        <f t="shared" si="405"/>
        <v>8.3484146862580211</v>
      </c>
      <c r="AC106" s="4">
        <f t="shared" si="405"/>
        <v>8.4086744029798322</v>
      </c>
      <c r="AD106" s="4">
        <f t="shared" si="405"/>
        <v>8.7305136069125044</v>
      </c>
      <c r="AE106" s="4">
        <f t="shared" si="405"/>
        <v>8.8882718140268722</v>
      </c>
      <c r="AF106" s="4">
        <f t="shared" si="405"/>
        <v>8.419607176828503</v>
      </c>
      <c r="AG106" s="4">
        <f t="shared" si="405"/>
        <v>8.1439890615621291</v>
      </c>
      <c r="AH106" s="4">
        <f t="shared" si="405"/>
        <v>9.0764880024592145</v>
      </c>
      <c r="AI106" s="4">
        <f t="shared" si="405"/>
        <v>12.647439173950502</v>
      </c>
      <c r="AJ106" s="4">
        <f t="shared" si="405"/>
        <v>12.911270453834822</v>
      </c>
      <c r="AK106" s="4">
        <f t="shared" si="406"/>
        <v>13.492587384404974</v>
      </c>
      <c r="AL106" s="4">
        <f t="shared" si="406"/>
        <v>12.272384098263679</v>
      </c>
      <c r="AM106" s="4">
        <f t="shared" si="406"/>
        <v>9.4824254729877886</v>
      </c>
      <c r="AN106" s="4">
        <f t="shared" si="406"/>
        <v>7.3405959263928899</v>
      </c>
      <c r="AO106" s="4">
        <f t="shared" si="406"/>
        <v>8.5257024450266616</v>
      </c>
      <c r="AP106" s="4">
        <f t="shared" si="406"/>
        <v>10.875188128732471</v>
      </c>
      <c r="AQ106" s="4">
        <f t="shared" si="406"/>
        <v>8.3131733206363698</v>
      </c>
      <c r="AR106" s="4">
        <f t="shared" si="406"/>
        <v>8.174538491658879</v>
      </c>
      <c r="AS106" s="4">
        <f t="shared" si="406"/>
        <v>5.6115168969092855</v>
      </c>
      <c r="AT106" s="4">
        <f t="shared" si="406"/>
        <v>3.7880239201916854</v>
      </c>
      <c r="AU106" s="4">
        <f t="shared" si="407"/>
        <v>1.6678291962914926</v>
      </c>
      <c r="AV106" s="4">
        <f t="shared" si="407"/>
        <v>3.8231064314841579</v>
      </c>
      <c r="AW106" s="4">
        <f t="shared" si="407"/>
        <v>1.3373887521211492</v>
      </c>
      <c r="AX106" s="4">
        <f t="shared" si="407"/>
        <v>0.17921421508388935</v>
      </c>
      <c r="AY106" s="4">
        <f t="shared" si="407"/>
        <v>1.8776582231039285E-3</v>
      </c>
      <c r="AZ106" s="4">
        <f t="shared" si="407"/>
        <v>-1.0484329675960025</v>
      </c>
      <c r="BA106" s="4">
        <f t="shared" si="407"/>
        <v>1.8261136153021607</v>
      </c>
      <c r="BB106" s="4">
        <f t="shared" si="407"/>
        <v>2.5032792076544519</v>
      </c>
      <c r="BC106" s="4">
        <f t="shared" si="407"/>
        <v>1.6061320196789186</v>
      </c>
      <c r="BD106" s="4">
        <f t="shared" si="407"/>
        <v>2.7230824512130436</v>
      </c>
      <c r="BE106" s="4">
        <f t="shared" si="408"/>
        <v>3.5945805019298671</v>
      </c>
      <c r="BF106" s="4">
        <f t="shared" si="408"/>
        <v>2.7498932949125532</v>
      </c>
      <c r="BG106" s="4">
        <f t="shared" si="408"/>
        <v>5.9588844149192743</v>
      </c>
      <c r="BH106" s="4">
        <f t="shared" si="408"/>
        <v>6.4767744813190475</v>
      </c>
      <c r="BI106" s="4">
        <f t="shared" si="408"/>
        <v>5.1725110907852256</v>
      </c>
      <c r="BJ106" s="4">
        <f t="shared" si="408"/>
        <v>17.588963826827488</v>
      </c>
      <c r="BK106" s="4">
        <f t="shared" si="408"/>
        <v>4.9449995892938636</v>
      </c>
      <c r="BL106" s="4">
        <f t="shared" si="408"/>
        <v>4.1669661825759263</v>
      </c>
      <c r="BM106" s="4">
        <f t="shared" si="408"/>
        <v>5.0470248984007871</v>
      </c>
      <c r="BN106" s="4">
        <f t="shared" si="408"/>
        <v>-3.4623111696138742</v>
      </c>
      <c r="BO106" s="4">
        <f t="shared" si="409"/>
        <v>10.706631066181039</v>
      </c>
      <c r="BP106" s="4">
        <f t="shared" si="409"/>
        <v>10.9398264175955</v>
      </c>
      <c r="BQ106" s="4">
        <f t="shared" si="409"/>
        <v>10.742642346446241</v>
      </c>
      <c r="BR106" s="4">
        <f t="shared" si="409"/>
        <v>9.6518365085819013</v>
      </c>
      <c r="BS106" s="4">
        <f t="shared" si="409"/>
        <v>7.784979369080669</v>
      </c>
      <c r="BT106" s="4">
        <f t="shared" si="409"/>
        <v>8.9343660386812971</v>
      </c>
      <c r="BU106" s="4">
        <f t="shared" si="409"/>
        <v>9.3350602988264022</v>
      </c>
      <c r="BV106" s="4">
        <f t="shared" si="409"/>
        <v>9.0657587330711173</v>
      </c>
      <c r="BW106" s="4">
        <f t="shared" si="409"/>
        <v>5.3743231153281501</v>
      </c>
      <c r="BX106" s="4">
        <f t="shared" si="409"/>
        <v>5.7718470088950369</v>
      </c>
      <c r="BY106" s="4">
        <f t="shared" si="410"/>
        <v>3.5186821349729058</v>
      </c>
      <c r="BZ106" s="4">
        <f t="shared" si="410"/>
        <v>0.11892232452934692</v>
      </c>
      <c r="CA106" s="4">
        <f t="shared" si="410"/>
        <v>-5.2608280620868086</v>
      </c>
      <c r="CB106" s="4">
        <f t="shared" si="410"/>
        <v>-7.9031560308635225</v>
      </c>
      <c r="CC106" s="4">
        <f t="shared" si="410"/>
        <v>-7.9948187434144335</v>
      </c>
      <c r="CD106" s="4">
        <f t="shared" si="410"/>
        <v>-5.5093629112976323</v>
      </c>
      <c r="CE106" s="4">
        <f t="shared" si="410"/>
        <v>0.3715413971419057</v>
      </c>
      <c r="CF106" s="4">
        <f t="shared" si="410"/>
        <v>1.6947601609939023</v>
      </c>
      <c r="CG106" s="4">
        <f t="shared" si="410"/>
        <v>3.5320675565896575</v>
      </c>
      <c r="CH106" s="4">
        <f t="shared" si="410"/>
        <v>3.612091568391107</v>
      </c>
      <c r="CI106" s="4">
        <f t="shared" si="411"/>
        <v>8.001659971658782</v>
      </c>
      <c r="CJ106" s="4">
        <f t="shared" si="411"/>
        <v>6.8922041548256763</v>
      </c>
      <c r="CK106" s="4">
        <f t="shared" si="411"/>
        <v>6.9799319991460829</v>
      </c>
      <c r="CL106" s="4">
        <f t="shared" si="411"/>
        <v>7.5577011250211434</v>
      </c>
      <c r="CM106" s="4">
        <f t="shared" si="411"/>
        <v>9.8630308947867729</v>
      </c>
      <c r="CN106" s="4">
        <f t="shared" si="411"/>
        <v>11.072920341940119</v>
      </c>
      <c r="CO106" s="4">
        <f t="shared" si="411"/>
        <v>10.020600263765722</v>
      </c>
      <c r="CP106" s="4">
        <f t="shared" si="411"/>
        <v>12.529129432215758</v>
      </c>
      <c r="CQ106" s="4">
        <f t="shared" si="411"/>
        <v>3.3193006683123194</v>
      </c>
      <c r="CR106" s="4">
        <f t="shared" si="411"/>
        <v>2.7059372261911241</v>
      </c>
      <c r="CS106" s="4">
        <f t="shared" si="412"/>
        <v>4.1179812310986552</v>
      </c>
      <c r="CT106" s="4">
        <f t="shared" si="412"/>
        <v>0.81793370336014082</v>
      </c>
      <c r="CU106" s="4">
        <f t="shared" si="412"/>
        <v>7.6203947199693589</v>
      </c>
      <c r="CV106" s="4">
        <f t="shared" si="412"/>
        <v>8.8368403414774921</v>
      </c>
      <c r="CW106" s="4">
        <f t="shared" si="412"/>
        <v>9.668562250620095</v>
      </c>
      <c r="CX106" s="4">
        <f t="shared" si="412"/>
        <v>11.101779179633509</v>
      </c>
      <c r="CY106" s="4">
        <f t="shared" si="412"/>
        <v>7.9717746286778191</v>
      </c>
      <c r="CZ106" s="4">
        <f t="shared" si="412"/>
        <v>7.170049344356455</v>
      </c>
      <c r="DA106" s="4">
        <f t="shared" si="412"/>
        <v>6.1540648809553566</v>
      </c>
      <c r="DB106" s="4">
        <f t="shared" si="412"/>
        <v>5.0563812726698076</v>
      </c>
      <c r="DC106" s="4">
        <f t="shared" si="413"/>
        <v>6.4738242174846139</v>
      </c>
      <c r="DD106" s="4">
        <f t="shared" si="413"/>
        <v>6.0519312650384016</v>
      </c>
      <c r="DE106" s="4">
        <f t="shared" si="413"/>
        <v>6.0887722299744151</v>
      </c>
      <c r="DF106" s="4">
        <f t="shared" si="413"/>
        <v>7.5329319054048716</v>
      </c>
      <c r="DG106" s="4">
        <f t="shared" si="413"/>
        <v>7.215588991663302</v>
      </c>
      <c r="DH106" s="4">
        <f t="shared" si="413"/>
        <v>7.6660272464128099</v>
      </c>
      <c r="DI106" s="4">
        <f t="shared" si="413"/>
        <v>7.8612970389104309</v>
      </c>
      <c r="DJ106" s="4">
        <f t="shared" si="413"/>
        <v>7.4898552843354782</v>
      </c>
      <c r="DK106" s="4">
        <f t="shared" si="413"/>
        <v>7.7581076461660237</v>
      </c>
      <c r="DL106" s="4">
        <f t="shared" si="413"/>
        <v>7.3318460216612591</v>
      </c>
      <c r="DM106" s="4">
        <f t="shared" si="414"/>
        <v>7.9136073844717547</v>
      </c>
      <c r="DN106" s="4">
        <f t="shared" si="414"/>
        <v>7.6137544754399711</v>
      </c>
      <c r="DO106" s="4">
        <f t="shared" si="414"/>
        <v>8.3275225176123957</v>
      </c>
      <c r="DP106" s="4">
        <f t="shared" si="414"/>
        <v>8.235076319141621</v>
      </c>
      <c r="DQ106" s="4">
        <f t="shared" si="414"/>
        <v>6.9988584255277209</v>
      </c>
      <c r="DR106" s="4">
        <f t="shared" si="414"/>
        <v>6.9029670003029731</v>
      </c>
      <c r="DS106" s="4">
        <f t="shared" si="414"/>
        <v>4.4715034435637957</v>
      </c>
      <c r="DT106" s="4">
        <f t="shared" si="414"/>
        <v>10.799631061039182</v>
      </c>
      <c r="DU106" s="4">
        <f t="shared" si="414"/>
        <v>7.8182741176370474</v>
      </c>
      <c r="DV106" s="4">
        <f t="shared" si="414"/>
        <v>5.6753643462950309</v>
      </c>
      <c r="DW106" s="4">
        <f t="shared" si="415"/>
        <v>17.560533890858167</v>
      </c>
      <c r="DX106" s="4">
        <f t="shared" si="415"/>
        <v>6.0428012323270996</v>
      </c>
      <c r="DY106" s="4">
        <f t="shared" si="415"/>
        <v>8.0120913481756197</v>
      </c>
      <c r="DZ106" s="4">
        <f t="shared" si="415"/>
        <v>9.950564447739584</v>
      </c>
      <c r="EA106" s="4">
        <f t="shared" si="415"/>
        <v>-0.2801804104233363</v>
      </c>
      <c r="EB106" s="4">
        <f t="shared" si="415"/>
        <v>4.1173691920341815</v>
      </c>
      <c r="EC106" s="4">
        <f t="shared" si="415"/>
        <v>6.4302112898617425</v>
      </c>
      <c r="ED106" s="4">
        <f t="shared" si="415"/>
        <v>6.8802502435706403</v>
      </c>
      <c r="EE106" s="4">
        <f t="shared" si="415"/>
        <v>8.2063950601594993</v>
      </c>
      <c r="EF106" s="4">
        <f t="shared" si="415"/>
        <v>8.9810673733257573</v>
      </c>
      <c r="EG106" s="4">
        <f t="shared" si="416"/>
        <v>8.1497092275897529</v>
      </c>
      <c r="EH106" s="4">
        <f t="shared" si="416"/>
        <v>8.125378918641978</v>
      </c>
      <c r="EI106" s="4">
        <f t="shared" si="416"/>
        <v>6.6519273181852023</v>
      </c>
      <c r="EJ106" s="4">
        <f t="shared" si="416"/>
        <v>7.454286766852003</v>
      </c>
      <c r="EK106" s="4">
        <f t="shared" si="416"/>
        <v>6.612388458515106</v>
      </c>
      <c r="EL106" s="4">
        <f t="shared" si="416"/>
        <v>6.7562532493909311</v>
      </c>
      <c r="EM106" s="10">
        <f t="shared" si="416"/>
        <v>6.3846492845245129</v>
      </c>
      <c r="EN106" s="10">
        <f t="shared" si="416"/>
        <v>5.0367150647828929</v>
      </c>
      <c r="EO106" s="10">
        <f t="shared" si="416"/>
        <v>6.049193961446675</v>
      </c>
      <c r="EP106" s="10">
        <f t="shared" si="416"/>
        <v>3.3464544284408815</v>
      </c>
      <c r="EQ106" s="10">
        <f t="shared" si="417"/>
        <v>2.6224178136512899</v>
      </c>
      <c r="ER106" s="10">
        <f t="shared" si="417"/>
        <v>2.8350118370105593</v>
      </c>
      <c r="ES106" s="10">
        <f t="shared" si="417"/>
        <v>1.6266925123868514</v>
      </c>
      <c r="ET106" s="10">
        <f t="shared" si="417"/>
        <v>3.1227293254142419</v>
      </c>
      <c r="EU106" s="10">
        <f t="shared" si="417"/>
        <v>2.7227690341411703</v>
      </c>
      <c r="EV106" s="10">
        <f t="shared" si="417"/>
        <v>2.1127213798242561</v>
      </c>
      <c r="EW106" s="10">
        <f t="shared" si="417"/>
        <v>2.4783243959940249</v>
      </c>
      <c r="EX106" s="10">
        <f t="shared" si="417"/>
        <v>2.715704921386175</v>
      </c>
      <c r="EY106" s="10">
        <f t="shared" si="417"/>
        <v>3.2969423550451848</v>
      </c>
      <c r="EZ106" s="10">
        <f t="shared" si="417"/>
        <v>3.8091165208288258</v>
      </c>
      <c r="FA106" s="10">
        <f t="shared" si="418"/>
        <v>4.2985516496201193</v>
      </c>
      <c r="FB106" s="10">
        <f t="shared" si="418"/>
        <v>4.7708942549732569</v>
      </c>
      <c r="FC106" s="10">
        <f t="shared" si="418"/>
        <v>5.1149351674220078</v>
      </c>
      <c r="FD106" s="10">
        <f t="shared" si="418"/>
        <v>5.3325120991325026</v>
      </c>
      <c r="FE106" s="10">
        <f t="shared" si="418"/>
        <v>5.4650917888679151</v>
      </c>
      <c r="FF106" s="10">
        <f t="shared" si="418"/>
        <v>5.5266144555244923</v>
      </c>
      <c r="FG106" s="10">
        <f t="shared" si="418"/>
        <v>5.5935595316603859</v>
      </c>
      <c r="FH106" s="10">
        <f t="shared" si="418"/>
        <v>5.6693158403956945</v>
      </c>
      <c r="FI106" s="10">
        <f t="shared" si="418"/>
        <v>5.726000625095673</v>
      </c>
      <c r="FJ106" s="10">
        <f t="shared" si="418"/>
        <v>5.7576766904277266</v>
      </c>
      <c r="FK106" s="10">
        <f t="shared" si="419"/>
        <v>5.7268246468439532</v>
      </c>
      <c r="FL106" s="10">
        <f t="shared" si="420"/>
        <v>5.6582204145365633</v>
      </c>
      <c r="FM106" s="10">
        <f t="shared" si="421"/>
        <v>5.6054874913829655</v>
      </c>
      <c r="FN106" s="10">
        <f t="shared" si="422"/>
        <v>5.5419113964677802</v>
      </c>
    </row>
    <row r="107" spans="2:170" x14ac:dyDescent="0.2">
      <c r="B107" t="str">
        <f>B26</f>
        <v xml:space="preserve">  Wage and salary disbursements (mil. $)</v>
      </c>
      <c r="C107" s="4"/>
      <c r="D107" s="4"/>
      <c r="E107" s="4"/>
      <c r="F107" s="4"/>
      <c r="G107" s="4">
        <f t="shared" si="403"/>
        <v>7.46143407488562</v>
      </c>
      <c r="H107" s="4">
        <f t="shared" si="403"/>
        <v>5.7573135998664871</v>
      </c>
      <c r="I107" s="4">
        <f t="shared" si="403"/>
        <v>5.6419949960242244</v>
      </c>
      <c r="J107" s="4">
        <f t="shared" si="403"/>
        <v>5.9646382363182315</v>
      </c>
      <c r="K107" s="4">
        <f t="shared" si="403"/>
        <v>9.4848336289062409</v>
      </c>
      <c r="L107" s="4">
        <f t="shared" si="403"/>
        <v>8.9436355783135912</v>
      </c>
      <c r="M107" s="4">
        <f t="shared" si="403"/>
        <v>8.1077483132302</v>
      </c>
      <c r="N107" s="4">
        <f t="shared" si="403"/>
        <v>9.9612812703515417</v>
      </c>
      <c r="O107" s="4">
        <f t="shared" si="403"/>
        <v>1.65159358236453</v>
      </c>
      <c r="P107" s="4">
        <f t="shared" si="403"/>
        <v>2.7610888967400049</v>
      </c>
      <c r="Q107" s="4">
        <f t="shared" si="404"/>
        <v>1.9049937736047795</v>
      </c>
      <c r="R107" s="4">
        <f t="shared" si="404"/>
        <v>-1.9659669740196617</v>
      </c>
      <c r="S107" s="4">
        <f t="shared" si="404"/>
        <v>3.0954018904874925</v>
      </c>
      <c r="T107" s="4">
        <f t="shared" si="404"/>
        <v>3.0709319904123289</v>
      </c>
      <c r="U107" s="4">
        <f t="shared" si="404"/>
        <v>2.7006150193986</v>
      </c>
      <c r="V107" s="4">
        <f t="shared" si="404"/>
        <v>5.6436320477806445</v>
      </c>
      <c r="W107" s="4">
        <f t="shared" si="404"/>
        <v>6.2948781912902652</v>
      </c>
      <c r="X107" s="4">
        <f t="shared" si="404"/>
        <v>5.7252416033829023</v>
      </c>
      <c r="Y107" s="4">
        <f t="shared" si="404"/>
        <v>7.6703578364226699</v>
      </c>
      <c r="Z107" s="4">
        <f t="shared" si="404"/>
        <v>5.2069894247757542</v>
      </c>
      <c r="AA107" s="4">
        <f t="shared" si="405"/>
        <v>8.7185279041584138</v>
      </c>
      <c r="AB107" s="4">
        <f t="shared" si="405"/>
        <v>9.4239574325485798</v>
      </c>
      <c r="AC107" s="4">
        <f t="shared" si="405"/>
        <v>10.34749149946197</v>
      </c>
      <c r="AD107" s="4">
        <f t="shared" si="405"/>
        <v>12.727559012553957</v>
      </c>
      <c r="AE107" s="4">
        <f t="shared" si="405"/>
        <v>13.848523527792999</v>
      </c>
      <c r="AF107" s="4">
        <f t="shared" si="405"/>
        <v>15.120433555527214</v>
      </c>
      <c r="AG107" s="4">
        <f t="shared" si="405"/>
        <v>13.521477311911202</v>
      </c>
      <c r="AH107" s="4">
        <f t="shared" si="405"/>
        <v>14.233790200736562</v>
      </c>
      <c r="AI107" s="4">
        <f t="shared" si="405"/>
        <v>15.026014936215448</v>
      </c>
      <c r="AJ107" s="4">
        <f t="shared" si="405"/>
        <v>14.065463989844474</v>
      </c>
      <c r="AK107" s="4">
        <f t="shared" si="406"/>
        <v>15.397339268443755</v>
      </c>
      <c r="AL107" s="4">
        <f t="shared" si="406"/>
        <v>14.162559494086601</v>
      </c>
      <c r="AM107" s="4">
        <f t="shared" si="406"/>
        <v>13.769116548514205</v>
      </c>
      <c r="AN107" s="4">
        <f t="shared" si="406"/>
        <v>10.36311134255785</v>
      </c>
      <c r="AO107" s="4">
        <f t="shared" si="406"/>
        <v>12.173614842181868</v>
      </c>
      <c r="AP107" s="4">
        <f t="shared" si="406"/>
        <v>15.418492262878768</v>
      </c>
      <c r="AQ107" s="4">
        <f t="shared" si="406"/>
        <v>10.595857890465176</v>
      </c>
      <c r="AR107" s="4">
        <f t="shared" si="406"/>
        <v>8.2426609400293671</v>
      </c>
      <c r="AS107" s="4">
        <f t="shared" si="406"/>
        <v>3.1506706118297423</v>
      </c>
      <c r="AT107" s="4">
        <f t="shared" si="406"/>
        <v>-5.7060775544126585E-2</v>
      </c>
      <c r="AU107" s="4">
        <f t="shared" si="407"/>
        <v>-3.1765890498255067</v>
      </c>
      <c r="AV107" s="4">
        <f t="shared" si="407"/>
        <v>1.6705707190721064</v>
      </c>
      <c r="AW107" s="4">
        <f t="shared" si="407"/>
        <v>-1.5153801428028246</v>
      </c>
      <c r="AX107" s="4">
        <f t="shared" si="407"/>
        <v>-2.6941416452895939</v>
      </c>
      <c r="AY107" s="4">
        <f t="shared" si="407"/>
        <v>-2.4536937141758641</v>
      </c>
      <c r="AZ107" s="4">
        <f t="shared" si="407"/>
        <v>-4.2575421074306119</v>
      </c>
      <c r="BA107" s="4">
        <f t="shared" si="407"/>
        <v>-1.2359606108114374E-2</v>
      </c>
      <c r="BB107" s="4">
        <f t="shared" si="407"/>
        <v>4.8252182625918572E-2</v>
      </c>
      <c r="BC107" s="4">
        <f t="shared" si="407"/>
        <v>-0.98916481828655867</v>
      </c>
      <c r="BD107" s="4">
        <f t="shared" si="407"/>
        <v>0.83006554655411513</v>
      </c>
      <c r="BE107" s="4">
        <f t="shared" si="408"/>
        <v>2.2382401180864653</v>
      </c>
      <c r="BF107" s="4">
        <f t="shared" si="408"/>
        <v>1.2254294659407527</v>
      </c>
      <c r="BG107" s="4">
        <f t="shared" si="408"/>
        <v>1.7777835748881143</v>
      </c>
      <c r="BH107" s="4">
        <f t="shared" si="408"/>
        <v>3.1533841861831169</v>
      </c>
      <c r="BI107" s="4">
        <f t="shared" si="408"/>
        <v>2.0490359226734034</v>
      </c>
      <c r="BJ107" s="4">
        <f t="shared" si="408"/>
        <v>4.7438183337254136</v>
      </c>
      <c r="BK107" s="4">
        <f t="shared" si="408"/>
        <v>5.9152612517540115</v>
      </c>
      <c r="BL107" s="4">
        <f t="shared" si="408"/>
        <v>3.9221637155734346</v>
      </c>
      <c r="BM107" s="4">
        <f t="shared" si="408"/>
        <v>4.7265127528376194</v>
      </c>
      <c r="BN107" s="4">
        <f t="shared" si="408"/>
        <v>6.1830253897857235</v>
      </c>
      <c r="BO107" s="4">
        <f t="shared" si="409"/>
        <v>9.9032901455159426</v>
      </c>
      <c r="BP107" s="4">
        <f t="shared" si="409"/>
        <v>9.8984104412203067</v>
      </c>
      <c r="BQ107" s="4">
        <f t="shared" si="409"/>
        <v>9.781704636220967</v>
      </c>
      <c r="BR107" s="4">
        <f t="shared" si="409"/>
        <v>9.0683116805107655</v>
      </c>
      <c r="BS107" s="4">
        <f t="shared" si="409"/>
        <v>7.7799833579600186</v>
      </c>
      <c r="BT107" s="4">
        <f t="shared" si="409"/>
        <v>8.8772207593523778</v>
      </c>
      <c r="BU107" s="4">
        <f t="shared" si="409"/>
        <v>9.4000358577367891</v>
      </c>
      <c r="BV107" s="4">
        <f t="shared" si="409"/>
        <v>8.5057831924867813</v>
      </c>
      <c r="BW107" s="4">
        <f t="shared" si="409"/>
        <v>5.1950482266558184</v>
      </c>
      <c r="BX107" s="4">
        <f t="shared" si="409"/>
        <v>3.2607482914132069</v>
      </c>
      <c r="BY107" s="4">
        <f t="shared" si="410"/>
        <v>2.8783086498318733</v>
      </c>
      <c r="BZ107" s="4">
        <f t="shared" si="410"/>
        <v>-0.22935269985643325</v>
      </c>
      <c r="CA107" s="4">
        <f t="shared" si="410"/>
        <v>-3.0242581198432594</v>
      </c>
      <c r="CB107" s="4">
        <f t="shared" si="410"/>
        <v>-2.8848639208519211</v>
      </c>
      <c r="CC107" s="4">
        <f t="shared" si="410"/>
        <v>-5.3114813007953954</v>
      </c>
      <c r="CD107" s="4">
        <f t="shared" si="410"/>
        <v>-3.614608189303059</v>
      </c>
      <c r="CE107" s="4">
        <f t="shared" si="410"/>
        <v>-0.99208157185782797</v>
      </c>
      <c r="CF107" s="4">
        <f t="shared" si="410"/>
        <v>0.27417572189407657</v>
      </c>
      <c r="CG107" s="4">
        <f t="shared" si="410"/>
        <v>2.6033342511984303</v>
      </c>
      <c r="CH107" s="4">
        <f t="shared" si="410"/>
        <v>3.4166758325886004</v>
      </c>
      <c r="CI107" s="4">
        <f t="shared" si="411"/>
        <v>6.9473774043171899</v>
      </c>
      <c r="CJ107" s="4">
        <f t="shared" si="411"/>
        <v>6.0409472242819007</v>
      </c>
      <c r="CK107" s="4">
        <f t="shared" si="411"/>
        <v>6.5227260208508442</v>
      </c>
      <c r="CL107" s="4">
        <f t="shared" si="411"/>
        <v>6.4771792790293992</v>
      </c>
      <c r="CM107" s="4">
        <f t="shared" si="411"/>
        <v>7.3121511299717223</v>
      </c>
      <c r="CN107" s="4">
        <f t="shared" si="411"/>
        <v>7.7108456751739274</v>
      </c>
      <c r="CO107" s="4">
        <f t="shared" si="411"/>
        <v>7.3580311099354923</v>
      </c>
      <c r="CP107" s="4">
        <f t="shared" si="411"/>
        <v>7.9312409532617423</v>
      </c>
      <c r="CQ107" s="4">
        <f t="shared" si="411"/>
        <v>5.294066143441678</v>
      </c>
      <c r="CR107" s="4">
        <f t="shared" si="411"/>
        <v>4.9571528543299825</v>
      </c>
      <c r="CS107" s="4">
        <f t="shared" si="412"/>
        <v>4.7232786433877738</v>
      </c>
      <c r="CT107" s="4">
        <f t="shared" si="412"/>
        <v>3.891508927809606</v>
      </c>
      <c r="CU107" s="4">
        <f t="shared" si="412"/>
        <v>7.3334766219111058</v>
      </c>
      <c r="CV107" s="4">
        <f t="shared" si="412"/>
        <v>6.944887270914113</v>
      </c>
      <c r="CW107" s="4">
        <f t="shared" si="412"/>
        <v>8.3191471363343474</v>
      </c>
      <c r="CX107" s="4">
        <f t="shared" si="412"/>
        <v>9.3491228773153736</v>
      </c>
      <c r="CY107" s="4">
        <f t="shared" si="412"/>
        <v>5.3358524699439247</v>
      </c>
      <c r="CZ107" s="4">
        <f t="shared" si="412"/>
        <v>6.9963884864766346</v>
      </c>
      <c r="DA107" s="4">
        <f t="shared" si="412"/>
        <v>6.2700526665424139</v>
      </c>
      <c r="DB107" s="4">
        <f t="shared" si="412"/>
        <v>4.8904581527490665</v>
      </c>
      <c r="DC107" s="4">
        <f t="shared" si="413"/>
        <v>7.8356833708034257</v>
      </c>
      <c r="DD107" s="4">
        <f t="shared" si="413"/>
        <v>6.4849214926831156</v>
      </c>
      <c r="DE107" s="4">
        <f t="shared" si="413"/>
        <v>5.933057355323168</v>
      </c>
      <c r="DF107" s="4">
        <f t="shared" si="413"/>
        <v>8.4519348293336627</v>
      </c>
      <c r="DG107" s="4">
        <f t="shared" si="413"/>
        <v>7.2170715127725993</v>
      </c>
      <c r="DH107" s="4">
        <f t="shared" si="413"/>
        <v>8.1001572557863</v>
      </c>
      <c r="DI107" s="4">
        <f t="shared" si="413"/>
        <v>8.9672936371006031</v>
      </c>
      <c r="DJ107" s="4">
        <f t="shared" si="413"/>
        <v>8.6279490850381446</v>
      </c>
      <c r="DK107" s="4">
        <f t="shared" si="413"/>
        <v>11.329262605766033</v>
      </c>
      <c r="DL107" s="4">
        <f t="shared" si="413"/>
        <v>10.182796990767828</v>
      </c>
      <c r="DM107" s="4">
        <f t="shared" si="414"/>
        <v>10.611496344420912</v>
      </c>
      <c r="DN107" s="4">
        <f t="shared" si="414"/>
        <v>8.9191303745379749</v>
      </c>
      <c r="DO107" s="4">
        <f t="shared" si="414"/>
        <v>8.0270653312368481</v>
      </c>
      <c r="DP107" s="4">
        <f t="shared" si="414"/>
        <v>8.1534642936373913</v>
      </c>
      <c r="DQ107" s="4">
        <f t="shared" si="414"/>
        <v>6.8358955552669354</v>
      </c>
      <c r="DR107" s="4">
        <f t="shared" si="414"/>
        <v>8.3544010419964501</v>
      </c>
      <c r="DS107" s="4">
        <f t="shared" si="414"/>
        <v>8.0927103534790277</v>
      </c>
      <c r="DT107" s="4">
        <f t="shared" si="414"/>
        <v>1.6710475462439645</v>
      </c>
      <c r="DU107" s="4">
        <f t="shared" si="414"/>
        <v>5.5566363686405218</v>
      </c>
      <c r="DV107" s="4">
        <f t="shared" si="414"/>
        <v>5.8928476607889912</v>
      </c>
      <c r="DW107" s="4">
        <f t="shared" si="415"/>
        <v>5.4522293872358185</v>
      </c>
      <c r="DX107" s="4">
        <f t="shared" si="415"/>
        <v>14.812293223696127</v>
      </c>
      <c r="DY107" s="4">
        <f t="shared" si="415"/>
        <v>11.752890658627368</v>
      </c>
      <c r="DZ107" s="4">
        <f t="shared" si="415"/>
        <v>12.043290983623777</v>
      </c>
      <c r="EA107" s="4">
        <f t="shared" si="415"/>
        <v>7.9838884864016801</v>
      </c>
      <c r="EB107" s="4">
        <f t="shared" si="415"/>
        <v>5.0095709734704785</v>
      </c>
      <c r="EC107" s="4">
        <f t="shared" si="415"/>
        <v>5.7688865212238483</v>
      </c>
      <c r="ED107" s="4">
        <f t="shared" si="415"/>
        <v>2.9992768147036664</v>
      </c>
      <c r="EE107" s="4">
        <f t="shared" si="415"/>
        <v>7.905731387390813</v>
      </c>
      <c r="EF107" s="4">
        <f t="shared" si="415"/>
        <v>8.6889828589745477</v>
      </c>
      <c r="EG107" s="4">
        <f t="shared" si="416"/>
        <v>7.4239256936188269</v>
      </c>
      <c r="EH107" s="4">
        <f t="shared" si="416"/>
        <v>8.9048526342737855</v>
      </c>
      <c r="EI107" s="4">
        <f t="shared" si="416"/>
        <v>7.2777396152122531</v>
      </c>
      <c r="EJ107" s="4">
        <f t="shared" si="416"/>
        <v>9.3244293288250457</v>
      </c>
      <c r="EK107" s="4">
        <f t="shared" si="416"/>
        <v>7.52361315458141</v>
      </c>
      <c r="EL107" s="4">
        <f t="shared" si="416"/>
        <v>7.806036243260106</v>
      </c>
      <c r="EM107" s="10">
        <f t="shared" si="416"/>
        <v>6.4536623581797903</v>
      </c>
      <c r="EN107" s="10">
        <f t="shared" si="416"/>
        <v>3.7819252498119349</v>
      </c>
      <c r="EO107" s="10">
        <f t="shared" si="416"/>
        <v>6.1786354152921996</v>
      </c>
      <c r="EP107" s="10">
        <f t="shared" si="416"/>
        <v>2.6121115490397528</v>
      </c>
      <c r="EQ107" s="10">
        <f t="shared" si="417"/>
        <v>2.1115847023768675</v>
      </c>
      <c r="ER107" s="10">
        <f t="shared" si="417"/>
        <v>2.844595450604781</v>
      </c>
      <c r="ES107" s="10">
        <f t="shared" si="417"/>
        <v>0.60936305747287811</v>
      </c>
      <c r="ET107" s="10">
        <f t="shared" si="417"/>
        <v>2.1385924223706221</v>
      </c>
      <c r="EU107" s="10">
        <f t="shared" si="417"/>
        <v>1.2179335777506406</v>
      </c>
      <c r="EV107" s="10">
        <f t="shared" si="417"/>
        <v>0.36332629831885566</v>
      </c>
      <c r="EW107" s="10">
        <f t="shared" si="417"/>
        <v>0.69129226588027226</v>
      </c>
      <c r="EX107" s="10">
        <f t="shared" si="417"/>
        <v>1.4214205163981308</v>
      </c>
      <c r="EY107" s="10">
        <f t="shared" si="417"/>
        <v>2.2984705231314795</v>
      </c>
      <c r="EZ107" s="10">
        <f t="shared" si="417"/>
        <v>3.0680372781190179</v>
      </c>
      <c r="FA107" s="10">
        <f t="shared" si="418"/>
        <v>3.7548794268606356</v>
      </c>
      <c r="FB107" s="10">
        <f t="shared" si="418"/>
        <v>4.2551337511891107</v>
      </c>
      <c r="FC107" s="10">
        <f t="shared" si="418"/>
        <v>4.529599526799255</v>
      </c>
      <c r="FD107" s="10">
        <f t="shared" si="418"/>
        <v>4.6458058664203605</v>
      </c>
      <c r="FE107" s="10">
        <f t="shared" si="418"/>
        <v>4.6515017137726877</v>
      </c>
      <c r="FF107" s="10">
        <f t="shared" si="418"/>
        <v>4.6245426183414873</v>
      </c>
      <c r="FG107" s="10">
        <f t="shared" si="418"/>
        <v>4.6565409314681228</v>
      </c>
      <c r="FH107" s="10">
        <f t="shared" si="418"/>
        <v>4.6903616526495995</v>
      </c>
      <c r="FI107" s="10">
        <f t="shared" si="418"/>
        <v>4.7496349098426371</v>
      </c>
      <c r="FJ107" s="10">
        <f t="shared" si="418"/>
        <v>4.7762323721352917</v>
      </c>
      <c r="FK107" s="10">
        <f t="shared" si="419"/>
        <v>4.7850495446145391</v>
      </c>
      <c r="FL107" s="10">
        <f t="shared" si="420"/>
        <v>4.8048194937733157</v>
      </c>
      <c r="FM107" s="10">
        <f t="shared" si="421"/>
        <v>4.7988124538780763</v>
      </c>
      <c r="FN107" s="10">
        <f t="shared" si="422"/>
        <v>4.8155954783147603</v>
      </c>
    </row>
    <row r="108" spans="2:170" x14ac:dyDescent="0.2">
      <c r="B108" t="str">
        <f>B27</f>
        <v>Per capita personal income ($)</v>
      </c>
      <c r="C108" s="4"/>
      <c r="D108" s="4"/>
      <c r="E108" s="4"/>
      <c r="F108" s="4"/>
      <c r="G108" s="4">
        <f t="shared" si="403"/>
        <v>3.5302179682190404</v>
      </c>
      <c r="H108" s="4">
        <f t="shared" si="403"/>
        <v>3.2749204568353063</v>
      </c>
      <c r="I108" s="4">
        <f t="shared" si="403"/>
        <v>3.5109409718883766</v>
      </c>
      <c r="J108" s="4">
        <f t="shared" si="403"/>
        <v>4.3951438824640698</v>
      </c>
      <c r="K108" s="4">
        <f t="shared" si="403"/>
        <v>6.2508070813703132</v>
      </c>
      <c r="L108" s="4">
        <f t="shared" si="403"/>
        <v>5.991371288461389</v>
      </c>
      <c r="M108" s="4">
        <f t="shared" si="403"/>
        <v>5.7382718745283112</v>
      </c>
      <c r="N108" s="4">
        <f t="shared" si="403"/>
        <v>6.3999358183584931</v>
      </c>
      <c r="O108" s="4">
        <f t="shared" si="403"/>
        <v>2.4941155844304896</v>
      </c>
      <c r="P108" s="4">
        <f t="shared" si="403"/>
        <v>3.1355045729986042</v>
      </c>
      <c r="Q108" s="4">
        <f t="shared" si="404"/>
        <v>1.9060316155489643</v>
      </c>
      <c r="R108" s="4">
        <f t="shared" si="404"/>
        <v>0.61267212773086221</v>
      </c>
      <c r="S108" s="4">
        <f t="shared" si="404"/>
        <v>3.4469267735197651</v>
      </c>
      <c r="T108" s="4">
        <f t="shared" si="404"/>
        <v>3.1973340169337838</v>
      </c>
      <c r="U108" s="4">
        <f t="shared" si="404"/>
        <v>3.6574564075255278</v>
      </c>
      <c r="V108" s="4">
        <f t="shared" si="404"/>
        <v>4.2086938524042994</v>
      </c>
      <c r="W108" s="4">
        <f t="shared" si="404"/>
        <v>4.775286839048154</v>
      </c>
      <c r="X108" s="4">
        <f t="shared" si="404"/>
        <v>4.5502795957361952</v>
      </c>
      <c r="Y108" s="4">
        <f t="shared" si="404"/>
        <v>5.4247283445512773</v>
      </c>
      <c r="Z108" s="4">
        <f t="shared" si="404"/>
        <v>4.4318324544883492</v>
      </c>
      <c r="AA108" s="4">
        <f t="shared" si="405"/>
        <v>6.4633735692118943</v>
      </c>
      <c r="AB108" s="4">
        <f t="shared" si="405"/>
        <v>7.0457586220513679</v>
      </c>
      <c r="AC108" s="4">
        <f t="shared" si="405"/>
        <v>7.073455889901048</v>
      </c>
      <c r="AD108" s="4">
        <f t="shared" si="405"/>
        <v>7.3276344054465259</v>
      </c>
      <c r="AE108" s="4">
        <f t="shared" si="405"/>
        <v>7.3779862783410533</v>
      </c>
      <c r="AF108" s="4">
        <f t="shared" si="405"/>
        <v>6.7669547352388726</v>
      </c>
      <c r="AG108" s="4">
        <f t="shared" si="405"/>
        <v>6.3281838082468456</v>
      </c>
      <c r="AH108" s="4">
        <f t="shared" si="405"/>
        <v>7.0887386944569197</v>
      </c>
      <c r="AI108" s="4">
        <f t="shared" si="405"/>
        <v>10.477946320388899</v>
      </c>
      <c r="AJ108" s="4">
        <f t="shared" si="405"/>
        <v>10.686398783083373</v>
      </c>
      <c r="AK108" s="4">
        <f t="shared" si="406"/>
        <v>11.256742637361473</v>
      </c>
      <c r="AL108" s="4">
        <f t="shared" si="406"/>
        <v>10.086883827769677</v>
      </c>
      <c r="AM108" s="4">
        <f t="shared" si="406"/>
        <v>7.3784909130750975</v>
      </c>
      <c r="AN108" s="4">
        <f t="shared" si="406"/>
        <v>5.2910027181975572</v>
      </c>
      <c r="AO108" s="4">
        <f t="shared" si="406"/>
        <v>6.4686057297411503</v>
      </c>
      <c r="AP108" s="4">
        <f t="shared" si="406"/>
        <v>8.8141368307023136</v>
      </c>
      <c r="AQ108" s="4">
        <f t="shared" si="406"/>
        <v>6.3863381469749569</v>
      </c>
      <c r="AR108" s="4">
        <f t="shared" si="406"/>
        <v>6.3944934126355601</v>
      </c>
      <c r="AS108" s="4">
        <f t="shared" si="406"/>
        <v>4.038078800915379</v>
      </c>
      <c r="AT108" s="4">
        <f t="shared" si="406"/>
        <v>2.3837497636543636</v>
      </c>
      <c r="AU108" s="4">
        <f t="shared" si="407"/>
        <v>0.37067444088747514</v>
      </c>
      <c r="AV108" s="4">
        <f t="shared" si="407"/>
        <v>2.4906697927649102</v>
      </c>
      <c r="AW108" s="4">
        <f t="shared" si="407"/>
        <v>-1.9450668284248795E-2</v>
      </c>
      <c r="AX108" s="4">
        <f t="shared" si="407"/>
        <v>-1.2145360264314675</v>
      </c>
      <c r="AY108" s="4">
        <f t="shared" si="407"/>
        <v>-1.3879600590071761</v>
      </c>
      <c r="AZ108" s="4">
        <f t="shared" si="407"/>
        <v>-2.3355067840500898</v>
      </c>
      <c r="BA108" s="4">
        <f t="shared" si="407"/>
        <v>0.65064905161464903</v>
      </c>
      <c r="BB108" s="4">
        <f t="shared" si="407"/>
        <v>1.4814100348070403</v>
      </c>
      <c r="BC108" s="4">
        <f t="shared" si="407"/>
        <v>0.7180077919720862</v>
      </c>
      <c r="BD108" s="4">
        <f t="shared" si="407"/>
        <v>1.8812084508199156</v>
      </c>
      <c r="BE108" s="4">
        <f t="shared" si="408"/>
        <v>2.7457830846741471</v>
      </c>
      <c r="BF108" s="4">
        <f t="shared" si="408"/>
        <v>1.8788487087343819</v>
      </c>
      <c r="BG108" s="4">
        <f t="shared" si="408"/>
        <v>5.0272740187527365</v>
      </c>
      <c r="BH108" s="4">
        <f t="shared" si="408"/>
        <v>5.5215149443165634</v>
      </c>
      <c r="BI108" s="4">
        <f t="shared" si="408"/>
        <v>4.2055361859262952</v>
      </c>
      <c r="BJ108" s="4">
        <f t="shared" si="408"/>
        <v>16.445677851614015</v>
      </c>
      <c r="BK108" s="4">
        <f t="shared" si="408"/>
        <v>3.8099207254846723</v>
      </c>
      <c r="BL108" s="4">
        <f t="shared" si="408"/>
        <v>2.8544056278905661</v>
      </c>
      <c r="BM108" s="4">
        <f t="shared" si="408"/>
        <v>3.50319803728667</v>
      </c>
      <c r="BN108" s="4">
        <f t="shared" si="408"/>
        <v>-5.0654464078402022</v>
      </c>
      <c r="BO108" s="4">
        <f t="shared" si="409"/>
        <v>8.7312127533953454</v>
      </c>
      <c r="BP108" s="4">
        <f t="shared" si="409"/>
        <v>8.9352595844957037</v>
      </c>
      <c r="BQ108" s="4">
        <f t="shared" si="409"/>
        <v>8.8058055820759549</v>
      </c>
      <c r="BR108" s="4">
        <f t="shared" si="409"/>
        <v>7.8488082295735451</v>
      </c>
      <c r="BS108" s="4">
        <f t="shared" si="409"/>
        <v>6.1399653483662053</v>
      </c>
      <c r="BT108" s="4">
        <f t="shared" si="409"/>
        <v>7.3865291179253001</v>
      </c>
      <c r="BU108" s="4">
        <f t="shared" si="409"/>
        <v>7.8822928571177675</v>
      </c>
      <c r="BV108" s="4">
        <f t="shared" si="409"/>
        <v>7.7093341228248624</v>
      </c>
      <c r="BW108" s="4">
        <f t="shared" si="409"/>
        <v>4.1522363431766074</v>
      </c>
      <c r="BX108" s="4">
        <f t="shared" si="409"/>
        <v>4.6352340798712532</v>
      </c>
      <c r="BY108" s="4">
        <f t="shared" si="410"/>
        <v>2.4836149598100876</v>
      </c>
      <c r="BZ108" s="4">
        <f t="shared" si="410"/>
        <v>-0.83300743682317435</v>
      </c>
      <c r="CA108" s="4">
        <f t="shared" si="410"/>
        <v>-6.1536249134633518</v>
      </c>
      <c r="CB108" s="4">
        <f t="shared" si="410"/>
        <v>-8.8072491804147113</v>
      </c>
      <c r="CC108" s="4">
        <f t="shared" si="410"/>
        <v>-8.9558621880630014</v>
      </c>
      <c r="CD108" s="4">
        <f t="shared" si="410"/>
        <v>-6.548173178153549</v>
      </c>
      <c r="CE108" s="4">
        <f t="shared" si="410"/>
        <v>-0.74752114656805313</v>
      </c>
      <c r="CF108" s="4">
        <f t="shared" si="410"/>
        <v>0.60724519636914387</v>
      </c>
      <c r="CG108" s="4">
        <f t="shared" si="410"/>
        <v>2.5199573246483142</v>
      </c>
      <c r="CH108" s="4">
        <f t="shared" si="410"/>
        <v>2.7177317639024201</v>
      </c>
      <c r="CI108" s="4">
        <f t="shared" si="411"/>
        <v>7.1919798895462073</v>
      </c>
      <c r="CJ108" s="4">
        <f t="shared" si="411"/>
        <v>6.1880278891330853</v>
      </c>
      <c r="CK108" s="4">
        <f t="shared" si="411"/>
        <v>6.3325590152309985</v>
      </c>
      <c r="CL108" s="4">
        <f t="shared" si="411"/>
        <v>6.910493532430384</v>
      </c>
      <c r="CM108" s="4">
        <f t="shared" si="411"/>
        <v>9.136426798275</v>
      </c>
      <c r="CN108" s="4">
        <f t="shared" si="411"/>
        <v>10.195693437665243</v>
      </c>
      <c r="CO108" s="4">
        <f t="shared" si="411"/>
        <v>8.9587023327569959</v>
      </c>
      <c r="CP108" s="4">
        <f t="shared" si="411"/>
        <v>11.224679953594885</v>
      </c>
      <c r="CQ108" s="4">
        <f t="shared" si="411"/>
        <v>1.9308102147366446</v>
      </c>
      <c r="CR108" s="4">
        <f t="shared" si="411"/>
        <v>1.1689671987052064</v>
      </c>
      <c r="CS108" s="4">
        <f t="shared" si="412"/>
        <v>2.437852611781266</v>
      </c>
      <c r="CT108" s="4">
        <f t="shared" si="412"/>
        <v>-0.89297077741848918</v>
      </c>
      <c r="CU108" s="4">
        <f t="shared" si="412"/>
        <v>5.7391065371061645</v>
      </c>
      <c r="CV108" s="4">
        <f t="shared" si="412"/>
        <v>6.9070693793358728</v>
      </c>
      <c r="CW108" s="4">
        <f t="shared" si="412"/>
        <v>7.6979899776510985</v>
      </c>
      <c r="CX108" s="4">
        <f t="shared" si="412"/>
        <v>9.0482761295762835</v>
      </c>
      <c r="CY108" s="4">
        <f t="shared" si="412"/>
        <v>5.860089987602124</v>
      </c>
      <c r="CZ108" s="4">
        <f t="shared" si="412"/>
        <v>4.8873554182819134</v>
      </c>
      <c r="DA108" s="4">
        <f t="shared" si="412"/>
        <v>3.6967556422834891</v>
      </c>
      <c r="DB108" s="4">
        <f t="shared" si="412"/>
        <v>2.4934793369517649</v>
      </c>
      <c r="DC108" s="4">
        <f t="shared" si="413"/>
        <v>3.8810050698997678</v>
      </c>
      <c r="DD108" s="4">
        <f t="shared" si="413"/>
        <v>3.6538842506581792</v>
      </c>
      <c r="DE108" s="4">
        <f t="shared" si="413"/>
        <v>3.9823200244691437</v>
      </c>
      <c r="DF108" s="4">
        <f t="shared" si="413"/>
        <v>5.702766720595398</v>
      </c>
      <c r="DG108" s="4">
        <f t="shared" si="413"/>
        <v>5.6039269663242575</v>
      </c>
      <c r="DH108" s="4">
        <f t="shared" si="413"/>
        <v>6.0993375255584903</v>
      </c>
      <c r="DI108" s="4">
        <f t="shared" si="413"/>
        <v>6.2226905925324427</v>
      </c>
      <c r="DJ108" s="4">
        <f t="shared" si="413"/>
        <v>5.7362408144017385</v>
      </c>
      <c r="DK108" s="4">
        <f t="shared" si="413"/>
        <v>5.8948736635620058</v>
      </c>
      <c r="DL108" s="4">
        <f t="shared" si="413"/>
        <v>5.435917699781001</v>
      </c>
      <c r="DM108" s="4">
        <f t="shared" si="414"/>
        <v>6.0126961239922228</v>
      </c>
      <c r="DN108" s="4">
        <f t="shared" si="414"/>
        <v>5.7328313978112666</v>
      </c>
      <c r="DO108" s="4">
        <f t="shared" si="414"/>
        <v>6.4227835030163716</v>
      </c>
      <c r="DP108" s="4">
        <f t="shared" si="414"/>
        <v>6.274808737174431</v>
      </c>
      <c r="DQ108" s="4">
        <f t="shared" si="414"/>
        <v>5.0000028393039964</v>
      </c>
      <c r="DR108" s="4">
        <f t="shared" si="414"/>
        <v>4.8953400842593586</v>
      </c>
      <c r="DS108" s="4">
        <f t="shared" si="414"/>
        <v>2.6011132106461332</v>
      </c>
      <c r="DT108" s="4">
        <f t="shared" si="414"/>
        <v>9.0521482197146064</v>
      </c>
      <c r="DU108" s="4">
        <f t="shared" si="414"/>
        <v>6.4182503716128991</v>
      </c>
      <c r="DV108" s="4">
        <f t="shared" si="414"/>
        <v>4.5805794367772323</v>
      </c>
      <c r="DW108" s="4">
        <f t="shared" si="415"/>
        <v>16.536560704483971</v>
      </c>
      <c r="DX108" s="4">
        <f t="shared" si="415"/>
        <v>5.1302139792470669</v>
      </c>
      <c r="DY108" s="4">
        <f t="shared" si="415"/>
        <v>6.9694811073955032</v>
      </c>
      <c r="DZ108" s="4">
        <f t="shared" si="415"/>
        <v>8.7168968893928565</v>
      </c>
      <c r="EA108" s="4">
        <f t="shared" si="415"/>
        <v>-1.5451885483448224</v>
      </c>
      <c r="EB108" s="4">
        <f t="shared" si="415"/>
        <v>2.7054994407920141</v>
      </c>
      <c r="EC108" s="4">
        <f t="shared" si="415"/>
        <v>4.9551552073643812</v>
      </c>
      <c r="ED108" s="4">
        <f t="shared" si="415"/>
        <v>5.4137594241781217</v>
      </c>
      <c r="EE108" s="4">
        <f t="shared" si="415"/>
        <v>6.7693105017473831</v>
      </c>
      <c r="EF108" s="4">
        <f t="shared" si="415"/>
        <v>7.5991564862470273</v>
      </c>
      <c r="EG108" s="4">
        <f t="shared" si="416"/>
        <v>6.8427954579308947</v>
      </c>
      <c r="EH108" s="4">
        <f t="shared" si="416"/>
        <v>6.8642655975540423</v>
      </c>
      <c r="EI108" s="4">
        <f t="shared" si="416"/>
        <v>5.4162215166432937</v>
      </c>
      <c r="EJ108" s="4">
        <f t="shared" si="416"/>
        <v>6.1724827690777584</v>
      </c>
      <c r="EK108" s="4">
        <f t="shared" si="416"/>
        <v>5.2899589954840787</v>
      </c>
      <c r="EL108" s="4">
        <f t="shared" si="416"/>
        <v>5.4069364225994843</v>
      </c>
      <c r="EM108" s="10">
        <f t="shared" si="416"/>
        <v>5.0797333307377901</v>
      </c>
      <c r="EN108" s="10">
        <f t="shared" si="416"/>
        <v>3.8761103580360334</v>
      </c>
      <c r="EO108" s="10">
        <f t="shared" si="416"/>
        <v>5.0654024703833178</v>
      </c>
      <c r="EP108" s="10">
        <f t="shared" si="416"/>
        <v>2.585579352033629</v>
      </c>
      <c r="EQ108" s="10">
        <f t="shared" si="417"/>
        <v>2.0342609396750033</v>
      </c>
      <c r="ER108" s="10">
        <f t="shared" si="417"/>
        <v>2.3489792870101889</v>
      </c>
      <c r="ES108" s="10">
        <f t="shared" si="417"/>
        <v>1.1931735703256896</v>
      </c>
      <c r="ET108" s="10">
        <f t="shared" si="417"/>
        <v>2.6936691623925313</v>
      </c>
      <c r="EU108" s="10">
        <f t="shared" si="417"/>
        <v>2.0035106467868991</v>
      </c>
      <c r="EV108" s="10">
        <f t="shared" si="417"/>
        <v>1.3603326403326399</v>
      </c>
      <c r="EW108" s="10">
        <f t="shared" si="417"/>
        <v>1.6898488837296055</v>
      </c>
      <c r="EX108" s="10">
        <f t="shared" si="417"/>
        <v>1.8855924338726959</v>
      </c>
      <c r="EY108" s="10">
        <f t="shared" si="417"/>
        <v>2.6913912089905345</v>
      </c>
      <c r="EZ108" s="10">
        <f t="shared" si="417"/>
        <v>3.1881482502473579</v>
      </c>
      <c r="FA108" s="10">
        <f t="shared" si="418"/>
        <v>3.6683640396117045</v>
      </c>
      <c r="FB108" s="10">
        <f t="shared" si="418"/>
        <v>4.1543093976777579</v>
      </c>
      <c r="FC108" s="10">
        <f t="shared" si="418"/>
        <v>4.5544982143316037</v>
      </c>
      <c r="FD108" s="10">
        <f t="shared" si="418"/>
        <v>4.8095080212798402</v>
      </c>
      <c r="FE108" s="10">
        <f t="shared" si="418"/>
        <v>4.9616405300009436</v>
      </c>
      <c r="FF108" s="10">
        <f t="shared" si="418"/>
        <v>5.008344909449769</v>
      </c>
      <c r="FG108" s="10">
        <f t="shared" si="418"/>
        <v>5.0068461223609084</v>
      </c>
      <c r="FH108" s="10">
        <f t="shared" si="418"/>
        <v>5.0118835660863503</v>
      </c>
      <c r="FI108" s="10">
        <f t="shared" si="418"/>
        <v>5.0030124183574554</v>
      </c>
      <c r="FJ108" s="10">
        <f t="shared" si="418"/>
        <v>4.9891882168219714</v>
      </c>
      <c r="FK108" s="10">
        <f t="shared" si="419"/>
        <v>4.9558430769140793</v>
      </c>
      <c r="FL108" s="10">
        <f t="shared" si="420"/>
        <v>4.8940455430066754</v>
      </c>
      <c r="FM108" s="10">
        <f t="shared" si="421"/>
        <v>4.8545573920242058</v>
      </c>
      <c r="FN108" s="10">
        <f t="shared" si="422"/>
        <v>4.8054027641360131</v>
      </c>
    </row>
    <row r="109" spans="2:170" x14ac:dyDescent="0.2">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row>
    <row r="110" spans="2:170" x14ac:dyDescent="0.2">
      <c r="B110" t="str">
        <f>B29</f>
        <v>Seattle MSA CPI-U (1982-1984=100)</v>
      </c>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f t="shared" ref="AM110:AV114" si="423">100*(AM29/AI29-1)</f>
        <v>2.4624624624624669</v>
      </c>
      <c r="AN110" s="4">
        <f t="shared" si="423"/>
        <v>3.294399520814606</v>
      </c>
      <c r="AO110" s="4">
        <f t="shared" si="423"/>
        <v>2.9080118694362111</v>
      </c>
      <c r="AP110" s="4">
        <f t="shared" si="423"/>
        <v>3.0705639208739255</v>
      </c>
      <c r="AQ110" s="4">
        <f t="shared" si="423"/>
        <v>3.2239155920281259</v>
      </c>
      <c r="AR110" s="4">
        <f t="shared" si="423"/>
        <v>3.5082632647144063</v>
      </c>
      <c r="AS110" s="4">
        <f t="shared" si="423"/>
        <v>3.979238754325265</v>
      </c>
      <c r="AT110" s="4">
        <f t="shared" si="423"/>
        <v>4.1535376682898972</v>
      </c>
      <c r="AU110" s="4">
        <f t="shared" si="423"/>
        <v>4.4860874503123149</v>
      </c>
      <c r="AV110" s="4">
        <f t="shared" si="423"/>
        <v>3.7815126050420256</v>
      </c>
      <c r="AW110" s="4">
        <f t="shared" ref="AW110:BF114" si="424">100*(AW29/AS29-1)</f>
        <v>3.6051026067664971</v>
      </c>
      <c r="AX110" s="4">
        <f t="shared" si="424"/>
        <v>2.8602860286028431</v>
      </c>
      <c r="AY110" s="4">
        <f t="shared" si="424"/>
        <v>1.9565217391304346</v>
      </c>
      <c r="AZ110" s="4">
        <f t="shared" si="424"/>
        <v>2.0782726045883937</v>
      </c>
      <c r="BA110" s="4">
        <f t="shared" si="424"/>
        <v>1.8736616702355491</v>
      </c>
      <c r="BB110" s="4">
        <f t="shared" si="424"/>
        <v>1.8449197860962441</v>
      </c>
      <c r="BC110" s="4">
        <f t="shared" si="424"/>
        <v>1.9722814498934094</v>
      </c>
      <c r="BD110" s="4">
        <f t="shared" si="424"/>
        <v>1.5335801163405716</v>
      </c>
      <c r="BE110" s="4">
        <f t="shared" si="424"/>
        <v>2.154492905937988</v>
      </c>
      <c r="BF110" s="4">
        <f t="shared" si="424"/>
        <v>0.99763717511158756</v>
      </c>
      <c r="BG110" s="4">
        <f t="shared" ref="BG110:BP114" si="425">100*(BG29/BC29-1)</f>
        <v>1.1500261369576492</v>
      </c>
      <c r="BH110" s="4">
        <f t="shared" si="425"/>
        <v>1.4583333333333393</v>
      </c>
      <c r="BI110" s="4">
        <f t="shared" si="425"/>
        <v>0.10288065843619965</v>
      </c>
      <c r="BJ110" s="4">
        <f t="shared" si="425"/>
        <v>1.7936054068105056</v>
      </c>
      <c r="BK110" s="4">
        <f t="shared" si="425"/>
        <v>2.1188630490956095</v>
      </c>
      <c r="BL110" s="4">
        <f t="shared" si="425"/>
        <v>2.9517453798767912</v>
      </c>
      <c r="BM110" s="4">
        <f t="shared" si="425"/>
        <v>2.7235354573484027</v>
      </c>
      <c r="BN110" s="4">
        <f t="shared" si="425"/>
        <v>3.2175689479060132</v>
      </c>
      <c r="BO110" s="4">
        <f t="shared" si="425"/>
        <v>3.0364372469635637</v>
      </c>
      <c r="BP110" s="4">
        <f t="shared" si="425"/>
        <v>3.615058588880582</v>
      </c>
      <c r="BQ110" s="4">
        <f t="shared" ref="BQ110:BZ114" si="426">100*(BQ29/BM29-1)</f>
        <v>4.8524262131065532</v>
      </c>
      <c r="BR110" s="4">
        <f t="shared" si="426"/>
        <v>3.6862939139040263</v>
      </c>
      <c r="BS110" s="4">
        <f t="shared" si="426"/>
        <v>3.9803536345776047</v>
      </c>
      <c r="BT110" s="4">
        <f t="shared" si="426"/>
        <v>3.7721366698748815</v>
      </c>
      <c r="BU110" s="4">
        <f t="shared" si="426"/>
        <v>3.0429389312977229</v>
      </c>
      <c r="BV110" s="4">
        <f t="shared" si="426"/>
        <v>4.3648293963254536</v>
      </c>
      <c r="BW110" s="4">
        <f t="shared" si="426"/>
        <v>4.7349128972527632</v>
      </c>
      <c r="BX110" s="4">
        <f t="shared" si="426"/>
        <v>4.6343765143979532</v>
      </c>
      <c r="BY110" s="4">
        <f t="shared" si="426"/>
        <v>5.4482400985285562</v>
      </c>
      <c r="BZ110" s="4">
        <f t="shared" si="426"/>
        <v>2.5382207762812969</v>
      </c>
      <c r="CA110" s="4">
        <f t="shared" ref="CA110:CJ114" si="427">100*(CA29/BW29-1)</f>
        <v>1.3570681194977618</v>
      </c>
      <c r="CB110" s="4">
        <f t="shared" si="427"/>
        <v>0.42347716635937616</v>
      </c>
      <c r="CC110" s="4">
        <f t="shared" si="427"/>
        <v>-0.26652615864234397</v>
      </c>
      <c r="CD110" s="4">
        <f t="shared" si="427"/>
        <v>0.7531856542436266</v>
      </c>
      <c r="CE110" s="4">
        <f t="shared" si="427"/>
        <v>0.5998122249562865</v>
      </c>
      <c r="CF110" s="4">
        <f t="shared" si="427"/>
        <v>-0.12004192640813205</v>
      </c>
      <c r="CG110" s="4">
        <f t="shared" si="427"/>
        <v>0.22321232026345506</v>
      </c>
      <c r="CH110" s="4">
        <f t="shared" si="427"/>
        <v>0.49571450385395011</v>
      </c>
      <c r="CI110" s="4">
        <f t="shared" si="427"/>
        <v>1.5025322334520252</v>
      </c>
      <c r="CJ110" s="4">
        <f t="shared" si="427"/>
        <v>2.6363638372095766</v>
      </c>
      <c r="CK110" s="4">
        <f t="shared" ref="CK110:CT114" si="428">100*(CK29/CG29-1)</f>
        <v>2.7081640273232344</v>
      </c>
      <c r="CL110" s="4">
        <f t="shared" si="428"/>
        <v>3.6587809642093516</v>
      </c>
      <c r="CM110" s="4">
        <f t="shared" si="428"/>
        <v>2.7287543249579382</v>
      </c>
      <c r="CN110" s="4">
        <f t="shared" si="428"/>
        <v>2.7783039581198654</v>
      </c>
      <c r="CO110" s="4">
        <f t="shared" si="428"/>
        <v>2.7385483939951216</v>
      </c>
      <c r="CP110" s="4">
        <f t="shared" si="428"/>
        <v>1.831206131778873</v>
      </c>
      <c r="CQ110" s="4">
        <f t="shared" si="428"/>
        <v>1.7620809013166872</v>
      </c>
      <c r="CR110" s="4">
        <f t="shared" si="428"/>
        <v>1.2926439511509624</v>
      </c>
      <c r="CS110" s="4">
        <f t="shared" si="428"/>
        <v>1.0632230562042766</v>
      </c>
      <c r="CT110" s="4">
        <f t="shared" si="428"/>
        <v>0.93752346937923114</v>
      </c>
      <c r="CU110" s="4">
        <f t="shared" ref="CU110:DD114" si="429">100*(CU29/CQ29-1)</f>
        <v>1.1971754662398304</v>
      </c>
      <c r="CV110" s="4">
        <f t="shared" si="429"/>
        <v>2.1948007104413803</v>
      </c>
      <c r="CW110" s="4">
        <f t="shared" si="429"/>
        <v>1.8198519568145555</v>
      </c>
      <c r="CX110" s="4">
        <f t="shared" si="429"/>
        <v>1.8729254591374866</v>
      </c>
      <c r="CY110" s="4">
        <f t="shared" si="429"/>
        <v>1.1228735016682423</v>
      </c>
      <c r="CZ110" s="4">
        <f t="shared" si="429"/>
        <v>1.0065593273148821</v>
      </c>
      <c r="DA110" s="4">
        <f t="shared" si="429"/>
        <v>1.7929890567793372</v>
      </c>
      <c r="DB110" s="4">
        <f t="shared" si="429"/>
        <v>1.6863324298443505</v>
      </c>
      <c r="DC110" s="4">
        <f t="shared" si="429"/>
        <v>2.2183660833577701</v>
      </c>
      <c r="DD110" s="4">
        <f t="shared" si="429"/>
        <v>2.1392816580634744</v>
      </c>
      <c r="DE110" s="4">
        <f t="shared" ref="DE110:DN114" si="430">100*(DE29/DA29-1)</f>
        <v>2.1024016660241562</v>
      </c>
      <c r="DF110" s="4">
        <f t="shared" si="430"/>
        <v>2.5031124305688435</v>
      </c>
      <c r="DG110" s="4">
        <f t="shared" si="430"/>
        <v>3.4115452973196847</v>
      </c>
      <c r="DH110" s="4">
        <f t="shared" si="430"/>
        <v>3.0207113762543925</v>
      </c>
      <c r="DI110" s="4">
        <f t="shared" si="430"/>
        <v>2.5012942426636986</v>
      </c>
      <c r="DJ110" s="4">
        <f t="shared" si="430"/>
        <v>3.2585126965404498</v>
      </c>
      <c r="DK110" s="4">
        <f t="shared" si="430"/>
        <v>3.2862818541596894</v>
      </c>
      <c r="DL110" s="4">
        <f t="shared" si="430"/>
        <v>3.3100076906090736</v>
      </c>
      <c r="DM110" s="4">
        <f t="shared" si="430"/>
        <v>3.1488647453983942</v>
      </c>
      <c r="DN110" s="4">
        <f t="shared" si="430"/>
        <v>2.939662923678088</v>
      </c>
      <c r="DO110" s="4">
        <f t="shared" ref="DO110:DX114" si="431">100*(DO29/DK29-1)</f>
        <v>2.7134920960635078</v>
      </c>
      <c r="DP110" s="4">
        <f t="shared" si="431"/>
        <v>2.3386597482237148</v>
      </c>
      <c r="DQ110" s="4">
        <f t="shared" si="431"/>
        <v>3.1885872066267806</v>
      </c>
      <c r="DR110" s="4">
        <f t="shared" si="431"/>
        <v>2.1983233778552824</v>
      </c>
      <c r="DS110" s="4">
        <f t="shared" si="431"/>
        <v>2.4739923865981117</v>
      </c>
      <c r="DT110" s="4">
        <f t="shared" si="431"/>
        <v>1.1060576597598848</v>
      </c>
      <c r="DU110" s="4">
        <f t="shared" si="431"/>
        <v>1.6479595841390582</v>
      </c>
      <c r="DV110" s="4">
        <f t="shared" si="431"/>
        <v>1.7579192371300456</v>
      </c>
      <c r="DW110" s="4">
        <f t="shared" si="431"/>
        <v>1.7138401006681514</v>
      </c>
      <c r="DX110" s="4">
        <f t="shared" si="431"/>
        <v>4.470214891574753</v>
      </c>
      <c r="DY110" s="4">
        <f t="shared" ref="DY110:EH114" si="432">100*(DY29/DU29-1)</f>
        <v>5.1943630332918156</v>
      </c>
      <c r="DZ110" s="4">
        <f t="shared" si="432"/>
        <v>7.050539342224349</v>
      </c>
      <c r="EA110" s="4">
        <f t="shared" si="432"/>
        <v>8.0599407562293113</v>
      </c>
      <c r="EB110" s="4">
        <f t="shared" si="432"/>
        <v>9.6379216590726013</v>
      </c>
      <c r="EC110" s="4">
        <f t="shared" si="432"/>
        <v>9.0395857245815883</v>
      </c>
      <c r="ED110" s="4">
        <f t="shared" si="432"/>
        <v>8.6695561349113159</v>
      </c>
      <c r="EE110" s="4">
        <f t="shared" si="432"/>
        <v>8.0331400486329372</v>
      </c>
      <c r="EF110" s="4">
        <f t="shared" si="432"/>
        <v>5.7588765837299327</v>
      </c>
      <c r="EG110" s="4">
        <f t="shared" si="432"/>
        <v>5.4018409038054438</v>
      </c>
      <c r="EH110" s="4">
        <f t="shared" si="432"/>
        <v>4.5881252440733711</v>
      </c>
      <c r="EI110" s="4">
        <f t="shared" ref="EI110:ER114" si="433">100*(EI29/EE29-1)</f>
        <v>4.2691208912584599</v>
      </c>
      <c r="EJ110" s="4">
        <f t="shared" si="433"/>
        <v>4.1318924290781878</v>
      </c>
      <c r="EK110" s="4">
        <f t="shared" si="433"/>
        <v>3.1151200903471787</v>
      </c>
      <c r="EL110" s="4">
        <f t="shared" si="433"/>
        <v>2.8345494910083202</v>
      </c>
      <c r="EM110" s="4">
        <f t="shared" si="433"/>
        <v>2.5217012894803048</v>
      </c>
      <c r="EN110" s="4">
        <f t="shared" si="433"/>
        <v>2.1765371078612095</v>
      </c>
      <c r="EO110" s="4">
        <f t="shared" si="433"/>
        <v>2.8244913128310012</v>
      </c>
      <c r="EP110" s="4">
        <f t="shared" si="433"/>
        <v>2.861686557081744</v>
      </c>
      <c r="EQ110" s="4">
        <f t="shared" si="433"/>
        <v>3.9165475179840037</v>
      </c>
      <c r="ER110" s="10">
        <f t="shared" si="433"/>
        <v>4.7210892249192948</v>
      </c>
      <c r="ES110" s="10">
        <f t="shared" ref="ES110:FB114" si="434">100*(ES29/EO29-1)</f>
        <v>5.2268962325888291</v>
      </c>
      <c r="ET110" s="10">
        <f t="shared" si="434"/>
        <v>5.2596682966339792</v>
      </c>
      <c r="EU110" s="10">
        <f t="shared" si="434"/>
        <v>4.5120270019697983</v>
      </c>
      <c r="EV110" s="10">
        <f t="shared" si="434"/>
        <v>3.760037766887625</v>
      </c>
      <c r="EW110" s="10">
        <f t="shared" si="434"/>
        <v>3.0632822985780406</v>
      </c>
      <c r="EX110" s="10">
        <f t="shared" si="434"/>
        <v>2.842708900109514</v>
      </c>
      <c r="EY110" s="10">
        <f t="shared" si="434"/>
        <v>2.5400142757524113</v>
      </c>
      <c r="EZ110" s="10">
        <f t="shared" si="434"/>
        <v>2.2558704717028144</v>
      </c>
      <c r="FA110" s="10">
        <f t="shared" si="434"/>
        <v>1.9234109723373694</v>
      </c>
      <c r="FB110" s="10">
        <f t="shared" si="434"/>
        <v>1.7133325227570273</v>
      </c>
      <c r="FC110" s="10">
        <f t="shared" ref="FC110:FJ114" si="435">100*(FC29/EY29-1)</f>
        <v>1.624565936523914</v>
      </c>
      <c r="FD110" s="10">
        <f t="shared" si="435"/>
        <v>1.5956211198198123</v>
      </c>
      <c r="FE110" s="10">
        <f t="shared" si="435"/>
        <v>1.6252797625903925</v>
      </c>
      <c r="FF110" s="10">
        <f t="shared" si="435"/>
        <v>1.6620553688752482</v>
      </c>
      <c r="FG110" s="10">
        <f t="shared" si="435"/>
        <v>1.7292745890252537</v>
      </c>
      <c r="FH110" s="10">
        <f t="shared" si="435"/>
        <v>1.8071144774303605</v>
      </c>
      <c r="FI110" s="10">
        <f t="shared" si="435"/>
        <v>1.865976878578901</v>
      </c>
      <c r="FJ110" s="10">
        <f t="shared" si="435"/>
        <v>1.9403567759090246</v>
      </c>
      <c r="FK110" s="10">
        <f t="shared" ref="FK110:FK114" si="436">100*(FK29/FG29-1)</f>
        <v>1.9771929705411306</v>
      </c>
      <c r="FL110" s="10">
        <f t="shared" ref="FL110:FL114" si="437">100*(FL29/FH29-1)</f>
        <v>2.0200883491085841</v>
      </c>
      <c r="FM110" s="10">
        <f t="shared" ref="FM110:FM114" si="438">100*(FM29/FI29-1)</f>
        <v>2.0465328633082924</v>
      </c>
      <c r="FN110" s="10">
        <f t="shared" ref="FN110:FN114" si="439">100*(FN29/FJ29-1)</f>
        <v>2.0606393425522063</v>
      </c>
    </row>
    <row r="111" spans="2:170" x14ac:dyDescent="0.2">
      <c r="B111" t="str">
        <f>B30</f>
        <v>Seattle MSA CPI-W (1982-1984=100)</v>
      </c>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f t="shared" si="423"/>
        <v>2.3427866831072786</v>
      </c>
      <c r="AN111" s="4">
        <f t="shared" si="423"/>
        <v>3.4185401909454738</v>
      </c>
      <c r="AO111" s="4">
        <f t="shared" si="423"/>
        <v>3.0525030525030417</v>
      </c>
      <c r="AP111" s="4">
        <f t="shared" si="423"/>
        <v>3.1837477258944702</v>
      </c>
      <c r="AQ111" s="4">
        <f t="shared" si="423"/>
        <v>3.3734939759036076</v>
      </c>
      <c r="AR111" s="4">
        <f t="shared" si="423"/>
        <v>3.5735556879094688</v>
      </c>
      <c r="AS111" s="4">
        <f t="shared" si="423"/>
        <v>3.9099526066350698</v>
      </c>
      <c r="AT111" s="4">
        <f t="shared" si="423"/>
        <v>4.1727887158389709</v>
      </c>
      <c r="AU111" s="4">
        <f t="shared" si="423"/>
        <v>4.4289044289044233</v>
      </c>
      <c r="AV111" s="4">
        <f t="shared" si="423"/>
        <v>3.7090281771132716</v>
      </c>
      <c r="AW111" s="4">
        <f t="shared" si="424"/>
        <v>3.477765108323827</v>
      </c>
      <c r="AX111" s="4">
        <f t="shared" si="424"/>
        <v>2.7362482369534424</v>
      </c>
      <c r="AY111" s="4">
        <f t="shared" si="424"/>
        <v>1.8415178571428603</v>
      </c>
      <c r="AZ111" s="4">
        <f t="shared" si="424"/>
        <v>1.9406709176601034</v>
      </c>
      <c r="BA111" s="4">
        <f t="shared" si="424"/>
        <v>1.8181818181818299</v>
      </c>
      <c r="BB111" s="4">
        <f t="shared" si="424"/>
        <v>1.6199890170236264</v>
      </c>
      <c r="BC111" s="4">
        <f t="shared" si="424"/>
        <v>2.0273972602739665</v>
      </c>
      <c r="BD111" s="4">
        <f t="shared" si="424"/>
        <v>1.3598041881969003</v>
      </c>
      <c r="BE111" s="4">
        <f t="shared" si="424"/>
        <v>1.8398268398268192</v>
      </c>
      <c r="BF111" s="4">
        <f t="shared" si="424"/>
        <v>0.81059173196433854</v>
      </c>
      <c r="BG111" s="4">
        <f t="shared" si="425"/>
        <v>0.85929108485500727</v>
      </c>
      <c r="BH111" s="4">
        <f t="shared" si="425"/>
        <v>1.8245237456399277</v>
      </c>
      <c r="BI111" s="4">
        <f t="shared" si="425"/>
        <v>0.74388947927737092</v>
      </c>
      <c r="BJ111" s="4">
        <f t="shared" si="425"/>
        <v>2.3586169927633183</v>
      </c>
      <c r="BK111" s="4">
        <f t="shared" si="425"/>
        <v>2.4494142705005384</v>
      </c>
      <c r="BL111" s="4">
        <f t="shared" si="425"/>
        <v>3.0303030303030276</v>
      </c>
      <c r="BM111" s="4">
        <f t="shared" si="425"/>
        <v>3.0063291139240667</v>
      </c>
      <c r="BN111" s="4">
        <f t="shared" si="425"/>
        <v>3.3516627389369003</v>
      </c>
      <c r="BO111" s="4">
        <f t="shared" si="425"/>
        <v>2.9106029106028997</v>
      </c>
      <c r="BP111" s="4">
        <f t="shared" si="425"/>
        <v>3.9130434782608692</v>
      </c>
      <c r="BQ111" s="4">
        <f t="shared" si="426"/>
        <v>5.0179211469533858</v>
      </c>
      <c r="BR111" s="4">
        <f t="shared" si="426"/>
        <v>3.4203192297947771</v>
      </c>
      <c r="BS111" s="4">
        <f t="shared" si="426"/>
        <v>3.9121212121212112</v>
      </c>
      <c r="BT111" s="4">
        <f t="shared" si="426"/>
        <v>3.6027565838050668</v>
      </c>
      <c r="BU111" s="4">
        <f t="shared" si="426"/>
        <v>2.4963432471964975</v>
      </c>
      <c r="BV111" s="4">
        <f t="shared" si="426"/>
        <v>4.6376776090151894</v>
      </c>
      <c r="BW111" s="4">
        <f t="shared" si="426"/>
        <v>5.1451790071252779</v>
      </c>
      <c r="BX111" s="4">
        <f t="shared" si="426"/>
        <v>5.0168908485335173</v>
      </c>
      <c r="BY111" s="4">
        <f t="shared" si="426"/>
        <v>6.2092093996765296</v>
      </c>
      <c r="BZ111" s="4">
        <f t="shared" si="426"/>
        <v>2.336519709410001</v>
      </c>
      <c r="CA111" s="4">
        <f t="shared" si="427"/>
        <v>1.1186509624096397</v>
      </c>
      <c r="CB111" s="4">
        <f t="shared" si="427"/>
        <v>3.2801274046745377E-2</v>
      </c>
      <c r="CC111" s="4">
        <f t="shared" si="427"/>
        <v>-0.62703506469657944</v>
      </c>
      <c r="CD111" s="4">
        <f t="shared" si="427"/>
        <v>1.1743012644385598</v>
      </c>
      <c r="CE111" s="4">
        <f t="shared" si="427"/>
        <v>1.1259325629022765</v>
      </c>
      <c r="CF111" s="4">
        <f t="shared" si="427"/>
        <v>0.44436805886916009</v>
      </c>
      <c r="CG111" s="4">
        <f t="shared" si="427"/>
        <v>0.70806272056536113</v>
      </c>
      <c r="CH111" s="4">
        <f t="shared" si="427"/>
        <v>0.84139072548183869</v>
      </c>
      <c r="CI111" s="4">
        <f t="shared" si="427"/>
        <v>2.0681237709920142</v>
      </c>
      <c r="CJ111" s="4">
        <f t="shared" si="427"/>
        <v>3.2012806022973406</v>
      </c>
      <c r="CK111" s="4">
        <f t="shared" si="428"/>
        <v>3.1837954923828793</v>
      </c>
      <c r="CL111" s="4">
        <f t="shared" si="428"/>
        <v>4.0426939333804368</v>
      </c>
      <c r="CM111" s="4">
        <f t="shared" si="428"/>
        <v>2.7862172815448005</v>
      </c>
      <c r="CN111" s="4">
        <f t="shared" si="428"/>
        <v>2.758598121666278</v>
      </c>
      <c r="CO111" s="4">
        <f t="shared" si="428"/>
        <v>2.6856582725387934</v>
      </c>
      <c r="CP111" s="4">
        <f t="shared" si="428"/>
        <v>1.8407565615072619</v>
      </c>
      <c r="CQ111" s="4">
        <f t="shared" si="428"/>
        <v>1.9221737238291903</v>
      </c>
      <c r="CR111" s="4">
        <f t="shared" si="428"/>
        <v>1.1332611510944224</v>
      </c>
      <c r="CS111" s="4">
        <f t="shared" si="428"/>
        <v>1.0952481520591251</v>
      </c>
      <c r="CT111" s="4">
        <f t="shared" si="428"/>
        <v>1.0261673738453103</v>
      </c>
      <c r="CU111" s="4">
        <f t="shared" si="429"/>
        <v>1.2957529741018492</v>
      </c>
      <c r="CV111" s="4">
        <f t="shared" si="429"/>
        <v>2.4382410237463459</v>
      </c>
      <c r="CW111" s="4">
        <f t="shared" si="429"/>
        <v>2.1425318475994715</v>
      </c>
      <c r="CX111" s="4">
        <f t="shared" si="429"/>
        <v>1.5985035108005308</v>
      </c>
      <c r="CY111" s="4">
        <f t="shared" si="429"/>
        <v>0.4707708873280092</v>
      </c>
      <c r="CZ111" s="4">
        <f t="shared" si="429"/>
        <v>0.43177733650556771</v>
      </c>
      <c r="DA111" s="4">
        <f t="shared" si="429"/>
        <v>1.2390017629902994</v>
      </c>
      <c r="DB111" s="4">
        <f t="shared" si="429"/>
        <v>1.5335608177066584</v>
      </c>
      <c r="DC111" s="4">
        <f t="shared" si="429"/>
        <v>2.3797952105011566</v>
      </c>
      <c r="DD111" s="4">
        <f t="shared" si="429"/>
        <v>2.2759085066008433</v>
      </c>
      <c r="DE111" s="4">
        <f t="shared" si="430"/>
        <v>1.9769696969696993</v>
      </c>
      <c r="DF111" s="4">
        <f t="shared" si="430"/>
        <v>2.5326274791706016</v>
      </c>
      <c r="DG111" s="4">
        <f t="shared" si="430"/>
        <v>3.6544890937418861</v>
      </c>
      <c r="DH111" s="4">
        <f t="shared" si="430"/>
        <v>3.1703122630894365</v>
      </c>
      <c r="DI111" s="4">
        <f t="shared" si="430"/>
        <v>2.82694052529191</v>
      </c>
      <c r="DJ111" s="4">
        <f t="shared" si="430"/>
        <v>3.718968163588654</v>
      </c>
      <c r="DK111" s="4">
        <f t="shared" si="430"/>
        <v>3.5252533555667709</v>
      </c>
      <c r="DL111" s="4">
        <f t="shared" si="430"/>
        <v>3.585524089454406</v>
      </c>
      <c r="DM111" s="4">
        <f t="shared" si="430"/>
        <v>3.1707561419191732</v>
      </c>
      <c r="DN111" s="4">
        <f t="shared" si="430"/>
        <v>2.9570195320630432</v>
      </c>
      <c r="DO111" s="4">
        <f t="shared" si="431"/>
        <v>2.4811231222374719</v>
      </c>
      <c r="DP111" s="4">
        <f t="shared" si="431"/>
        <v>1.9048792462621922</v>
      </c>
      <c r="DQ111" s="4">
        <f t="shared" si="431"/>
        <v>2.5257976448794794</v>
      </c>
      <c r="DR111" s="4">
        <f t="shared" si="431"/>
        <v>1.8774492803079967</v>
      </c>
      <c r="DS111" s="4">
        <f t="shared" si="431"/>
        <v>2.5981500817225722</v>
      </c>
      <c r="DT111" s="4">
        <f t="shared" si="431"/>
        <v>1.2438608414654606</v>
      </c>
      <c r="DU111" s="4">
        <f t="shared" si="431"/>
        <v>2.4082034095876503</v>
      </c>
      <c r="DV111" s="4">
        <f t="shared" si="431"/>
        <v>1.8474018408481951</v>
      </c>
      <c r="DW111" s="4">
        <f t="shared" si="431"/>
        <v>1.6951895311078324</v>
      </c>
      <c r="DX111" s="4">
        <f t="shared" si="431"/>
        <v>5.0004433017111438</v>
      </c>
      <c r="DY111" s="4">
        <f t="shared" si="432"/>
        <v>5.0791268127670319</v>
      </c>
      <c r="DZ111" s="4">
        <f t="shared" si="432"/>
        <v>7.069674328817066</v>
      </c>
      <c r="EA111" s="4">
        <f t="shared" si="432"/>
        <v>8.1002139358899541</v>
      </c>
      <c r="EB111" s="4">
        <f t="shared" si="432"/>
        <v>9.0033378883935598</v>
      </c>
      <c r="EC111" s="4">
        <f t="shared" si="432"/>
        <v>9.2258217392775954</v>
      </c>
      <c r="ED111" s="4">
        <f t="shared" si="432"/>
        <v>8.6460705294718831</v>
      </c>
      <c r="EE111" s="4">
        <f t="shared" si="432"/>
        <v>7.4952077513395388</v>
      </c>
      <c r="EF111" s="4">
        <f t="shared" si="432"/>
        <v>5.6379376306212592</v>
      </c>
      <c r="EG111" s="4">
        <f t="shared" si="432"/>
        <v>5.0733890362730349</v>
      </c>
      <c r="EH111" s="4">
        <f t="shared" si="432"/>
        <v>4.3503179917732338</v>
      </c>
      <c r="EI111" s="4">
        <f t="shared" si="433"/>
        <v>4.1909225081021795</v>
      </c>
      <c r="EJ111" s="4">
        <f t="shared" si="433"/>
        <v>4.0623031141081345</v>
      </c>
      <c r="EK111" s="4">
        <f t="shared" si="433"/>
        <v>2.9855412731466524</v>
      </c>
      <c r="EL111" s="4">
        <f t="shared" si="433"/>
        <v>2.7796470406337592</v>
      </c>
      <c r="EM111" s="4">
        <f t="shared" si="433"/>
        <v>2.5637655635289969</v>
      </c>
      <c r="EN111" s="4">
        <f t="shared" si="433"/>
        <v>2.174694619493156</v>
      </c>
      <c r="EO111" s="4">
        <f t="shared" si="433"/>
        <v>3.1707889883032081</v>
      </c>
      <c r="EP111" s="4">
        <f t="shared" si="433"/>
        <v>2.9501770793934678</v>
      </c>
      <c r="EQ111" s="4">
        <f t="shared" si="433"/>
        <v>3.7586319821166558</v>
      </c>
      <c r="ER111" s="10">
        <f t="shared" si="433"/>
        <v>4.4568491338299099</v>
      </c>
      <c r="ES111" s="10">
        <f t="shared" si="434"/>
        <v>4.4350367962423753</v>
      </c>
      <c r="ET111" s="10">
        <f t="shared" si="434"/>
        <v>4.570460795119291</v>
      </c>
      <c r="EU111" s="10">
        <f t="shared" si="434"/>
        <v>4.0839929301467848</v>
      </c>
      <c r="EV111" s="10">
        <f t="shared" si="434"/>
        <v>2.75486384678445</v>
      </c>
      <c r="EW111" s="10">
        <f t="shared" si="434"/>
        <v>1.9945603865145323</v>
      </c>
      <c r="EX111" s="10">
        <f t="shared" si="434"/>
        <v>1.713647081431513</v>
      </c>
      <c r="EY111" s="10">
        <f t="shared" si="434"/>
        <v>1.3574352805550971</v>
      </c>
      <c r="EZ111" s="10">
        <f t="shared" si="434"/>
        <v>1.3778490898962881</v>
      </c>
      <c r="FA111" s="10">
        <f t="shared" si="434"/>
        <v>1.306648722409931</v>
      </c>
      <c r="FB111" s="10">
        <f t="shared" si="434"/>
        <v>1.2360536404783629</v>
      </c>
      <c r="FC111" s="10">
        <f t="shared" si="435"/>
        <v>1.3240889652922583</v>
      </c>
      <c r="FD111" s="10">
        <f t="shared" si="435"/>
        <v>1.3573115468105135</v>
      </c>
      <c r="FE111" s="10">
        <f t="shared" si="435"/>
        <v>1.4877784938021055</v>
      </c>
      <c r="FF111" s="10">
        <f t="shared" si="435"/>
        <v>1.6843928780152284</v>
      </c>
      <c r="FG111" s="10">
        <f t="shared" si="435"/>
        <v>1.866760055591743</v>
      </c>
      <c r="FH111" s="10">
        <f t="shared" si="435"/>
        <v>2.0613704627083118</v>
      </c>
      <c r="FI111" s="10">
        <f t="shared" si="435"/>
        <v>2.1417030710477292</v>
      </c>
      <c r="FJ111" s="10">
        <f t="shared" si="435"/>
        <v>2.1506294742289933</v>
      </c>
      <c r="FK111" s="10">
        <f t="shared" si="436"/>
        <v>2.1018618636784003</v>
      </c>
      <c r="FL111" s="10">
        <f t="shared" si="437"/>
        <v>2.0641502073152962</v>
      </c>
      <c r="FM111" s="10">
        <f t="shared" si="438"/>
        <v>2.0442091370976634</v>
      </c>
      <c r="FN111" s="10">
        <f t="shared" si="439"/>
        <v>2.0429401655633672</v>
      </c>
    </row>
    <row r="112" spans="2:170" x14ac:dyDescent="0.2">
      <c r="B112" t="str">
        <f>B31</f>
        <v>Seattle MSA S&amp;P CoreLogic Case-Shilller Home Price Index</v>
      </c>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f t="shared" si="423"/>
        <v>9.0686901412460497</v>
      </c>
      <c r="AN112" s="4">
        <f t="shared" si="423"/>
        <v>8.9365963856786088</v>
      </c>
      <c r="AO112" s="4">
        <f t="shared" si="423"/>
        <v>8.541331848041489</v>
      </c>
      <c r="AP112" s="4">
        <f t="shared" si="423"/>
        <v>8.9765012071861818</v>
      </c>
      <c r="AQ112" s="4">
        <f t="shared" si="423"/>
        <v>9.2907512738043643</v>
      </c>
      <c r="AR112" s="4">
        <f t="shared" si="423"/>
        <v>8.9607757654838629</v>
      </c>
      <c r="AS112" s="4">
        <f t="shared" si="423"/>
        <v>7.9902111827676814</v>
      </c>
      <c r="AT112" s="4">
        <f t="shared" si="423"/>
        <v>6.5781742589517966</v>
      </c>
      <c r="AU112" s="4">
        <f t="shared" si="423"/>
        <v>5.9359615487718731</v>
      </c>
      <c r="AV112" s="4">
        <f t="shared" si="423"/>
        <v>5.0870794174967315</v>
      </c>
      <c r="AW112" s="4">
        <f t="shared" si="424"/>
        <v>5.0593878982357676</v>
      </c>
      <c r="AX112" s="4">
        <f t="shared" si="424"/>
        <v>5.0678657021876461</v>
      </c>
      <c r="AY112" s="4">
        <f t="shared" si="424"/>
        <v>4.8942237044264703</v>
      </c>
      <c r="AZ112" s="4">
        <f t="shared" si="424"/>
        <v>4.0539362436763593</v>
      </c>
      <c r="BA112" s="4">
        <f t="shared" si="424"/>
        <v>3.7679569114756228</v>
      </c>
      <c r="BB112" s="4">
        <f t="shared" si="424"/>
        <v>3.6555783678246634</v>
      </c>
      <c r="BC112" s="4">
        <f t="shared" si="424"/>
        <v>3.7245469355558392</v>
      </c>
      <c r="BD112" s="4">
        <f t="shared" si="424"/>
        <v>4.5135256128249424</v>
      </c>
      <c r="BE112" s="4">
        <f t="shared" si="424"/>
        <v>5.3518419211326052</v>
      </c>
      <c r="BF112" s="4">
        <f t="shared" si="424"/>
        <v>6.6725390940319818</v>
      </c>
      <c r="BG112" s="4">
        <f t="shared" si="425"/>
        <v>7.7676336462165541</v>
      </c>
      <c r="BH112" s="4">
        <f t="shared" si="425"/>
        <v>9.2115653692640862</v>
      </c>
      <c r="BI112" s="4">
        <f t="shared" si="425"/>
        <v>10.182564030228702</v>
      </c>
      <c r="BJ112" s="4">
        <f t="shared" si="425"/>
        <v>10.896643567111219</v>
      </c>
      <c r="BK112" s="4">
        <f t="shared" si="425"/>
        <v>13.24797326243452</v>
      </c>
      <c r="BL112" s="4">
        <f t="shared" si="425"/>
        <v>14.569074718762721</v>
      </c>
      <c r="BM112" s="4">
        <f t="shared" si="425"/>
        <v>16.47891386871305</v>
      </c>
      <c r="BN112" s="4">
        <f t="shared" si="425"/>
        <v>18.343017133465889</v>
      </c>
      <c r="BO112" s="4">
        <f t="shared" si="425"/>
        <v>18.302279032247061</v>
      </c>
      <c r="BP112" s="4">
        <f t="shared" si="425"/>
        <v>17.473135900269511</v>
      </c>
      <c r="BQ112" s="4">
        <f t="shared" si="426"/>
        <v>15.813041806215411</v>
      </c>
      <c r="BR112" s="4">
        <f t="shared" si="426"/>
        <v>12.95496074641791</v>
      </c>
      <c r="BS112" s="4">
        <f t="shared" si="426"/>
        <v>10.862502529376773</v>
      </c>
      <c r="BT112" s="4">
        <f t="shared" si="426"/>
        <v>8.877640511761232</v>
      </c>
      <c r="BU112" s="4">
        <f t="shared" si="426"/>
        <v>5.5384177352773456</v>
      </c>
      <c r="BV112" s="4">
        <f t="shared" si="426"/>
        <v>1.7840568330698803</v>
      </c>
      <c r="BW112" s="4">
        <f t="shared" si="426"/>
        <v>-2.5192900671164864</v>
      </c>
      <c r="BX112" s="4">
        <f t="shared" si="426"/>
        <v>-6.1436288394992928</v>
      </c>
      <c r="BY112" s="4">
        <f t="shared" si="426"/>
        <v>-9.1176678915925287</v>
      </c>
      <c r="BZ112" s="4">
        <f t="shared" si="426"/>
        <v>-11.592286359322458</v>
      </c>
      <c r="CA112" s="4">
        <f t="shared" si="427"/>
        <v>-15.374785957237325</v>
      </c>
      <c r="CB112" s="4">
        <f t="shared" si="427"/>
        <v>-16.595692750380998</v>
      </c>
      <c r="CC112" s="4">
        <f t="shared" si="427"/>
        <v>-14.762545818581941</v>
      </c>
      <c r="CD112" s="4">
        <f t="shared" si="427"/>
        <v>-10.304327172493055</v>
      </c>
      <c r="CE112" s="4">
        <f t="shared" si="427"/>
        <v>-4.8837433642118349</v>
      </c>
      <c r="CF112" s="4">
        <f t="shared" si="427"/>
        <v>-2.1610035632720126</v>
      </c>
      <c r="CG112" s="4">
        <f t="shared" si="427"/>
        <v>-2.3443168161308425</v>
      </c>
      <c r="CH112" s="4">
        <f t="shared" si="427"/>
        <v>-4.8077726365537421</v>
      </c>
      <c r="CI112" s="4">
        <f t="shared" si="427"/>
        <v>-7.074058388186188</v>
      </c>
      <c r="CJ112" s="4">
        <f t="shared" si="427"/>
        <v>-6.9231962388902062</v>
      </c>
      <c r="CK112" s="4">
        <f t="shared" si="428"/>
        <v>-6.4242674436168485</v>
      </c>
      <c r="CL112" s="4">
        <f t="shared" si="428"/>
        <v>-5.843057931484708</v>
      </c>
      <c r="CM112" s="4">
        <f t="shared" si="428"/>
        <v>-2.7000905180937118</v>
      </c>
      <c r="CN112" s="4">
        <f t="shared" si="428"/>
        <v>0.24915713251711935</v>
      </c>
      <c r="CO112" s="4">
        <f t="shared" si="428"/>
        <v>3.7339926704295312</v>
      </c>
      <c r="CP112" s="4">
        <f t="shared" si="428"/>
        <v>7.3697357725617696</v>
      </c>
      <c r="CQ112" s="4">
        <f t="shared" si="428"/>
        <v>9.4732492419386425</v>
      </c>
      <c r="CR112" s="4">
        <f t="shared" si="428"/>
        <v>11.44785058960618</v>
      </c>
      <c r="CS112" s="4">
        <f t="shared" si="428"/>
        <v>13.055900243912655</v>
      </c>
      <c r="CT112" s="4">
        <f t="shared" si="428"/>
        <v>12.905696562779113</v>
      </c>
      <c r="CU112" s="4">
        <f t="shared" si="429"/>
        <v>11.947741823832914</v>
      </c>
      <c r="CV112" s="4">
        <f t="shared" si="429"/>
        <v>9.4431413859488842</v>
      </c>
      <c r="CW112" s="4">
        <f t="shared" si="429"/>
        <v>6.6584536964358065</v>
      </c>
      <c r="CX112" s="4">
        <f t="shared" si="429"/>
        <v>6.4723856422832737</v>
      </c>
      <c r="CY112" s="4">
        <f t="shared" si="429"/>
        <v>6.9075619202791483</v>
      </c>
      <c r="CZ112" s="4">
        <f t="shared" si="429"/>
        <v>7.156638363427037</v>
      </c>
      <c r="DA112" s="4">
        <f t="shared" si="429"/>
        <v>7.8525587002512109</v>
      </c>
      <c r="DB112" s="4">
        <f t="shared" si="429"/>
        <v>9.6403651440018621</v>
      </c>
      <c r="DC112" s="4">
        <f t="shared" si="429"/>
        <v>10.444281860314696</v>
      </c>
      <c r="DD112" s="4">
        <f t="shared" si="429"/>
        <v>10.559591693473358</v>
      </c>
      <c r="DE112" s="4">
        <f t="shared" si="430"/>
        <v>11.349591808077374</v>
      </c>
      <c r="DF112" s="4">
        <f t="shared" si="430"/>
        <v>10.82539434293488</v>
      </c>
      <c r="DG112" s="4">
        <f t="shared" si="430"/>
        <v>11.656944197035624</v>
      </c>
      <c r="DH112" s="4">
        <f t="shared" si="430"/>
        <v>12.990174543493826</v>
      </c>
      <c r="DI112" s="4">
        <f t="shared" si="430"/>
        <v>13.370625643878785</v>
      </c>
      <c r="DJ112" s="4">
        <f t="shared" si="430"/>
        <v>12.964104229195673</v>
      </c>
      <c r="DK112" s="4">
        <f t="shared" si="430"/>
        <v>12.637310272805813</v>
      </c>
      <c r="DL112" s="4">
        <f t="shared" si="430"/>
        <v>12.893581961500988</v>
      </c>
      <c r="DM112" s="4">
        <f t="shared" si="430"/>
        <v>9.9294715940647436</v>
      </c>
      <c r="DN112" s="4">
        <f t="shared" si="430"/>
        <v>6.4639599367595668</v>
      </c>
      <c r="DO112" s="4">
        <f t="shared" si="431"/>
        <v>2.7124698806062053</v>
      </c>
      <c r="DP112" s="4">
        <f t="shared" si="431"/>
        <v>-1.005985803407683</v>
      </c>
      <c r="DQ112" s="4">
        <f t="shared" si="431"/>
        <v>0.70530898305394274</v>
      </c>
      <c r="DR112" s="4">
        <f t="shared" si="431"/>
        <v>3.4539956419063156</v>
      </c>
      <c r="DS112" s="4">
        <f t="shared" si="431"/>
        <v>6.0426632229667598</v>
      </c>
      <c r="DT112" s="4">
        <f t="shared" si="431"/>
        <v>6.7729947447246586</v>
      </c>
      <c r="DU112" s="4">
        <f t="shared" si="431"/>
        <v>8.6736381181919064</v>
      </c>
      <c r="DV112" s="4">
        <f t="shared" si="431"/>
        <v>12.850223200557377</v>
      </c>
      <c r="DW112" s="4">
        <f t="shared" si="431"/>
        <v>16.129778998915789</v>
      </c>
      <c r="DX112" s="4">
        <f t="shared" si="431"/>
        <v>22.927779362386723</v>
      </c>
      <c r="DY112" s="4">
        <f t="shared" si="432"/>
        <v>24.384164996812686</v>
      </c>
      <c r="DZ112" s="4">
        <f t="shared" si="432"/>
        <v>23.478619697376701</v>
      </c>
      <c r="EA112" s="4">
        <f t="shared" si="432"/>
        <v>26.371633691754571</v>
      </c>
      <c r="EB112" s="4">
        <f t="shared" si="432"/>
        <v>22.74591955104297</v>
      </c>
      <c r="EC112" s="4">
        <f t="shared" si="432"/>
        <v>10.121763954422192</v>
      </c>
      <c r="ED112" s="4">
        <f t="shared" si="432"/>
        <v>1.3913477845316935</v>
      </c>
      <c r="EE112" s="4">
        <f t="shared" si="432"/>
        <v>-8.4385600757131645</v>
      </c>
      <c r="EF112" s="4">
        <f t="shared" si="432"/>
        <v>-10.318488568616447</v>
      </c>
      <c r="EG112" s="4">
        <f t="shared" si="432"/>
        <v>-1.3256532274128707</v>
      </c>
      <c r="EH112" s="4">
        <f t="shared" si="432"/>
        <v>2.8704251075196474</v>
      </c>
      <c r="EI112" s="4">
        <f t="shared" si="433"/>
        <v>6.6816543969318909</v>
      </c>
      <c r="EJ112" s="4">
        <f t="shared" si="433"/>
        <v>7.0430376826539964</v>
      </c>
      <c r="EK112" s="4">
        <f t="shared" si="433"/>
        <v>5.340285520917365</v>
      </c>
      <c r="EL112" s="4">
        <f t="shared" si="433"/>
        <v>5.2595368485362171</v>
      </c>
      <c r="EM112" s="4">
        <f t="shared" si="433"/>
        <v>4.8455338783599533</v>
      </c>
      <c r="EN112" s="4">
        <f t="shared" si="433"/>
        <v>1.9423561167797088</v>
      </c>
      <c r="EO112" s="4">
        <f t="shared" si="433"/>
        <v>-0.19162859514298969</v>
      </c>
      <c r="EP112" s="4">
        <f t="shared" si="433"/>
        <v>-0.2296490342979296</v>
      </c>
      <c r="EQ112" s="4">
        <f t="shared" si="433"/>
        <v>-1.6752697265991046</v>
      </c>
      <c r="ER112" s="10">
        <f t="shared" si="433"/>
        <v>-2.0765381182620612</v>
      </c>
      <c r="ES112" s="10">
        <f t="shared" si="434"/>
        <v>-4.3009190686516092</v>
      </c>
      <c r="ET112" s="10">
        <f t="shared" si="434"/>
        <v>-8.8595283244129792</v>
      </c>
      <c r="EU112" s="10">
        <f t="shared" si="434"/>
        <v>-11.100093551940059</v>
      </c>
      <c r="EV112" s="10">
        <f t="shared" si="434"/>
        <v>-10.918951117055586</v>
      </c>
      <c r="EW112" s="10">
        <f t="shared" si="434"/>
        <v>-8.2311399506862504</v>
      </c>
      <c r="EX112" s="10">
        <f t="shared" si="434"/>
        <v>-3.7081602068245068</v>
      </c>
      <c r="EY112" s="10">
        <f t="shared" si="434"/>
        <v>-0.1434520282250884</v>
      </c>
      <c r="EZ112" s="10">
        <f t="shared" si="434"/>
        <v>1.6666261318374342</v>
      </c>
      <c r="FA112" s="10">
        <f t="shared" si="434"/>
        <v>2.4365723275020734</v>
      </c>
      <c r="FB112" s="10">
        <f t="shared" si="434"/>
        <v>2.8509686217862651</v>
      </c>
      <c r="FC112" s="10">
        <f t="shared" si="435"/>
        <v>3.0695602827717661</v>
      </c>
      <c r="FD112" s="10">
        <f t="shared" si="435"/>
        <v>3.1554827961885801</v>
      </c>
      <c r="FE112" s="10">
        <f t="shared" si="435"/>
        <v>3.3446909511704037</v>
      </c>
      <c r="FF112" s="10">
        <f t="shared" si="435"/>
        <v>3.6282126288576855</v>
      </c>
      <c r="FG112" s="10">
        <f t="shared" si="435"/>
        <v>3.9223009578931656</v>
      </c>
      <c r="FH112" s="10">
        <f t="shared" si="435"/>
        <v>4.0266974978360182</v>
      </c>
      <c r="FI112" s="10">
        <f t="shared" si="435"/>
        <v>3.8908081624745572</v>
      </c>
      <c r="FJ112" s="10">
        <f t="shared" si="435"/>
        <v>3.6715533605274242</v>
      </c>
      <c r="FK112" s="10">
        <f t="shared" si="436"/>
        <v>3.4468796959892911</v>
      </c>
      <c r="FL112" s="10">
        <f t="shared" si="437"/>
        <v>3.2575379111404734</v>
      </c>
      <c r="FM112" s="10">
        <f t="shared" si="438"/>
        <v>3.0895407659181418</v>
      </c>
      <c r="FN112" s="10">
        <f t="shared" si="439"/>
        <v>2.9636560856349359</v>
      </c>
    </row>
    <row r="113" spans="2:170" x14ac:dyDescent="0.2">
      <c r="B113" t="str">
        <f>B32</f>
        <v>Housing permits (thous.)</v>
      </c>
      <c r="C113" s="4"/>
      <c r="D113" s="4"/>
      <c r="E113" s="4"/>
      <c r="F113" s="4"/>
      <c r="G113" s="4">
        <f t="shared" ref="G113:P114" si="440">100*(G32/C32-1)</f>
        <v>-70.629460946610067</v>
      </c>
      <c r="H113" s="4">
        <f t="shared" si="440"/>
        <v>-54.228569117644376</v>
      </c>
      <c r="I113" s="4">
        <f t="shared" si="440"/>
        <v>-40.967451864159486</v>
      </c>
      <c r="J113" s="4">
        <f t="shared" si="440"/>
        <v>-43.824476991878484</v>
      </c>
      <c r="K113" s="4">
        <f t="shared" si="440"/>
        <v>35.341035642386046</v>
      </c>
      <c r="L113" s="4">
        <f t="shared" si="440"/>
        <v>37.126430486211248</v>
      </c>
      <c r="M113" s="4">
        <f t="shared" si="440"/>
        <v>3.3452835497972844</v>
      </c>
      <c r="N113" s="4">
        <f t="shared" si="440"/>
        <v>46.549999379480433</v>
      </c>
      <c r="O113" s="4">
        <f t="shared" si="440"/>
        <v>-23.664532196072365</v>
      </c>
      <c r="P113" s="4">
        <f t="shared" si="440"/>
        <v>-16.717638543305579</v>
      </c>
      <c r="Q113" s="4">
        <f t="shared" ref="Q113:Z114" si="441">100*(Q32/M32-1)</f>
        <v>9.3910612395093462</v>
      </c>
      <c r="R113" s="4">
        <f t="shared" si="441"/>
        <v>29.934382398094183</v>
      </c>
      <c r="S113" s="4">
        <f t="shared" si="441"/>
        <v>21.85014650481374</v>
      </c>
      <c r="T113" s="4">
        <f t="shared" si="441"/>
        <v>17.938021454112029</v>
      </c>
      <c r="U113" s="4">
        <f t="shared" si="441"/>
        <v>27.990775439607951</v>
      </c>
      <c r="V113" s="4">
        <f t="shared" si="441"/>
        <v>-7.6417004048582875</v>
      </c>
      <c r="W113" s="4">
        <f t="shared" si="441"/>
        <v>6.1147372037100522</v>
      </c>
      <c r="X113" s="4">
        <f t="shared" si="441"/>
        <v>-0.35371399696815242</v>
      </c>
      <c r="Y113" s="4">
        <f t="shared" si="441"/>
        <v>-21.576576576576578</v>
      </c>
      <c r="Z113" s="4">
        <f t="shared" si="441"/>
        <v>-5.5068493150684965</v>
      </c>
      <c r="AA113" s="4">
        <f t="shared" ref="AA113:AJ114" si="442">100*(AA32/W32-1)</f>
        <v>12.495953382971825</v>
      </c>
      <c r="AB113" s="4">
        <f t="shared" si="442"/>
        <v>6.3894523326571973</v>
      </c>
      <c r="AC113" s="4">
        <f t="shared" si="442"/>
        <v>23.004020677771386</v>
      </c>
      <c r="AD113" s="4">
        <f t="shared" si="442"/>
        <v>18.20817628298057</v>
      </c>
      <c r="AE113" s="4">
        <f t="shared" si="442"/>
        <v>14.877697841726611</v>
      </c>
      <c r="AF113" s="4">
        <f t="shared" si="442"/>
        <v>-2.9551954242135414</v>
      </c>
      <c r="AG113" s="4">
        <f t="shared" si="442"/>
        <v>38.150828858276917</v>
      </c>
      <c r="AH113" s="4">
        <f t="shared" si="442"/>
        <v>-4.4395388766249706</v>
      </c>
      <c r="AI113" s="4">
        <f t="shared" si="442"/>
        <v>11.698396793587174</v>
      </c>
      <c r="AJ113" s="4">
        <f t="shared" si="442"/>
        <v>22.249508840864429</v>
      </c>
      <c r="AK113" s="4">
        <f t="shared" ref="AK113:AL114" si="443">100*(AK32/AG32-1)</f>
        <v>-0.60841642724354106</v>
      </c>
      <c r="AL113" s="4">
        <f t="shared" si="443"/>
        <v>46.996919917864474</v>
      </c>
      <c r="AM113" s="4">
        <f t="shared" si="423"/>
        <v>-17.066606862525234</v>
      </c>
      <c r="AN113" s="4">
        <f t="shared" si="423"/>
        <v>26.476496584973862</v>
      </c>
      <c r="AO113" s="4">
        <f t="shared" si="423"/>
        <v>-13.994218670294167</v>
      </c>
      <c r="AP113" s="4">
        <f t="shared" si="423"/>
        <v>-19.783481753099352</v>
      </c>
      <c r="AQ113" s="4">
        <f t="shared" si="423"/>
        <v>20.903190914007563</v>
      </c>
      <c r="AR113" s="4">
        <f t="shared" si="423"/>
        <v>-21.64866581956797</v>
      </c>
      <c r="AS113" s="4">
        <f t="shared" si="423"/>
        <v>0.65243179122183026</v>
      </c>
      <c r="AT113" s="4">
        <f t="shared" si="423"/>
        <v>-8.0104484109708274</v>
      </c>
      <c r="AU113" s="4">
        <f t="shared" si="423"/>
        <v>-9.2820398121225658</v>
      </c>
      <c r="AV113" s="4">
        <f t="shared" si="423"/>
        <v>-3.9529697952564335</v>
      </c>
      <c r="AW113" s="4">
        <f t="shared" si="424"/>
        <v>-22.549597328619132</v>
      </c>
      <c r="AX113" s="4">
        <f t="shared" si="424"/>
        <v>-33.483199242782767</v>
      </c>
      <c r="AY113" s="4">
        <f t="shared" si="424"/>
        <v>-27.588757396449704</v>
      </c>
      <c r="AZ113" s="4">
        <f t="shared" si="424"/>
        <v>4.3478260869565188</v>
      </c>
      <c r="BA113" s="4">
        <f t="shared" si="424"/>
        <v>-10.246005579507989</v>
      </c>
      <c r="BB113" s="4">
        <f t="shared" si="424"/>
        <v>20.882248310209881</v>
      </c>
      <c r="BC113" s="4">
        <f t="shared" si="424"/>
        <v>12.972420837589382</v>
      </c>
      <c r="BD113" s="4">
        <f t="shared" si="424"/>
        <v>-11.084142394822006</v>
      </c>
      <c r="BE113" s="4">
        <f t="shared" si="424"/>
        <v>36.903079966092122</v>
      </c>
      <c r="BF113" s="4">
        <f t="shared" si="424"/>
        <v>-10.623896409652733</v>
      </c>
      <c r="BG113" s="4">
        <f t="shared" si="425"/>
        <v>13.230861965039175</v>
      </c>
      <c r="BH113" s="4">
        <f t="shared" si="425"/>
        <v>0.40946314831664665</v>
      </c>
      <c r="BI113" s="4">
        <f t="shared" si="425"/>
        <v>7.925696594427234</v>
      </c>
      <c r="BJ113" s="4">
        <f t="shared" si="425"/>
        <v>37.108989134013839</v>
      </c>
      <c r="BK113" s="4">
        <f t="shared" si="425"/>
        <v>11.605003992547246</v>
      </c>
      <c r="BL113" s="4">
        <f t="shared" si="425"/>
        <v>5.1880380607159049</v>
      </c>
      <c r="BM113" s="4">
        <f t="shared" si="425"/>
        <v>-2.6582520558424139</v>
      </c>
      <c r="BN113" s="4">
        <f t="shared" si="425"/>
        <v>16.546589817483181</v>
      </c>
      <c r="BO113" s="4">
        <f t="shared" si="425"/>
        <v>-7.7510135940853768</v>
      </c>
      <c r="BP113" s="4">
        <f t="shared" si="425"/>
        <v>23.993107904372167</v>
      </c>
      <c r="BQ113" s="4">
        <f t="shared" si="426"/>
        <v>26.994106090373272</v>
      </c>
      <c r="BR113" s="4">
        <f t="shared" si="426"/>
        <v>-25.489388007418089</v>
      </c>
      <c r="BS113" s="4">
        <f t="shared" si="426"/>
        <v>64.658738366080669</v>
      </c>
      <c r="BT113" s="4">
        <f t="shared" si="426"/>
        <v>-11.829077644606567</v>
      </c>
      <c r="BU113" s="4">
        <f t="shared" si="426"/>
        <v>-11.819306930693074</v>
      </c>
      <c r="BV113" s="4">
        <f t="shared" si="426"/>
        <v>10.398230088495586</v>
      </c>
      <c r="BW113" s="4">
        <f t="shared" si="426"/>
        <v>-44.779400219814725</v>
      </c>
      <c r="BX113" s="4">
        <f t="shared" si="426"/>
        <v>-15.878644602048853</v>
      </c>
      <c r="BY113" s="4">
        <f t="shared" si="426"/>
        <v>-42.456140350877192</v>
      </c>
      <c r="BZ113" s="4">
        <f t="shared" si="426"/>
        <v>-56.162324649298597</v>
      </c>
      <c r="CA113" s="4">
        <f t="shared" si="427"/>
        <v>-62.38271253909582</v>
      </c>
      <c r="CB113" s="4">
        <f t="shared" si="427"/>
        <v>-68.032786885245898</v>
      </c>
      <c r="CC113" s="4">
        <f t="shared" si="427"/>
        <v>-58.384146341463413</v>
      </c>
      <c r="CD113" s="4">
        <f t="shared" si="427"/>
        <v>-24.057142857142853</v>
      </c>
      <c r="CE113" s="4">
        <f t="shared" si="427"/>
        <v>61.602418745275877</v>
      </c>
      <c r="CF113" s="4">
        <f t="shared" si="427"/>
        <v>12.747252747252746</v>
      </c>
      <c r="CG113" s="4">
        <f t="shared" si="427"/>
        <v>74.212454212454219</v>
      </c>
      <c r="CH113" s="4">
        <f t="shared" si="427"/>
        <v>47.554552294958619</v>
      </c>
      <c r="CI113" s="4">
        <f t="shared" si="427"/>
        <v>-39.990645463049582</v>
      </c>
      <c r="CJ113" s="4">
        <f t="shared" si="427"/>
        <v>102.72904483430798</v>
      </c>
      <c r="CK113" s="4">
        <f t="shared" si="428"/>
        <v>0.8830950378469371</v>
      </c>
      <c r="CL113" s="4">
        <f t="shared" si="428"/>
        <v>-3.5186129525752174</v>
      </c>
      <c r="CM113" s="4">
        <f t="shared" si="428"/>
        <v>121.82385035074046</v>
      </c>
      <c r="CN113" s="4">
        <f t="shared" si="428"/>
        <v>30.512820512820515</v>
      </c>
      <c r="CO113" s="4">
        <f t="shared" si="428"/>
        <v>79.199666527719884</v>
      </c>
      <c r="CP113" s="4">
        <f t="shared" si="428"/>
        <v>70.930232558139522</v>
      </c>
      <c r="CQ113" s="4">
        <f t="shared" si="428"/>
        <v>13.070976809557266</v>
      </c>
      <c r="CR113" s="4">
        <f t="shared" si="428"/>
        <v>-8.5707269155206323</v>
      </c>
      <c r="CS113" s="4">
        <f t="shared" si="428"/>
        <v>1.1863224005582707</v>
      </c>
      <c r="CT113" s="4">
        <f t="shared" si="428"/>
        <v>28.602350030921464</v>
      </c>
      <c r="CU113" s="4">
        <f t="shared" si="429"/>
        <v>-3.884400248601616</v>
      </c>
      <c r="CV113" s="4">
        <f t="shared" si="429"/>
        <v>41.418211120064477</v>
      </c>
      <c r="CW113" s="4">
        <f t="shared" si="429"/>
        <v>18.551724137931025</v>
      </c>
      <c r="CX113" s="4">
        <f t="shared" si="429"/>
        <v>3.798990141861025</v>
      </c>
      <c r="CY113" s="4">
        <f t="shared" si="429"/>
        <v>116.45651471063694</v>
      </c>
      <c r="CZ113" s="4">
        <f t="shared" si="429"/>
        <v>-7.0655270655270659</v>
      </c>
      <c r="DA113" s="4">
        <f t="shared" si="429"/>
        <v>15.571068450649594</v>
      </c>
      <c r="DB113" s="4">
        <f t="shared" si="429"/>
        <v>6.0921936529997778</v>
      </c>
      <c r="DC113" s="4">
        <f t="shared" si="429"/>
        <v>-46.153846153846153</v>
      </c>
      <c r="DD113" s="4">
        <f t="shared" si="429"/>
        <v>26.098508072756999</v>
      </c>
      <c r="DE113" s="4">
        <f t="shared" si="430"/>
        <v>-8.8255033557047007</v>
      </c>
      <c r="DF113" s="4">
        <f t="shared" si="430"/>
        <v>35.087336244541476</v>
      </c>
      <c r="DG113" s="4">
        <f t="shared" si="430"/>
        <v>18.113730929264914</v>
      </c>
      <c r="DH113" s="4">
        <f t="shared" si="430"/>
        <v>-18.541329011345219</v>
      </c>
      <c r="DI113" s="4">
        <f t="shared" si="430"/>
        <v>4.2142068457857951</v>
      </c>
      <c r="DJ113" s="4">
        <f t="shared" si="430"/>
        <v>10.344270244060127</v>
      </c>
      <c r="DK113" s="4">
        <f t="shared" si="430"/>
        <v>16.275246594645367</v>
      </c>
      <c r="DL113" s="4">
        <f t="shared" si="430"/>
        <v>-4.4568245125348183</v>
      </c>
      <c r="DM113" s="4">
        <f t="shared" si="430"/>
        <v>-28.606745541232559</v>
      </c>
      <c r="DN113" s="4">
        <f t="shared" si="430"/>
        <v>-21.048776915189691</v>
      </c>
      <c r="DO113" s="4">
        <f t="shared" si="431"/>
        <v>-18.299333467986266</v>
      </c>
      <c r="DP113" s="4">
        <f t="shared" si="431"/>
        <v>32.52811328613079</v>
      </c>
      <c r="DQ113" s="4">
        <f t="shared" si="431"/>
        <v>38.560474894880038</v>
      </c>
      <c r="DR113" s="4">
        <f t="shared" si="431"/>
        <v>20.055658627087205</v>
      </c>
      <c r="DS113" s="4">
        <f t="shared" si="431"/>
        <v>-1.0383189122373349</v>
      </c>
      <c r="DT113" s="4">
        <f t="shared" si="431"/>
        <v>-18.337523570081704</v>
      </c>
      <c r="DU113" s="4">
        <f t="shared" si="431"/>
        <v>-9.8000714030703318</v>
      </c>
      <c r="DV113" s="4">
        <f t="shared" si="431"/>
        <v>-27.986400865399474</v>
      </c>
      <c r="DW113" s="4">
        <f t="shared" si="431"/>
        <v>38.795903072695467</v>
      </c>
      <c r="DX113" s="4">
        <f t="shared" si="431"/>
        <v>-15.893784875889938</v>
      </c>
      <c r="DY113" s="4">
        <f t="shared" si="432"/>
        <v>18.642390659014453</v>
      </c>
      <c r="DZ113" s="4">
        <f t="shared" si="432"/>
        <v>76.137339055793987</v>
      </c>
      <c r="EA113" s="4">
        <f t="shared" si="432"/>
        <v>-3.8516918646508302</v>
      </c>
      <c r="EB113" s="4">
        <f t="shared" si="432"/>
        <v>49.279341111873705</v>
      </c>
      <c r="EC113" s="4">
        <f t="shared" si="432"/>
        <v>-17.447873227689737</v>
      </c>
      <c r="ED113" s="4">
        <f t="shared" si="432"/>
        <v>-47.076023391812861</v>
      </c>
      <c r="EE113" s="4">
        <f t="shared" si="432"/>
        <v>-27.967053538000751</v>
      </c>
      <c r="EF113" s="4">
        <f t="shared" si="432"/>
        <v>-40.996168582375482</v>
      </c>
      <c r="EG113" s="4">
        <f t="shared" si="432"/>
        <v>-38.351182056981202</v>
      </c>
      <c r="EH113" s="4">
        <f t="shared" si="432"/>
        <v>-14.088397790055252</v>
      </c>
      <c r="EI113" s="4">
        <f t="shared" si="433"/>
        <v>8.3679833679833671</v>
      </c>
      <c r="EJ113" s="4">
        <f t="shared" si="433"/>
        <v>-19.480519480519476</v>
      </c>
      <c r="EK113" s="4">
        <f t="shared" si="433"/>
        <v>7.3090789904949105</v>
      </c>
      <c r="EL113" s="4">
        <f t="shared" si="433"/>
        <v>5.3054662379421247</v>
      </c>
      <c r="EM113" s="4">
        <f t="shared" si="433"/>
        <v>-44.172661870503596</v>
      </c>
      <c r="EN113" s="4">
        <f t="shared" si="433"/>
        <v>-16.032258064516125</v>
      </c>
      <c r="EO113" s="4">
        <f t="shared" si="433"/>
        <v>-13.530849114233357</v>
      </c>
      <c r="EP113" s="4">
        <f t="shared" si="433"/>
        <v>0.94147582697201582</v>
      </c>
      <c r="EQ113" s="4">
        <f t="shared" si="433"/>
        <v>43.170103092783506</v>
      </c>
      <c r="ER113" s="10">
        <f t="shared" si="433"/>
        <v>53.717537456780626</v>
      </c>
      <c r="ES113" s="10">
        <f t="shared" si="434"/>
        <v>23.598198516425285</v>
      </c>
      <c r="ET113" s="10">
        <f t="shared" si="434"/>
        <v>-31.738026216284354</v>
      </c>
      <c r="EU113" s="10">
        <f t="shared" si="434"/>
        <v>-30.925442544254423</v>
      </c>
      <c r="EV113" s="10">
        <f t="shared" si="434"/>
        <v>-33.831529634047207</v>
      </c>
      <c r="EW113" s="10">
        <f t="shared" si="434"/>
        <v>-24.996463340921071</v>
      </c>
      <c r="EX113" s="10">
        <f t="shared" si="434"/>
        <v>-9.0713463400853627</v>
      </c>
      <c r="EY113" s="10">
        <f t="shared" si="434"/>
        <v>2.4142742658828098</v>
      </c>
      <c r="EZ113" s="10">
        <f t="shared" si="434"/>
        <v>13.016710558992139</v>
      </c>
      <c r="FA113" s="10">
        <f t="shared" si="434"/>
        <v>21.968547366134828</v>
      </c>
      <c r="FB113" s="10">
        <f t="shared" si="434"/>
        <v>23.000514050911057</v>
      </c>
      <c r="FC113" s="10">
        <f t="shared" si="435"/>
        <v>22.174967297898252</v>
      </c>
      <c r="FD113" s="10">
        <f t="shared" si="435"/>
        <v>19.553138905923895</v>
      </c>
      <c r="FE113" s="10">
        <f t="shared" si="435"/>
        <v>14.735611392796578</v>
      </c>
      <c r="FF113" s="10">
        <f t="shared" si="435"/>
        <v>11.422755536918693</v>
      </c>
      <c r="FG113" s="10">
        <f t="shared" si="435"/>
        <v>9.6719967021761342</v>
      </c>
      <c r="FH113" s="10">
        <f t="shared" si="435"/>
        <v>8.9399752604985672</v>
      </c>
      <c r="FI113" s="10">
        <f t="shared" si="435"/>
        <v>7.2152892221629905</v>
      </c>
      <c r="FJ113" s="10">
        <f t="shared" si="435"/>
        <v>5.1638674480920521</v>
      </c>
      <c r="FK113" s="10">
        <f t="shared" si="436"/>
        <v>3.001765418529212</v>
      </c>
      <c r="FL113" s="10">
        <f t="shared" si="437"/>
        <v>0.32883573801683053</v>
      </c>
      <c r="FM113" s="10">
        <f t="shared" si="438"/>
        <v>-1.3780444910600043</v>
      </c>
      <c r="FN113" s="10">
        <f t="shared" si="439"/>
        <v>-2.3458925218996285</v>
      </c>
    </row>
    <row r="114" spans="2:170" x14ac:dyDescent="0.2">
      <c r="B114" t="str">
        <f>B33</f>
        <v>Population (thous.)</v>
      </c>
      <c r="C114" s="4"/>
      <c r="D114" s="4"/>
      <c r="E114" s="4"/>
      <c r="F114" s="4"/>
      <c r="G114" s="4">
        <f t="shared" si="440"/>
        <v>3.3013285296561001</v>
      </c>
      <c r="H114" s="4">
        <f t="shared" si="440"/>
        <v>2.8754416516208137</v>
      </c>
      <c r="I114" s="4">
        <f t="shared" si="440"/>
        <v>2.3427572909876959</v>
      </c>
      <c r="J114" s="4">
        <f t="shared" si="440"/>
        <v>1.8258297657055556</v>
      </c>
      <c r="K114" s="4">
        <f t="shared" si="440"/>
        <v>1.4421515299308352</v>
      </c>
      <c r="L114" s="4">
        <f t="shared" si="440"/>
        <v>1.273696790950174</v>
      </c>
      <c r="M114" s="4">
        <f t="shared" si="440"/>
        <v>1.2737245018055399</v>
      </c>
      <c r="N114" s="4">
        <f t="shared" si="440"/>
        <v>1.365671830714188</v>
      </c>
      <c r="O114" s="4">
        <f t="shared" si="440"/>
        <v>1.4743225739047627</v>
      </c>
      <c r="P114" s="4">
        <f t="shared" si="440"/>
        <v>1.5394440441074853</v>
      </c>
      <c r="Q114" s="4">
        <f t="shared" si="441"/>
        <v>1.5583511466468414</v>
      </c>
      <c r="R114" s="4">
        <f t="shared" si="441"/>
        <v>1.5426571514604692</v>
      </c>
      <c r="S114" s="4">
        <f t="shared" si="441"/>
        <v>1.503856880490817</v>
      </c>
      <c r="T114" s="4">
        <f t="shared" si="441"/>
        <v>1.4524502569485787</v>
      </c>
      <c r="U114" s="4">
        <f t="shared" si="441"/>
        <v>1.3954925139608054</v>
      </c>
      <c r="V114" s="4">
        <f t="shared" si="441"/>
        <v>1.3391078844445792</v>
      </c>
      <c r="W114" s="4">
        <f t="shared" si="441"/>
        <v>1.2893234010600718</v>
      </c>
      <c r="X114" s="4">
        <f t="shared" si="441"/>
        <v>1.251028314870628</v>
      </c>
      <c r="Y114" s="4">
        <f t="shared" si="441"/>
        <v>1.224864734292952</v>
      </c>
      <c r="Z114" s="4">
        <f t="shared" si="441"/>
        <v>1.2104349730146291</v>
      </c>
      <c r="AA114" s="4">
        <f t="shared" si="442"/>
        <v>1.2073557740229779</v>
      </c>
      <c r="AB114" s="4">
        <f t="shared" si="442"/>
        <v>1.2169151594375371</v>
      </c>
      <c r="AC114" s="4">
        <f t="shared" si="442"/>
        <v>1.2470116911624807</v>
      </c>
      <c r="AD114" s="4">
        <f t="shared" si="442"/>
        <v>1.3070997131702233</v>
      </c>
      <c r="AE114" s="4">
        <f t="shared" si="442"/>
        <v>1.4065131858320701</v>
      </c>
      <c r="AF114" s="4">
        <f t="shared" si="442"/>
        <v>1.5479063214717259</v>
      </c>
      <c r="AG114" s="4">
        <f t="shared" si="442"/>
        <v>1.7077365457402127</v>
      </c>
      <c r="AH114" s="4">
        <f t="shared" si="442"/>
        <v>1.8561702493048227</v>
      </c>
      <c r="AI114" s="4">
        <f t="shared" si="442"/>
        <v>1.96373387252331</v>
      </c>
      <c r="AJ114" s="4">
        <f t="shared" si="442"/>
        <v>2.0100678088837309</v>
      </c>
      <c r="AK114" s="4">
        <f t="shared" si="443"/>
        <v>2.00962628784771</v>
      </c>
      <c r="AL114" s="4">
        <f t="shared" si="443"/>
        <v>1.9852503718001735</v>
      </c>
      <c r="AM114" s="4">
        <f t="shared" si="423"/>
        <v>1.959363129451952</v>
      </c>
      <c r="AN114" s="4">
        <f t="shared" si="423"/>
        <v>1.9465986221832265</v>
      </c>
      <c r="AO114" s="4">
        <f t="shared" si="423"/>
        <v>1.9321157642537612</v>
      </c>
      <c r="AP114" s="4">
        <f t="shared" si="423"/>
        <v>1.8941025109971088</v>
      </c>
      <c r="AQ114" s="4">
        <f t="shared" si="423"/>
        <v>1.8111678691294264</v>
      </c>
      <c r="AR114" s="4">
        <f t="shared" si="423"/>
        <v>1.6730612853427251</v>
      </c>
      <c r="AS114" s="4">
        <f t="shared" si="423"/>
        <v>1.512367504406531</v>
      </c>
      <c r="AT114" s="4">
        <f t="shared" si="423"/>
        <v>1.3715791419819823</v>
      </c>
      <c r="AU114" s="4">
        <f t="shared" si="423"/>
        <v>1.2923642912930466</v>
      </c>
      <c r="AV114" s="4">
        <f t="shared" si="423"/>
        <v>1.3000565235971706</v>
      </c>
      <c r="AW114" s="4">
        <f t="shared" si="424"/>
        <v>1.3571033860833026</v>
      </c>
      <c r="AX114" s="4">
        <f t="shared" si="424"/>
        <v>1.4108859597888657</v>
      </c>
      <c r="AY114" s="4">
        <f t="shared" si="424"/>
        <v>1.40939962104214</v>
      </c>
      <c r="AZ114" s="4">
        <f t="shared" si="424"/>
        <v>1.3178523474321358</v>
      </c>
      <c r="BA114" s="4">
        <f t="shared" si="424"/>
        <v>1.1678658555740906</v>
      </c>
      <c r="BB114" s="4">
        <f t="shared" si="424"/>
        <v>1.0069520836347268</v>
      </c>
      <c r="BC114" s="4">
        <f t="shared" si="424"/>
        <v>0.88179288607574957</v>
      </c>
      <c r="BD114" s="4">
        <f t="shared" si="424"/>
        <v>0.82632902887043169</v>
      </c>
      <c r="BE114" s="4">
        <f t="shared" si="424"/>
        <v>0.82611411560922221</v>
      </c>
      <c r="BF114" s="4">
        <f t="shared" si="424"/>
        <v>0.85498079063341947</v>
      </c>
      <c r="BG114" s="4">
        <f t="shared" si="425"/>
        <v>0.88701759125939805</v>
      </c>
      <c r="BH114" s="4">
        <f t="shared" si="425"/>
        <v>0.90527466129213252</v>
      </c>
      <c r="BI114" s="4">
        <f t="shared" si="425"/>
        <v>0.92794964668059254</v>
      </c>
      <c r="BJ114" s="4">
        <f t="shared" si="425"/>
        <v>0.98181915920518836</v>
      </c>
      <c r="BK114" s="4">
        <f t="shared" si="425"/>
        <v>1.0934204128821401</v>
      </c>
      <c r="BL114" s="4">
        <f t="shared" si="425"/>
        <v>1.276134499706294</v>
      </c>
      <c r="BM114" s="4">
        <f t="shared" si="425"/>
        <v>1.4915740676515021</v>
      </c>
      <c r="BN114" s="4">
        <f t="shared" si="425"/>
        <v>1.6886741208195222</v>
      </c>
      <c r="BO114" s="4">
        <f t="shared" si="425"/>
        <v>1.8167904714407879</v>
      </c>
      <c r="BP114" s="4">
        <f t="shared" si="425"/>
        <v>1.8401450923655638</v>
      </c>
      <c r="BQ114" s="4">
        <f t="shared" si="426"/>
        <v>1.7800858639930528</v>
      </c>
      <c r="BR114" s="4">
        <f t="shared" si="426"/>
        <v>1.6718110367713201</v>
      </c>
      <c r="BS114" s="4">
        <f t="shared" si="426"/>
        <v>1.5498535498059463</v>
      </c>
      <c r="BT114" s="4">
        <f t="shared" si="426"/>
        <v>1.4413697262309899</v>
      </c>
      <c r="BU114" s="4">
        <f t="shared" si="426"/>
        <v>1.346622697046973</v>
      </c>
      <c r="BV114" s="4">
        <f t="shared" si="426"/>
        <v>1.2593380335073512</v>
      </c>
      <c r="BW114" s="4">
        <f t="shared" si="426"/>
        <v>1.1733658489336829</v>
      </c>
      <c r="BX114" s="4">
        <f t="shared" si="426"/>
        <v>1.0862621362859315</v>
      </c>
      <c r="BY114" s="4">
        <f t="shared" si="426"/>
        <v>1.0099830841922675</v>
      </c>
      <c r="BZ114" s="4">
        <f t="shared" si="426"/>
        <v>0.95992601645762399</v>
      </c>
      <c r="CA114" s="4">
        <f t="shared" si="427"/>
        <v>0.95133866444312432</v>
      </c>
      <c r="CB114" s="4">
        <f t="shared" si="427"/>
        <v>0.99140901159988637</v>
      </c>
      <c r="CC114" s="4">
        <f t="shared" si="427"/>
        <v>1.0555797086394758</v>
      </c>
      <c r="CD114" s="4">
        <f t="shared" si="427"/>
        <v>1.1115997430807489</v>
      </c>
      <c r="CE114" s="4">
        <f t="shared" si="427"/>
        <v>1.1274907756838148</v>
      </c>
      <c r="CF114" s="4">
        <f t="shared" si="427"/>
        <v>1.0809509419546171</v>
      </c>
      <c r="CG114" s="4">
        <f t="shared" si="427"/>
        <v>0.9872323968457497</v>
      </c>
      <c r="CH114" s="4">
        <f t="shared" si="427"/>
        <v>0.87069660625331835</v>
      </c>
      <c r="CI114" s="4">
        <f t="shared" si="427"/>
        <v>0.75535509554622848</v>
      </c>
      <c r="CJ114" s="4">
        <f t="shared" si="427"/>
        <v>0.66314092058268326</v>
      </c>
      <c r="CK114" s="4">
        <f t="shared" si="428"/>
        <v>0.608819151829465</v>
      </c>
      <c r="CL114" s="4">
        <f t="shared" si="428"/>
        <v>0.60537330921066612</v>
      </c>
      <c r="CM114" s="4">
        <f t="shared" si="428"/>
        <v>0.66577596301078401</v>
      </c>
      <c r="CN114" s="4">
        <f t="shared" si="428"/>
        <v>0.79606278331656455</v>
      </c>
      <c r="CO114" s="4">
        <f t="shared" si="428"/>
        <v>0.97458753479433557</v>
      </c>
      <c r="CP114" s="4">
        <f t="shared" si="428"/>
        <v>1.1728057830016736</v>
      </c>
      <c r="CQ114" s="4">
        <f t="shared" si="428"/>
        <v>1.3621891660142493</v>
      </c>
      <c r="CR114" s="4">
        <f t="shared" si="428"/>
        <v>1.5192109498035844</v>
      </c>
      <c r="CS114" s="4">
        <f t="shared" si="428"/>
        <v>1.6401443182187059</v>
      </c>
      <c r="CT114" s="4">
        <f t="shared" si="428"/>
        <v>1.726320014028615</v>
      </c>
      <c r="CU114" s="4">
        <f t="shared" si="429"/>
        <v>1.779179193464242</v>
      </c>
      <c r="CV114" s="4">
        <f t="shared" si="429"/>
        <v>1.8050920049957231</v>
      </c>
      <c r="CW114" s="4">
        <f t="shared" si="429"/>
        <v>1.8297205670950278</v>
      </c>
      <c r="CX114" s="4">
        <f t="shared" si="429"/>
        <v>1.8831137207681925</v>
      </c>
      <c r="CY114" s="4">
        <f t="shared" si="429"/>
        <v>1.9947882543109419</v>
      </c>
      <c r="CZ114" s="4">
        <f t="shared" si="429"/>
        <v>2.1763289931101326</v>
      </c>
      <c r="DA114" s="4">
        <f t="shared" si="429"/>
        <v>2.3697069628183298</v>
      </c>
      <c r="DB114" s="4">
        <f t="shared" si="429"/>
        <v>2.5005512080357617</v>
      </c>
      <c r="DC114" s="4">
        <f t="shared" si="429"/>
        <v>2.4959511566529535</v>
      </c>
      <c r="DD114" s="4">
        <f t="shared" si="429"/>
        <v>2.3135138945504563</v>
      </c>
      <c r="DE114" s="4">
        <f t="shared" si="430"/>
        <v>2.0257791949723325</v>
      </c>
      <c r="DF114" s="4">
        <f t="shared" si="430"/>
        <v>1.7314259991388692</v>
      </c>
      <c r="DG114" s="4">
        <f t="shared" si="430"/>
        <v>1.5261383469697964</v>
      </c>
      <c r="DH114" s="4">
        <f t="shared" si="430"/>
        <v>1.4766253563806675</v>
      </c>
      <c r="DI114" s="4">
        <f t="shared" si="430"/>
        <v>1.5426143296102701</v>
      </c>
      <c r="DJ114" s="4">
        <f t="shared" si="430"/>
        <v>1.6584800598423488</v>
      </c>
      <c r="DK114" s="4">
        <f t="shared" si="430"/>
        <v>1.7595129189385439</v>
      </c>
      <c r="DL114" s="4">
        <f t="shared" si="430"/>
        <v>1.7981806989898041</v>
      </c>
      <c r="DM114" s="4">
        <f t="shared" si="430"/>
        <v>1.7930977420442362</v>
      </c>
      <c r="DN114" s="4">
        <f t="shared" si="430"/>
        <v>1.778939476757091</v>
      </c>
      <c r="DO114" s="4">
        <f t="shared" si="431"/>
        <v>1.7897849989443548</v>
      </c>
      <c r="DP114" s="4">
        <f t="shared" si="431"/>
        <v>1.8445270382138057</v>
      </c>
      <c r="DQ114" s="4">
        <f t="shared" si="431"/>
        <v>1.9036719354025511</v>
      </c>
      <c r="DR114" s="4">
        <f t="shared" si="431"/>
        <v>1.9139333686615023</v>
      </c>
      <c r="DS114" s="4">
        <f t="shared" si="431"/>
        <v>1.8229726504795707</v>
      </c>
      <c r="DT114" s="4">
        <f t="shared" si="431"/>
        <v>1.6024286269022525</v>
      </c>
      <c r="DU114" s="4">
        <f t="shared" si="431"/>
        <v>1.3155861340843789</v>
      </c>
      <c r="DV114" s="4">
        <f t="shared" si="431"/>
        <v>1.0468338532964472</v>
      </c>
      <c r="DW114" s="4">
        <f t="shared" si="431"/>
        <v>0.87867119141331607</v>
      </c>
      <c r="DX114" s="4">
        <f t="shared" si="431"/>
        <v>0.8680542144241965</v>
      </c>
      <c r="DY114" s="4">
        <f t="shared" si="432"/>
        <v>0.97468009565584435</v>
      </c>
      <c r="DZ114" s="4">
        <f t="shared" si="432"/>
        <v>1.1347523647606161</v>
      </c>
      <c r="EA114" s="4">
        <f t="shared" si="432"/>
        <v>1.2848616733603269</v>
      </c>
      <c r="EB114" s="4">
        <f t="shared" si="432"/>
        <v>1.3746778497057077</v>
      </c>
      <c r="EC114" s="4">
        <f t="shared" si="432"/>
        <v>1.4054155601818774</v>
      </c>
      <c r="ED114" s="4">
        <f t="shared" si="432"/>
        <v>1.3911759028453208</v>
      </c>
      <c r="EE114" s="4">
        <f t="shared" si="432"/>
        <v>1.345971563981041</v>
      </c>
      <c r="EF114" s="4">
        <f t="shared" si="432"/>
        <v>1.2843138665825427</v>
      </c>
      <c r="EG114" s="4">
        <f t="shared" si="432"/>
        <v>1.2232118825208582</v>
      </c>
      <c r="EH114" s="4">
        <f t="shared" si="432"/>
        <v>1.1801076010171663</v>
      </c>
      <c r="EI114" s="4">
        <f t="shared" si="433"/>
        <v>1.1722159870307891</v>
      </c>
      <c r="EJ114" s="4">
        <f t="shared" si="433"/>
        <v>1.2072845659662379</v>
      </c>
      <c r="EK114" s="4">
        <f t="shared" si="433"/>
        <v>1.2559882021492053</v>
      </c>
      <c r="EL114" s="4">
        <f t="shared" si="433"/>
        <v>1.2801024985507059</v>
      </c>
      <c r="EM114" s="4">
        <f t="shared" si="433"/>
        <v>1.2418340934303052</v>
      </c>
      <c r="EN114" s="4">
        <f t="shared" si="433"/>
        <v>1.1172970404326188</v>
      </c>
      <c r="EO114" s="4">
        <f t="shared" si="433"/>
        <v>0.93636103601344445</v>
      </c>
      <c r="EP114" s="4">
        <f t="shared" si="433"/>
        <v>0.74169788893643229</v>
      </c>
      <c r="EQ114" s="4">
        <f t="shared" si="433"/>
        <v>0.57643076801821014</v>
      </c>
      <c r="ER114" s="10">
        <f t="shared" si="433"/>
        <v>0.47489080582081566</v>
      </c>
      <c r="ES114" s="10">
        <f t="shared" si="434"/>
        <v>0.42842172261636779</v>
      </c>
      <c r="ET114" s="10">
        <f t="shared" si="434"/>
        <v>0.41781771952578151</v>
      </c>
      <c r="EU114" s="10">
        <f t="shared" si="434"/>
        <v>0.70516183051878567</v>
      </c>
      <c r="EV114" s="10">
        <f t="shared" si="434"/>
        <v>0.74231860079687628</v>
      </c>
      <c r="EW114" s="10">
        <f t="shared" si="434"/>
        <v>0.7753362760822613</v>
      </c>
      <c r="EX114" s="10">
        <f t="shared" si="434"/>
        <v>0.81470044671447805</v>
      </c>
      <c r="EY114" s="10">
        <f t="shared" si="434"/>
        <v>0.58963237291533854</v>
      </c>
      <c r="EZ114" s="10">
        <f t="shared" si="434"/>
        <v>0.60171333890000067</v>
      </c>
      <c r="FA114" s="10">
        <f t="shared" si="434"/>
        <v>0.60787197043887797</v>
      </c>
      <c r="FB114" s="10">
        <f t="shared" si="434"/>
        <v>0.59203150260651594</v>
      </c>
      <c r="FC114" s="10">
        <f t="shared" si="435"/>
        <v>0.53605592063661334</v>
      </c>
      <c r="FD114" s="10">
        <f t="shared" si="435"/>
        <v>0.49900767260995238</v>
      </c>
      <c r="FE114" s="10">
        <f t="shared" si="435"/>
        <v>0.47972346563969204</v>
      </c>
      <c r="FF114" s="10">
        <f t="shared" si="435"/>
        <v>0.49358994125758837</v>
      </c>
      <c r="FG114" s="10">
        <f t="shared" si="435"/>
        <v>0.55873017732765984</v>
      </c>
      <c r="FH114" s="10">
        <f t="shared" si="435"/>
        <v>0.62607378358594534</v>
      </c>
      <c r="FI114" s="10">
        <f t="shared" si="435"/>
        <v>0.68850712878172349</v>
      </c>
      <c r="FJ114" s="10">
        <f t="shared" si="435"/>
        <v>0.73190754881042874</v>
      </c>
      <c r="FK114" s="10">
        <f t="shared" si="436"/>
        <v>0.73458084672723967</v>
      </c>
      <c r="FL114" s="10">
        <f t="shared" si="437"/>
        <v>0.728501851070118</v>
      </c>
      <c r="FM114" s="10">
        <f t="shared" si="438"/>
        <v>0.71615473474646585</v>
      </c>
      <c r="FN114" s="10">
        <f t="shared" si="439"/>
        <v>0.70274125418108291</v>
      </c>
    </row>
    <row r="117" spans="2:170" x14ac:dyDescent="0.2">
      <c r="B117" s="1" t="s">
        <v>168</v>
      </c>
    </row>
    <row r="118" spans="2:170" x14ac:dyDescent="0.2">
      <c r="B118" s="1"/>
      <c r="C118" s="14" t="str">
        <f t="shared" ref="C118:AH118" si="444">C4</f>
        <v>1990Q1</v>
      </c>
      <c r="D118" s="14" t="str">
        <f t="shared" si="444"/>
        <v>1990Q2</v>
      </c>
      <c r="E118" s="14" t="str">
        <f t="shared" si="444"/>
        <v>1990Q3</v>
      </c>
      <c r="F118" s="14" t="str">
        <f t="shared" si="444"/>
        <v>1990Q4</v>
      </c>
      <c r="G118" s="14" t="str">
        <f t="shared" si="444"/>
        <v>1991Q1</v>
      </c>
      <c r="H118" s="14" t="str">
        <f t="shared" si="444"/>
        <v>1991Q2</v>
      </c>
      <c r="I118" s="14" t="str">
        <f t="shared" si="444"/>
        <v>1991Q3</v>
      </c>
      <c r="J118" s="14" t="str">
        <f t="shared" si="444"/>
        <v>1991Q4</v>
      </c>
      <c r="K118" s="14" t="str">
        <f t="shared" si="444"/>
        <v>1992Q1</v>
      </c>
      <c r="L118" s="14" t="str">
        <f t="shared" si="444"/>
        <v>1992Q2</v>
      </c>
      <c r="M118" s="14" t="str">
        <f t="shared" si="444"/>
        <v>1992Q3</v>
      </c>
      <c r="N118" s="14" t="str">
        <f t="shared" si="444"/>
        <v>1992Q4</v>
      </c>
      <c r="O118" s="14" t="str">
        <f t="shared" si="444"/>
        <v>1993Q1</v>
      </c>
      <c r="P118" s="14" t="str">
        <f t="shared" si="444"/>
        <v>1993Q2</v>
      </c>
      <c r="Q118" s="14" t="str">
        <f t="shared" si="444"/>
        <v>1993Q3</v>
      </c>
      <c r="R118" s="14" t="str">
        <f t="shared" si="444"/>
        <v>1993Q4</v>
      </c>
      <c r="S118" s="14" t="str">
        <f t="shared" si="444"/>
        <v>1994Q1</v>
      </c>
      <c r="T118" s="14" t="str">
        <f t="shared" si="444"/>
        <v>1994Q2</v>
      </c>
      <c r="U118" s="14" t="str">
        <f t="shared" si="444"/>
        <v>1994Q3</v>
      </c>
      <c r="V118" s="14" t="str">
        <f t="shared" si="444"/>
        <v>1994Q4</v>
      </c>
      <c r="W118" s="14" t="str">
        <f t="shared" si="444"/>
        <v>1995Q1</v>
      </c>
      <c r="X118" s="14" t="str">
        <f t="shared" si="444"/>
        <v>1995Q2</v>
      </c>
      <c r="Y118" s="14" t="str">
        <f t="shared" si="444"/>
        <v>1995Q3</v>
      </c>
      <c r="Z118" s="14" t="str">
        <f t="shared" si="444"/>
        <v>1995Q4</v>
      </c>
      <c r="AA118" s="14" t="str">
        <f t="shared" si="444"/>
        <v>1996Q1</v>
      </c>
      <c r="AB118" s="14" t="str">
        <f t="shared" si="444"/>
        <v>1996Q2</v>
      </c>
      <c r="AC118" s="14" t="str">
        <f t="shared" si="444"/>
        <v>1996Q3</v>
      </c>
      <c r="AD118" s="14" t="str">
        <f t="shared" si="444"/>
        <v>1996Q4</v>
      </c>
      <c r="AE118" s="14" t="str">
        <f t="shared" si="444"/>
        <v>1997Q1</v>
      </c>
      <c r="AF118" s="14" t="str">
        <f t="shared" si="444"/>
        <v>1997Q2</v>
      </c>
      <c r="AG118" s="14" t="str">
        <f t="shared" si="444"/>
        <v>1997Q3</v>
      </c>
      <c r="AH118" s="14" t="str">
        <f t="shared" si="444"/>
        <v>1997Q4</v>
      </c>
      <c r="AI118" s="14" t="str">
        <f t="shared" ref="AI118:BN118" si="445">AI4</f>
        <v>1998Q1</v>
      </c>
      <c r="AJ118" s="14" t="str">
        <f t="shared" si="445"/>
        <v>1998Q2</v>
      </c>
      <c r="AK118" s="14" t="str">
        <f t="shared" si="445"/>
        <v>1998Q3</v>
      </c>
      <c r="AL118" s="14" t="str">
        <f t="shared" si="445"/>
        <v>1998Q4</v>
      </c>
      <c r="AM118" s="14" t="str">
        <f t="shared" si="445"/>
        <v>1999Q1</v>
      </c>
      <c r="AN118" s="14" t="str">
        <f t="shared" si="445"/>
        <v>1999Q2</v>
      </c>
      <c r="AO118" s="14" t="str">
        <f t="shared" si="445"/>
        <v>1999Q3</v>
      </c>
      <c r="AP118" s="14" t="str">
        <f t="shared" si="445"/>
        <v>1999Q4</v>
      </c>
      <c r="AQ118" s="14" t="str">
        <f t="shared" si="445"/>
        <v>2000Q1</v>
      </c>
      <c r="AR118" s="14" t="str">
        <f t="shared" si="445"/>
        <v>2000Q2</v>
      </c>
      <c r="AS118" s="14" t="str">
        <f t="shared" si="445"/>
        <v>2000Q3</v>
      </c>
      <c r="AT118" s="14" t="str">
        <f t="shared" si="445"/>
        <v>2000Q4</v>
      </c>
      <c r="AU118" s="14" t="str">
        <f t="shared" si="445"/>
        <v>2001Q1</v>
      </c>
      <c r="AV118" s="14" t="str">
        <f t="shared" si="445"/>
        <v>2001Q2</v>
      </c>
      <c r="AW118" s="14" t="str">
        <f t="shared" si="445"/>
        <v>2001Q3</v>
      </c>
      <c r="AX118" s="14" t="str">
        <f t="shared" si="445"/>
        <v>2001Q4</v>
      </c>
      <c r="AY118" s="14" t="str">
        <f t="shared" si="445"/>
        <v>2002Q1</v>
      </c>
      <c r="AZ118" s="14" t="str">
        <f t="shared" si="445"/>
        <v>2002Q2</v>
      </c>
      <c r="BA118" s="14" t="str">
        <f t="shared" si="445"/>
        <v>2002Q3</v>
      </c>
      <c r="BB118" s="14" t="str">
        <f t="shared" si="445"/>
        <v>2002Q4</v>
      </c>
      <c r="BC118" s="14" t="str">
        <f t="shared" si="445"/>
        <v>2003Q1</v>
      </c>
      <c r="BD118" s="14" t="str">
        <f t="shared" si="445"/>
        <v>2003Q2</v>
      </c>
      <c r="BE118" s="14" t="str">
        <f t="shared" si="445"/>
        <v>2003Q3</v>
      </c>
      <c r="BF118" s="14" t="str">
        <f t="shared" si="445"/>
        <v>2003Q4</v>
      </c>
      <c r="BG118" s="14" t="str">
        <f t="shared" si="445"/>
        <v>2004Q1</v>
      </c>
      <c r="BH118" s="14" t="str">
        <f t="shared" si="445"/>
        <v>2004Q2</v>
      </c>
      <c r="BI118" s="14" t="str">
        <f t="shared" si="445"/>
        <v>2004Q3</v>
      </c>
      <c r="BJ118" s="14" t="str">
        <f t="shared" si="445"/>
        <v>2004Q4</v>
      </c>
      <c r="BK118" s="14" t="str">
        <f t="shared" si="445"/>
        <v>2005Q1</v>
      </c>
      <c r="BL118" s="14" t="str">
        <f t="shared" si="445"/>
        <v>2005Q2</v>
      </c>
      <c r="BM118" s="14" t="str">
        <f t="shared" si="445"/>
        <v>2005Q3</v>
      </c>
      <c r="BN118" s="14" t="str">
        <f t="shared" si="445"/>
        <v>2005Q4</v>
      </c>
      <c r="BO118" s="14" t="str">
        <f t="shared" ref="BO118:CT118" si="446">BO4</f>
        <v>2006Q1</v>
      </c>
      <c r="BP118" s="14" t="str">
        <f t="shared" si="446"/>
        <v>2006Q2</v>
      </c>
      <c r="BQ118" s="14" t="str">
        <f t="shared" si="446"/>
        <v>2006Q3</v>
      </c>
      <c r="BR118" s="14" t="str">
        <f t="shared" si="446"/>
        <v>2006Q4</v>
      </c>
      <c r="BS118" s="14" t="str">
        <f t="shared" si="446"/>
        <v>2007Q1</v>
      </c>
      <c r="BT118" s="14" t="str">
        <f t="shared" si="446"/>
        <v>2007Q2</v>
      </c>
      <c r="BU118" s="14" t="str">
        <f t="shared" si="446"/>
        <v>2007Q3</v>
      </c>
      <c r="BV118" s="14" t="str">
        <f t="shared" si="446"/>
        <v>2007Q4</v>
      </c>
      <c r="BW118" s="14" t="str">
        <f t="shared" si="446"/>
        <v>2008Q1</v>
      </c>
      <c r="BX118" s="14" t="str">
        <f t="shared" si="446"/>
        <v>2008Q2</v>
      </c>
      <c r="BY118" s="14" t="str">
        <f t="shared" si="446"/>
        <v>2008Q3</v>
      </c>
      <c r="BZ118" s="14" t="str">
        <f t="shared" si="446"/>
        <v>2008Q4</v>
      </c>
      <c r="CA118" s="14" t="str">
        <f t="shared" si="446"/>
        <v>2009Q1</v>
      </c>
      <c r="CB118" s="14" t="str">
        <f t="shared" si="446"/>
        <v>2009Q2</v>
      </c>
      <c r="CC118" s="14" t="str">
        <f t="shared" si="446"/>
        <v>2009Q3</v>
      </c>
      <c r="CD118" s="14" t="str">
        <f t="shared" si="446"/>
        <v>2009Q4</v>
      </c>
      <c r="CE118" s="14" t="str">
        <f t="shared" si="446"/>
        <v>2010Q1</v>
      </c>
      <c r="CF118" s="14" t="str">
        <f t="shared" si="446"/>
        <v>2010Q2</v>
      </c>
      <c r="CG118" s="14" t="str">
        <f t="shared" si="446"/>
        <v>2010Q3</v>
      </c>
      <c r="CH118" s="14" t="str">
        <f t="shared" si="446"/>
        <v>2010Q4</v>
      </c>
      <c r="CI118" s="14" t="str">
        <f t="shared" si="446"/>
        <v>2011Q1</v>
      </c>
      <c r="CJ118" s="14" t="str">
        <f t="shared" si="446"/>
        <v>2011Q2</v>
      </c>
      <c r="CK118" s="14" t="str">
        <f t="shared" si="446"/>
        <v>2011Q3</v>
      </c>
      <c r="CL118" s="14" t="str">
        <f t="shared" si="446"/>
        <v>2011Q4</v>
      </c>
      <c r="CM118" s="14" t="str">
        <f t="shared" si="446"/>
        <v>2012Q1</v>
      </c>
      <c r="CN118" s="14" t="str">
        <f t="shared" si="446"/>
        <v>2012Q2</v>
      </c>
      <c r="CO118" s="14" t="str">
        <f t="shared" si="446"/>
        <v>2012Q3</v>
      </c>
      <c r="CP118" s="14" t="str">
        <f t="shared" si="446"/>
        <v>2012Q4</v>
      </c>
      <c r="CQ118" s="14" t="str">
        <f t="shared" si="446"/>
        <v>2013Q1</v>
      </c>
      <c r="CR118" s="14" t="str">
        <f t="shared" si="446"/>
        <v>2013Q2</v>
      </c>
      <c r="CS118" s="14" t="str">
        <f t="shared" si="446"/>
        <v>2013Q3</v>
      </c>
      <c r="CT118" s="14" t="str">
        <f t="shared" si="446"/>
        <v>2013Q4</v>
      </c>
      <c r="CU118" s="14" t="str">
        <f t="shared" ref="CU118:DZ118" si="447">CU4</f>
        <v>2014Q1</v>
      </c>
      <c r="CV118" s="14" t="str">
        <f t="shared" si="447"/>
        <v>2014Q2</v>
      </c>
      <c r="CW118" s="14" t="str">
        <f t="shared" si="447"/>
        <v>2014Q3</v>
      </c>
      <c r="CX118" s="14" t="str">
        <f t="shared" si="447"/>
        <v>2014Q4</v>
      </c>
      <c r="CY118" s="14" t="str">
        <f t="shared" si="447"/>
        <v>2015Q1</v>
      </c>
      <c r="CZ118" s="14" t="str">
        <f t="shared" si="447"/>
        <v>2015Q2</v>
      </c>
      <c r="DA118" s="14" t="str">
        <f t="shared" si="447"/>
        <v>2015Q3</v>
      </c>
      <c r="DB118" s="14" t="str">
        <f t="shared" si="447"/>
        <v>2015Q4</v>
      </c>
      <c r="DC118" s="14" t="str">
        <f t="shared" si="447"/>
        <v>2016Q1</v>
      </c>
      <c r="DD118" s="14" t="str">
        <f t="shared" si="447"/>
        <v>2016Q2</v>
      </c>
      <c r="DE118" s="14" t="str">
        <f t="shared" si="447"/>
        <v>2016Q3</v>
      </c>
      <c r="DF118" s="14" t="str">
        <f t="shared" si="447"/>
        <v>2016Q4</v>
      </c>
      <c r="DG118" s="14" t="str">
        <f t="shared" si="447"/>
        <v>2017Q1</v>
      </c>
      <c r="DH118" s="14" t="str">
        <f t="shared" si="447"/>
        <v>2017Q2</v>
      </c>
      <c r="DI118" s="14" t="str">
        <f t="shared" si="447"/>
        <v>2017Q3</v>
      </c>
      <c r="DJ118" s="14" t="str">
        <f t="shared" si="447"/>
        <v>2017Q4</v>
      </c>
      <c r="DK118" s="14" t="str">
        <f t="shared" si="447"/>
        <v>2018Q1</v>
      </c>
      <c r="DL118" s="14" t="str">
        <f t="shared" si="447"/>
        <v>2018Q2</v>
      </c>
      <c r="DM118" s="14" t="str">
        <f t="shared" si="447"/>
        <v>2018Q3</v>
      </c>
      <c r="DN118" s="14" t="str">
        <f t="shared" si="447"/>
        <v>2018Q4</v>
      </c>
      <c r="DO118" s="14" t="str">
        <f t="shared" si="447"/>
        <v>2019Q1</v>
      </c>
      <c r="DP118" s="14" t="str">
        <f t="shared" si="447"/>
        <v>2019Q2</v>
      </c>
      <c r="DQ118" s="14" t="str">
        <f t="shared" si="447"/>
        <v>2019Q3</v>
      </c>
      <c r="DR118" s="14" t="str">
        <f t="shared" si="447"/>
        <v>2019Q4</v>
      </c>
      <c r="DS118" s="14" t="str">
        <f t="shared" si="447"/>
        <v>2020Q1</v>
      </c>
      <c r="DT118" s="14" t="str">
        <f t="shared" si="447"/>
        <v>2020Q2</v>
      </c>
      <c r="DU118" s="14" t="str">
        <f t="shared" si="447"/>
        <v>2020Q3</v>
      </c>
      <c r="DV118" s="14" t="str">
        <f t="shared" si="447"/>
        <v>2020Q4</v>
      </c>
      <c r="DW118" s="14" t="str">
        <f t="shared" si="447"/>
        <v>2021Q1</v>
      </c>
      <c r="DX118" s="14" t="str">
        <f t="shared" si="447"/>
        <v>2021Q2</v>
      </c>
      <c r="DY118" s="14" t="str">
        <f t="shared" si="447"/>
        <v>2021Q3</v>
      </c>
      <c r="DZ118" s="14" t="str">
        <f t="shared" si="447"/>
        <v>2021Q4</v>
      </c>
      <c r="EA118" s="14" t="str">
        <f t="shared" ref="EA118:FJ118" si="448">EA4</f>
        <v>2022Q1</v>
      </c>
      <c r="EB118" s="14" t="str">
        <f t="shared" si="448"/>
        <v>2022Q2</v>
      </c>
      <c r="EC118" s="14" t="str">
        <f t="shared" si="448"/>
        <v>2022Q3</v>
      </c>
      <c r="ED118" s="14" t="str">
        <f t="shared" si="448"/>
        <v>2022Q4</v>
      </c>
      <c r="EE118" s="14" t="str">
        <f t="shared" si="448"/>
        <v>2023Q1</v>
      </c>
      <c r="EF118" s="14" t="str">
        <f t="shared" si="448"/>
        <v>2023Q2</v>
      </c>
      <c r="EG118" s="14" t="str">
        <f t="shared" si="448"/>
        <v>2023Q3</v>
      </c>
      <c r="EH118" s="14" t="str">
        <f t="shared" si="448"/>
        <v>2023Q4</v>
      </c>
      <c r="EI118" s="14" t="str">
        <f t="shared" si="448"/>
        <v>2024Q1</v>
      </c>
      <c r="EJ118" s="14" t="str">
        <f t="shared" si="448"/>
        <v>2024Q2</v>
      </c>
      <c r="EK118" s="14" t="str">
        <f t="shared" si="448"/>
        <v>2024Q3</v>
      </c>
      <c r="EL118" s="14" t="str">
        <f t="shared" si="448"/>
        <v>2024Q4</v>
      </c>
      <c r="EM118" s="14" t="str">
        <f t="shared" si="448"/>
        <v>2025Q1</v>
      </c>
      <c r="EN118" s="14" t="str">
        <f t="shared" si="448"/>
        <v>2025Q2</v>
      </c>
      <c r="EO118" s="14" t="str">
        <f t="shared" si="448"/>
        <v>2025Q3</v>
      </c>
      <c r="EP118" s="14" t="str">
        <f t="shared" si="448"/>
        <v>2025Q4</v>
      </c>
      <c r="EQ118" s="14" t="str">
        <f t="shared" si="448"/>
        <v>2026Q1</v>
      </c>
      <c r="ER118" s="14" t="str">
        <f t="shared" si="448"/>
        <v>2026Q2</v>
      </c>
      <c r="ES118" s="14" t="str">
        <f t="shared" si="448"/>
        <v>2026Q3</v>
      </c>
      <c r="ET118" s="14" t="str">
        <f t="shared" si="448"/>
        <v>2026Q4</v>
      </c>
      <c r="EU118" s="14" t="str">
        <f t="shared" si="448"/>
        <v>2027Q1</v>
      </c>
      <c r="EV118" s="14" t="str">
        <f t="shared" si="448"/>
        <v>2027Q2</v>
      </c>
      <c r="EW118" s="14" t="str">
        <f t="shared" si="448"/>
        <v>2027Q3</v>
      </c>
      <c r="EX118" s="14" t="str">
        <f t="shared" si="448"/>
        <v>2027Q4</v>
      </c>
      <c r="EY118" s="14" t="str">
        <f t="shared" si="448"/>
        <v>2028Q1</v>
      </c>
      <c r="EZ118" s="14" t="str">
        <f t="shared" si="448"/>
        <v>2028Q2</v>
      </c>
      <c r="FA118" s="14" t="str">
        <f t="shared" si="448"/>
        <v>2028Q3</v>
      </c>
      <c r="FB118" s="14" t="str">
        <f t="shared" si="448"/>
        <v>2028Q4</v>
      </c>
      <c r="FC118" s="14" t="str">
        <f t="shared" si="448"/>
        <v>2029Q1</v>
      </c>
      <c r="FD118" s="14" t="str">
        <f t="shared" si="448"/>
        <v>2029Q2</v>
      </c>
      <c r="FE118" s="14" t="str">
        <f t="shared" si="448"/>
        <v>2029Q3</v>
      </c>
      <c r="FF118" s="14" t="str">
        <f t="shared" si="448"/>
        <v>2029Q4</v>
      </c>
      <c r="FG118" s="14" t="str">
        <f t="shared" si="448"/>
        <v>2030Q1</v>
      </c>
      <c r="FH118" s="14" t="str">
        <f t="shared" si="448"/>
        <v>2030Q2</v>
      </c>
      <c r="FI118" s="14" t="str">
        <f t="shared" si="448"/>
        <v>2030Q3</v>
      </c>
      <c r="FJ118" s="14" t="str">
        <f t="shared" si="448"/>
        <v>2030Q4</v>
      </c>
      <c r="FK118" s="14" t="str">
        <f t="shared" ref="FK118:FN118" si="449">FK4</f>
        <v>2031Q1</v>
      </c>
      <c r="FL118" s="14" t="str">
        <f t="shared" si="449"/>
        <v>2031Q2</v>
      </c>
      <c r="FM118" s="14" t="str">
        <f t="shared" si="449"/>
        <v>2031Q3</v>
      </c>
      <c r="FN118" s="14" t="str">
        <f t="shared" si="449"/>
        <v>2031Q4</v>
      </c>
    </row>
    <row r="119" spans="2:170" x14ac:dyDescent="0.2">
      <c r="B119" t="str">
        <f>B88</f>
        <v>Employment (thous.)</v>
      </c>
      <c r="C119" s="4"/>
      <c r="D119" s="4"/>
      <c r="E119" s="4"/>
      <c r="F119" s="4"/>
      <c r="G119" s="4">
        <f t="shared" ref="G119:G134" si="450">C7/C$7*G88</f>
        <v>0.96241423280101213</v>
      </c>
      <c r="H119" s="4">
        <f t="shared" ref="H119:H134" si="451">D7/D$7*H88</f>
        <v>0.37898156224625001</v>
      </c>
      <c r="I119" s="4">
        <f t="shared" ref="I119:I134" si="452">E7/E$7*I88</f>
        <v>-0.10412328196585108</v>
      </c>
      <c r="J119" s="4">
        <f t="shared" ref="J119:J134" si="453">F7/F$7*J88</f>
        <v>0.5486927320700552</v>
      </c>
      <c r="K119" s="4">
        <f t="shared" ref="K119:K134" si="454">G7/G$7*K88</f>
        <v>1.6238159675237007</v>
      </c>
      <c r="L119" s="4">
        <f t="shared" ref="L119:L134" si="455">H7/H$7*L88</f>
        <v>1.4712492134359989</v>
      </c>
      <c r="M119" s="4">
        <f t="shared" ref="M119:M134" si="456">I7/I$7*M88</f>
        <v>0.81003007832276541</v>
      </c>
      <c r="N119" s="4">
        <f t="shared" ref="N119:N134" si="457">J7/J$7*N88</f>
        <v>1.1092888027434133</v>
      </c>
      <c r="O119" s="4">
        <f t="shared" ref="O119:O134" si="458">K7/K$7*O88</f>
        <v>0.53854120432015318</v>
      </c>
      <c r="P119" s="4">
        <f t="shared" ref="P119:P134" si="459">L7/L$7*P88</f>
        <v>0.74120009449563096</v>
      </c>
      <c r="Q119" s="4">
        <f t="shared" ref="Q119:Q134" si="460">M7/M$7*Q88</f>
        <v>2.2864907979084581</v>
      </c>
      <c r="R119" s="4">
        <f t="shared" ref="R119:R134" si="461">N7/N$7*R88</f>
        <v>0.63113811307400347</v>
      </c>
      <c r="S119" s="4">
        <f t="shared" ref="S119:S134" si="462">O7/O$7*S88</f>
        <v>0.89766606822263562</v>
      </c>
      <c r="T119" s="4">
        <f t="shared" ref="T119:T134" si="463">P7/P$7*T88</f>
        <v>0.97904147735599079</v>
      </c>
      <c r="U119" s="4">
        <f t="shared" ref="U119:U134" si="464">Q7/Q$7*U88</f>
        <v>-4.3321299638987565E-2</v>
      </c>
      <c r="V119" s="4">
        <f t="shared" ref="V119:V134" si="465">R7/R$7*V88</f>
        <v>2.3299434365932736</v>
      </c>
      <c r="W119" s="4">
        <f t="shared" ref="W119:W134" si="466">S7/S$7*W88</f>
        <v>2.6602881978880832</v>
      </c>
      <c r="X119" s="4">
        <f t="shared" ref="X119:X134" si="467">T7/T$7*X88</f>
        <v>2.2438967749426775</v>
      </c>
      <c r="Y119" s="4">
        <f t="shared" ref="Y119:Y134" si="468">U7/U$7*Y88</f>
        <v>2.0947702976018556</v>
      </c>
      <c r="Z119" s="4">
        <f t="shared" ref="Z119:Z134" si="469">V7/V$7*Z88</f>
        <v>0.44392255699392535</v>
      </c>
      <c r="AA119" s="4">
        <f t="shared" ref="AA119:AA134" si="470">W7/W$7*AA88</f>
        <v>2.0997897368869811</v>
      </c>
      <c r="AB119" s="4">
        <f t="shared" ref="AB119:AB134" si="471">X7/X$7*AB88</f>
        <v>2.8476520356595092</v>
      </c>
      <c r="AC119" s="4">
        <f t="shared" ref="AC119:AC134" si="472">Y7/Y$7*AC88</f>
        <v>3.8064242252723979</v>
      </c>
      <c r="AD119" s="4">
        <f t="shared" ref="AD119:AD134" si="473">Z7/Z$7*AD88</f>
        <v>6.2815431553134848</v>
      </c>
      <c r="AE119" s="4">
        <f t="shared" ref="AE119:AE134" si="474">AA7/AA$7*AE88</f>
        <v>4.9369660200929699</v>
      </c>
      <c r="AF119" s="4">
        <f t="shared" ref="AF119:AF134" si="475">AB7/AB$7*AF88</f>
        <v>6.180814354727393</v>
      </c>
      <c r="AG119" s="4">
        <f t="shared" ref="AG119:AG134" si="476">AC7/AC$7*AG88</f>
        <v>6.055070883315139</v>
      </c>
      <c r="AH119" s="4">
        <f t="shared" ref="AH119:AH134" si="477">AD7/AD$7*AH88</f>
        <v>5.9505285185383894</v>
      </c>
      <c r="AI119" s="4">
        <f t="shared" ref="AI119:AI134" si="478">AE7/AE$7*AI88</f>
        <v>5.6037340546847947</v>
      </c>
      <c r="AJ119" s="4">
        <f t="shared" ref="AJ119:AJ134" si="479">AF7/AF$7*AJ88</f>
        <v>4.9864808652246406</v>
      </c>
      <c r="AK119" s="4">
        <f t="shared" ref="AK119:AK134" si="480">AG7/AG$7*AK88</f>
        <v>4.7248142721266984</v>
      </c>
      <c r="AL119" s="4">
        <f t="shared" ref="AL119:AL134" si="481">AH7/AH$7*AL88</f>
        <v>3.9704243897498381</v>
      </c>
      <c r="AM119" s="4">
        <f t="shared" ref="AM119:AM134" si="482">AI7/AI$7*AM88</f>
        <v>3.4379708689101118</v>
      </c>
      <c r="AN119" s="4">
        <f t="shared" ref="AN119:AN134" si="483">AJ7/AJ$7*AN88</f>
        <v>2.4193947798524018</v>
      </c>
      <c r="AO119" s="4">
        <f t="shared" ref="AO119:AO134" si="484">AK7/AK$7*AO88</f>
        <v>2.3711922236677507</v>
      </c>
      <c r="AP119" s="4">
        <f t="shared" ref="AP119:AP134" si="485">AL7/AL$7*AP88</f>
        <v>2.2917681441792404</v>
      </c>
      <c r="AQ119" s="4">
        <f t="shared" ref="AQ119:AQ134" si="486">AM7/AM$7*AQ88</f>
        <v>2.3501420282113994</v>
      </c>
      <c r="AR119" s="4">
        <f t="shared" ref="AR119:AR134" si="487">AN7/AN$7*AR88</f>
        <v>2.5532532217896975</v>
      </c>
      <c r="AS119" s="4">
        <f t="shared" ref="AS119:AS134" si="488">AO7/AO$7*AS88</f>
        <v>2.1628102146025396</v>
      </c>
      <c r="AT119" s="4">
        <f t="shared" ref="AT119:AT134" si="489">AP7/AP$7*AT88</f>
        <v>2.0047141734720553</v>
      </c>
      <c r="AU119" s="4">
        <f t="shared" ref="AU119:AU134" si="490">AQ7/AQ$7*AU88</f>
        <v>1.0081362525796722</v>
      </c>
      <c r="AV119" s="4">
        <f t="shared" ref="AV119:AV134" si="491">AR7/AR$7*AV88</f>
        <v>-0.25698455734998182</v>
      </c>
      <c r="AW119" s="4">
        <f t="shared" ref="AW119:AW134" si="492">AS7/AS$7*AW88</f>
        <v>-1.7086394254465009</v>
      </c>
      <c r="AX119" s="4">
        <f t="shared" ref="AX119:AX134" si="493">AT7/AT$7*AX88</f>
        <v>-3.8489368158158732</v>
      </c>
      <c r="AY119" s="4">
        <f t="shared" ref="AY119:AY134" si="494">AU7/AU$7*AY88</f>
        <v>-4.4525855995491082</v>
      </c>
      <c r="AZ119" s="4">
        <f t="shared" ref="AZ119:AZ134" si="495">AV7/AV$7*AZ88</f>
        <v>-4.3729021888148312</v>
      </c>
      <c r="BA119" s="4">
        <f t="shared" ref="BA119:BA134" si="496">AW7/AW$7*BA88</f>
        <v>-3.1113445879796586</v>
      </c>
      <c r="BB119" s="4">
        <f t="shared" ref="BB119:BB134" si="497">AX7/AX$7*BB88</f>
        <v>-1.8133708792542835</v>
      </c>
      <c r="BC119" s="4">
        <f t="shared" ref="BC119:BC134" si="498">AY7/AY$7*BC88</f>
        <v>-0.89711448655557247</v>
      </c>
      <c r="BD119" s="4">
        <f t="shared" ref="BD119:BD134" si="499">AZ7/AZ$7*BD88</f>
        <v>-0.67975084041922429</v>
      </c>
      <c r="BE119" s="4">
        <f t="shared" ref="BE119:BE134" si="500">BA7/BA$7*BE88</f>
        <v>-1.0005914826498374</v>
      </c>
      <c r="BF119" s="4">
        <f t="shared" ref="BF119:BF134" si="501">BB7/BB$7*BF88</f>
        <v>-0.43760971147426275</v>
      </c>
      <c r="BG119" s="4">
        <f t="shared" ref="BG119:BG134" si="502">BC7/BC$7*BG88</f>
        <v>-0.15128593040847349</v>
      </c>
      <c r="BH119" s="4">
        <f t="shared" ref="BH119:BH134" si="503">BD7/BD$7*BH88</f>
        <v>0.64458326074514627</v>
      </c>
      <c r="BI119" s="4">
        <f t="shared" ref="BI119:BI134" si="504">BE7/BE$7*BI88</f>
        <v>0.98332088623349634</v>
      </c>
      <c r="BJ119" s="4">
        <f t="shared" ref="BJ119:BJ134" si="505">BF7/BF$7*BJ88</f>
        <v>1.4502110752421249</v>
      </c>
      <c r="BK119" s="4">
        <f t="shared" ref="BK119:BK134" si="506">BG7/BG$7*BK88</f>
        <v>1.91256830601092</v>
      </c>
      <c r="BL119" s="4">
        <f t="shared" ref="BL119:BL134" si="507">BH7/BH$7*BL88</f>
        <v>2.3738872403560984</v>
      </c>
      <c r="BM119" s="4">
        <f t="shared" ref="BM119:BM134" si="508">BI7/BI$7*BM88</f>
        <v>2.7412794280784025</v>
      </c>
      <c r="BN119" s="4">
        <f t="shared" ref="BN119:BN134" si="509">BJ7/BJ$7*BN88</f>
        <v>3.1673765114799357</v>
      </c>
      <c r="BO119" s="4">
        <f t="shared" ref="BO119:BO134" si="510">BK7/BK$7*BO88</f>
        <v>3.4828174506458698</v>
      </c>
      <c r="BP119" s="4">
        <f t="shared" ref="BP119:BP134" si="511">BL7/BL$7*BP88</f>
        <v>3.3260869565217233</v>
      </c>
      <c r="BQ119" s="4">
        <f t="shared" ref="BQ119:BQ134" si="512">BM7/BM$7*BQ88</f>
        <v>3.3399716870216034</v>
      </c>
      <c r="BR119" s="4">
        <f t="shared" ref="BR119:BR134" si="513">BN7/BN$7*BR88</f>
        <v>2.7664420613077612</v>
      </c>
      <c r="BS119" s="4">
        <f t="shared" ref="BS119:BS134" si="514">BO7/BO$7*BS88</f>
        <v>3.1159471490143531</v>
      </c>
      <c r="BT119" s="4">
        <f t="shared" ref="BT119:BT134" si="515">BP7/BP$7*BT88</f>
        <v>3.0834326857891003</v>
      </c>
      <c r="BU119" s="4">
        <f t="shared" ref="BU119:BU134" si="516">BQ7/BQ$7*BU88</f>
        <v>3.1043209733218724</v>
      </c>
      <c r="BV119" s="4">
        <f t="shared" ref="BV119:BV134" si="517">BR7/BR$7*BV88</f>
        <v>3.1398624001477415</v>
      </c>
      <c r="BW119" s="4">
        <f t="shared" ref="BW119:BW134" si="518">BS7/BS$7*BW88</f>
        <v>2.6883194006669386</v>
      </c>
      <c r="BX119" s="4">
        <f t="shared" ref="BX119:BX134" si="519">BT7/BT$7*BX88</f>
        <v>1.8958635703918425</v>
      </c>
      <c r="BY119" s="4">
        <f t="shared" ref="BY119:BY134" si="520">BU7/BU$7*BY88</f>
        <v>1.4389947304418449</v>
      </c>
      <c r="BZ119" s="4">
        <f t="shared" ref="BZ119:BZ134" si="521">BV7/BV$7*BZ88</f>
        <v>-1.0207279401889147</v>
      </c>
      <c r="CA119" s="4">
        <f t="shared" ref="CA119:CA134" si="522">BW7/BW$7*CA88</f>
        <v>-3.1695544829733913</v>
      </c>
      <c r="CB119" s="4">
        <f t="shared" ref="CB119:CB134" si="523">BX7/BX$7*CB88</f>
        <v>-5.2457046203151281</v>
      </c>
      <c r="CC119" s="4">
        <f t="shared" ref="CC119:CC134" si="524">BY7/BY$7*CC88</f>
        <v>-6.4868464868464981</v>
      </c>
      <c r="CD119" s="4">
        <f t="shared" ref="CD119:CD134" si="525">BZ7/BZ$7*CD88</f>
        <v>-5.4005156271201837</v>
      </c>
      <c r="CE119" s="4">
        <f t="shared" ref="CE119:CE134" si="526">CA7/CA$7*CE88</f>
        <v>-4.3276519501998401</v>
      </c>
      <c r="CF119" s="4">
        <f t="shared" ref="CF119:CF134" si="527">CB7/CB$7*CF88</f>
        <v>-1.7522019964768099</v>
      </c>
      <c r="CG119" s="4">
        <f t="shared" ref="CG119:CG134" si="528">CC7/CC$7*CG88</f>
        <v>-0.47479999050399346</v>
      </c>
      <c r="CH119" s="4">
        <f t="shared" ref="CH119:CH134" si="529">CD7/CD$7*CH88</f>
        <v>0.79846999760935233</v>
      </c>
      <c r="CI119" s="4">
        <f t="shared" ref="CI119:CI134" si="530">CE7/CE$7*CI88</f>
        <v>1.5486194477791093</v>
      </c>
      <c r="CJ119" s="4">
        <f t="shared" ref="CJ119:CJ134" si="531">CF7/CF$7*CJ88</f>
        <v>1.7643261851824965</v>
      </c>
      <c r="CK119" s="4">
        <f t="shared" ref="CK119:CK134" si="532">CG7/CG$7*CK88</f>
        <v>2.0990864203420445</v>
      </c>
      <c r="CL119" s="4">
        <f t="shared" ref="CL119:CL134" si="533">CH7/CH$7*CL88</f>
        <v>2.0942035859975894</v>
      </c>
      <c r="CM119" s="4">
        <f t="shared" ref="CM119:CM134" si="534">CI7/CI$7*CM88</f>
        <v>2.387989124009926</v>
      </c>
      <c r="CN119" s="4">
        <f t="shared" ref="CN119:CN134" si="535">CJ7/CJ$7*CN88</f>
        <v>2.6546385697841179</v>
      </c>
      <c r="CO119" s="4">
        <f t="shared" ref="CO119:CO134" si="536">CK7/CK$7*CO88</f>
        <v>2.5301964815550582</v>
      </c>
      <c r="CP119" s="4">
        <f t="shared" ref="CP119:CP134" si="537">CL7/CL$7*CP88</f>
        <v>2.9154180314539646</v>
      </c>
      <c r="CQ119" s="4">
        <f t="shared" ref="CQ119:CQ134" si="538">CM7/CM$7*CQ88</f>
        <v>3.0088904283570139</v>
      </c>
      <c r="CR119" s="4">
        <f t="shared" ref="CR119:CR134" si="539">CN7/CN$7*CR88</f>
        <v>2.7072796759503026</v>
      </c>
      <c r="CS119" s="4">
        <f t="shared" ref="CS119:CS134" si="540">CO7/CO$7*CS88</f>
        <v>2.9120904160780059</v>
      </c>
      <c r="CT119" s="4">
        <f t="shared" ref="CT119:CT134" si="541">CP7/CP$7*CT88</f>
        <v>2.841858155388044</v>
      </c>
      <c r="CU119" s="4">
        <f t="shared" ref="CU119:CU134" si="542">CQ7/CQ$7*CU88</f>
        <v>2.8066714490674327</v>
      </c>
      <c r="CV119" s="4">
        <f t="shared" ref="CV119:CV134" si="543">CR7/CR$7*CV88</f>
        <v>2.4844028520499162</v>
      </c>
      <c r="CW119" s="4">
        <f t="shared" ref="CW119:CW134" si="544">CS7/CS$7*CW88</f>
        <v>2.9780356035780997</v>
      </c>
      <c r="CX119" s="4">
        <f t="shared" ref="CX119:CX134" si="545">CT7/CT$7*CX88</f>
        <v>2.7721077237110592</v>
      </c>
      <c r="CY119" s="4">
        <f t="shared" ref="CY119:CY134" si="546">CU7/CU$7*CY88</f>
        <v>2.8674225904928186</v>
      </c>
      <c r="CZ119" s="4">
        <f t="shared" ref="CZ119:CZ134" si="547">CV7/CV$7*CZ88</f>
        <v>3.3786281117512695</v>
      </c>
      <c r="DA119" s="4">
        <f t="shared" ref="DA119:DA134" si="548">CW7/CW$7*DA88</f>
        <v>3.2144316153862595</v>
      </c>
      <c r="DB119" s="4">
        <f t="shared" ref="DB119:DB134" si="549">CX7/CX$7*DB88</f>
        <v>3.2526055014522548</v>
      </c>
      <c r="DC119" s="4">
        <f t="shared" ref="DC119:DC134" si="550">CY7/CY$7*DC88</f>
        <v>3.3301536830948608</v>
      </c>
      <c r="DD119" s="4">
        <f t="shared" ref="DD119:DD134" si="551">CZ7/CZ$7*DD88</f>
        <v>3.4953416475635546</v>
      </c>
      <c r="DE119" s="4">
        <f t="shared" ref="DE119:DE134" si="552">DA7/DA$7*DE88</f>
        <v>3.1643196400299889</v>
      </c>
      <c r="DF119" s="4">
        <f t="shared" ref="DF119:DF134" si="553">DB7/DB$7*DF88</f>
        <v>2.9826049186091996</v>
      </c>
      <c r="DG119" s="4">
        <f t="shared" ref="DG119:DG134" si="554">DC7/DC$7*DG88</f>
        <v>2.7427891519304026</v>
      </c>
      <c r="DH119" s="4">
        <f t="shared" ref="DH119:DH134" si="555">DD7/DD$7*DH88</f>
        <v>2.5929162179187726</v>
      </c>
      <c r="DI119" s="4">
        <f t="shared" ref="DI119:DI134" si="556">DE7/DE$7*DI88</f>
        <v>2.3201340791147551</v>
      </c>
      <c r="DJ119" s="4">
        <f t="shared" ref="DJ119:DJ134" si="557">DF7/DF$7*DJ88</f>
        <v>2.3238064632750355</v>
      </c>
      <c r="DK119" s="4">
        <f t="shared" ref="DK119:DK134" si="558">DG7/DG$7*DK88</f>
        <v>2.4718966515584029</v>
      </c>
      <c r="DL119" s="4">
        <f t="shared" ref="DL119:DL134" si="559">DH7/DH$7*DL88</f>
        <v>2.0381484342504086</v>
      </c>
      <c r="DM119" s="4">
        <f t="shared" ref="DM119:DM134" si="560">DI7/DI$7*DM88</f>
        <v>2.1550363119671623</v>
      </c>
      <c r="DN119" s="4">
        <f t="shared" ref="DN119:DN134" si="561">DJ7/DJ$7*DN88</f>
        <v>2.3750637930357588</v>
      </c>
      <c r="DO119" s="4">
        <f t="shared" ref="DO119:DO134" si="562">DK7/DK$7*DO88</f>
        <v>1.9368289783909143</v>
      </c>
      <c r="DP119" s="4">
        <f t="shared" ref="DP119:DP134" si="563">DL7/DL$7*DP88</f>
        <v>2.3662551440329471</v>
      </c>
      <c r="DQ119" s="4">
        <f t="shared" ref="DQ119:DQ134" si="564">DM7/DM$7*DQ88</f>
        <v>2.7084460242639885</v>
      </c>
      <c r="DR119" s="4">
        <f t="shared" ref="DR119:DR134" si="565">DN7/DN$7*DR88</f>
        <v>2.3659789861185887</v>
      </c>
      <c r="DS119" s="4">
        <f t="shared" ref="DS119:DS134" si="566">DO7/DO$7*DS88</f>
        <v>2.2135142884449843</v>
      </c>
      <c r="DT119" s="4">
        <f t="shared" ref="DT119:DT134" si="567">DP7/DP$7*DT88</f>
        <v>-10.019910875130378</v>
      </c>
      <c r="DU119" s="4">
        <f t="shared" ref="DU119:DU134" si="568">DQ7/DQ$7*DU88</f>
        <v>-7.8320731294436392</v>
      </c>
      <c r="DV119" s="4">
        <f t="shared" ref="DV119:DV134" si="569">DR7/DR$7*DV88</f>
        <v>-7.3740400824124475</v>
      </c>
      <c r="DW119" s="4">
        <f t="shared" ref="DW119:DW134" si="570">DS7/DS$7*DW88</f>
        <v>-7.699212686776491</v>
      </c>
      <c r="DX119" s="4">
        <f t="shared" ref="DX119:DX134" si="571">DT7/DT$7*DX88</f>
        <v>5.4856588902235437</v>
      </c>
      <c r="DY119" s="4">
        <f t="shared" ref="DY119:DY134" si="572">DU7/DU$7*DY88</f>
        <v>4.3467613566793295</v>
      </c>
      <c r="DZ119" s="4">
        <f t="shared" ref="DZ119:DZ134" si="573">DV7/DV$7*DZ88</f>
        <v>5.4010879016439972</v>
      </c>
      <c r="EA119" s="4">
        <f t="shared" ref="EA119:EA134" si="574">DW7/DW$7*EA88</f>
        <v>5.906070183969514</v>
      </c>
      <c r="EB119" s="4">
        <f t="shared" ref="EB119:EB134" si="575">DX7/DX$7*EB88</f>
        <v>5.3162584408838587</v>
      </c>
      <c r="EC119" s="4">
        <f t="shared" ref="EC119:EC134" si="576">DY7/DY$7*EC88</f>
        <v>4.4062426660408383</v>
      </c>
      <c r="ED119" s="4">
        <f t="shared" ref="ED119:ED134" si="577">DZ7/DZ$7*ED88</f>
        <v>2.284935922032072</v>
      </c>
      <c r="EE119" s="4">
        <f t="shared" ref="EE119:EE134" si="578">EA7/EA$7*EE88</f>
        <v>2.0795469763348562</v>
      </c>
      <c r="EF119" s="4">
        <f t="shared" ref="EF119:EF134" si="579">EB7/EB$7*EF88</f>
        <v>1.3146163331120286</v>
      </c>
      <c r="EG119" s="4">
        <f t="shared" ref="EG119:EG134" si="580">EC7/EC$7*EG88</f>
        <v>-0.29034372951204368</v>
      </c>
      <c r="EH119" s="4">
        <f t="shared" ref="EH119:EH134" si="581">ED7/ED$7*EH88</f>
        <v>-0.19319140954702219</v>
      </c>
      <c r="EI119" s="4">
        <f t="shared" ref="EI119:EI134" si="582">EE7/EE$7*EI88</f>
        <v>0.13681172457740143</v>
      </c>
      <c r="EJ119" s="4">
        <f t="shared" ref="EJ119:EJ134" si="583">EF7/EF$7*EJ88</f>
        <v>0.16102456560813661</v>
      </c>
      <c r="EK119" s="4">
        <f t="shared" ref="EK119:EK134" si="584">EG7/EG$7*EK88</f>
        <v>0.73079090738306096</v>
      </c>
      <c r="EL119" s="4">
        <f t="shared" ref="EL119:EL134" si="585">EH7/EH$7*EL88</f>
        <v>3.7585507028481402E-2</v>
      </c>
      <c r="EM119" s="4">
        <f t="shared" ref="EM119:EM134" si="586">EI7/EI$7*EM88</f>
        <v>-0.10667964290392851</v>
      </c>
      <c r="EN119" s="4">
        <f t="shared" ref="EN119:EN134" si="587">EJ7/EJ$7*EN88</f>
        <v>-1.8693685273118987E-2</v>
      </c>
      <c r="EO119" s="4">
        <f t="shared" ref="EO119:EO134" si="588">EK7/EK$7*EO88</f>
        <v>-0.5725582349540459</v>
      </c>
      <c r="EP119" s="4">
        <f t="shared" ref="EP119:EP134" si="589">EL7/EL$7*EP88</f>
        <v>-9.0171325518484391E-2</v>
      </c>
      <c r="EQ119" s="4">
        <f t="shared" ref="EQ119:EQ134" si="590">EM7/EM$7*EQ88</f>
        <v>-0.5883014201671255</v>
      </c>
      <c r="ER119" s="10">
        <f t="shared" ref="ER119:ER134" si="591">EN7/EN$7*ER88</f>
        <v>-0.37076508862462498</v>
      </c>
      <c r="ES119" s="10">
        <f t="shared" ref="ES119:ES134" si="592">EO7/EO$7*ES88</f>
        <v>-1.0163190276110345</v>
      </c>
      <c r="ET119" s="10">
        <f t="shared" ref="ET119:ET134" si="593">EP7/EP$7*ET88</f>
        <v>-1.3865636281588545</v>
      </c>
      <c r="EU119" s="10">
        <f t="shared" ref="EU119:EU134" si="594">EQ7/EQ$7*EU88</f>
        <v>-1.381643422540535</v>
      </c>
      <c r="EV119" s="10">
        <f t="shared" ref="EV119:EV134" si="595">ER7/ER$7*EV88</f>
        <v>-2.0875019001345585</v>
      </c>
      <c r="EW119" s="10">
        <f t="shared" ref="EW119:EW134" si="596">ES7/ES$7*EW88</f>
        <v>-1.0885124894400633</v>
      </c>
      <c r="EX119" s="10">
        <f t="shared" ref="EX119:EX134" si="597">ET7/ET$7*EX88</f>
        <v>-0.24739463419628516</v>
      </c>
      <c r="EY119" s="10">
        <f t="shared" ref="EY119:EY134" si="598">EU7/EU$7*EY88</f>
        <v>0.33699684101293759</v>
      </c>
      <c r="EZ119" s="10">
        <f t="shared" ref="EZ119:EZ134" si="599">EV7/EV$7*EZ88</f>
        <v>1.0601962380801133</v>
      </c>
      <c r="FA119" s="10">
        <f t="shared" ref="FA119:FA134" si="600">EW7/EW$7*FA88</f>
        <v>1.5133984995335803</v>
      </c>
      <c r="FB119" s="10">
        <f t="shared" ref="FB119:FB134" si="601">EX7/EX$7*FB88</f>
        <v>1.8083094500009889</v>
      </c>
      <c r="FC119" s="10">
        <f t="shared" ref="FC119:FC134" si="602">EY7/EY$7*FC88</f>
        <v>1.7938892914037385</v>
      </c>
      <c r="FD119" s="10">
        <f t="shared" ref="FD119:FD134" si="603">EZ7/EZ$7*FD88</f>
        <v>1.6881454297175136</v>
      </c>
      <c r="FE119" s="10">
        <f t="shared" ref="FE119:FE134" si="604">FA7/FA$7*FE88</f>
        <v>1.5386793040386371</v>
      </c>
      <c r="FF119" s="10">
        <f t="shared" ref="FF119:FF134" si="605">FB7/FB$7*FF88</f>
        <v>1.3169774741766505</v>
      </c>
      <c r="FG119" s="10">
        <f t="shared" ref="FG119:FG134" si="606">FC7/FC$7*FG88</f>
        <v>1.2847578701804085</v>
      </c>
      <c r="FH119" s="10">
        <f t="shared" ref="FH119:FH134" si="607">FD7/FD$7*FH88</f>
        <v>1.2730945266950844</v>
      </c>
      <c r="FI119" s="10">
        <f t="shared" ref="FI119:FI134" si="608">FE7/FE$7*FI88</f>
        <v>1.260980747934326</v>
      </c>
      <c r="FJ119" s="10">
        <f t="shared" ref="FJ119:FJ134" si="609">FF7/FF$7*FJ88</f>
        <v>1.2524384162649671</v>
      </c>
      <c r="FK119" s="10">
        <f t="shared" ref="FK119:FK134" si="610">FG7/FG$7*FK88</f>
        <v>1.3723189707773864</v>
      </c>
      <c r="FL119" s="10">
        <f t="shared" ref="FL119:FL134" si="611">FH7/FH$7*FL88</f>
        <v>1.3037763546749126</v>
      </c>
      <c r="FM119" s="10">
        <f t="shared" ref="FM119:FM134" si="612">FI7/FI$7*FM88</f>
        <v>1.2054097512087081</v>
      </c>
      <c r="FN119" s="10">
        <f t="shared" ref="FN119:FN134" si="613">FJ7/FJ$7*FN88</f>
        <v>1.1307608683716497</v>
      </c>
    </row>
    <row r="120" spans="2:170" x14ac:dyDescent="0.2">
      <c r="B120" t="str">
        <f>B89</f>
        <v xml:space="preserve"> Goods producing</v>
      </c>
      <c r="C120" s="4"/>
      <c r="D120" s="4"/>
      <c r="E120" s="4"/>
      <c r="F120" s="4"/>
      <c r="G120" s="4">
        <f t="shared" si="450"/>
        <v>-0.58898536644605293</v>
      </c>
      <c r="H120" s="4">
        <f t="shared" si="451"/>
        <v>-0.76999428519866275</v>
      </c>
      <c r="I120" s="4">
        <f t="shared" si="452"/>
        <v>-0.68126375914797443</v>
      </c>
      <c r="J120" s="4">
        <f t="shared" si="453"/>
        <v>-0.29983209402734778</v>
      </c>
      <c r="K120" s="4">
        <f t="shared" si="454"/>
        <v>-6.9162531950081221E-2</v>
      </c>
      <c r="L120" s="4">
        <f t="shared" si="455"/>
        <v>6.292511910825907E-2</v>
      </c>
      <c r="M120" s="4">
        <f t="shared" si="456"/>
        <v>-0.34545400399058379</v>
      </c>
      <c r="N120" s="4">
        <f t="shared" si="457"/>
        <v>-0.54868048307738571</v>
      </c>
      <c r="O120" s="4">
        <f t="shared" si="458"/>
        <v>-0.98535286284953583</v>
      </c>
      <c r="P120" s="4">
        <f t="shared" si="459"/>
        <v>-1.3317977793527034</v>
      </c>
      <c r="Q120" s="4">
        <f t="shared" si="460"/>
        <v>-1.0073557649700153</v>
      </c>
      <c r="R120" s="4">
        <f t="shared" si="461"/>
        <v>-1.3743474798714088</v>
      </c>
      <c r="S120" s="4">
        <f t="shared" si="462"/>
        <v>-1.2449598257644854</v>
      </c>
      <c r="T120" s="4">
        <f t="shared" si="463"/>
        <v>-1.02301040597977</v>
      </c>
      <c r="U120" s="4">
        <f t="shared" si="464"/>
        <v>-1.1927797833935059</v>
      </c>
      <c r="V120" s="4">
        <f t="shared" si="465"/>
        <v>-0.45426570147416212</v>
      </c>
      <c r="W120" s="4">
        <f t="shared" si="466"/>
        <v>0.13418120296365896</v>
      </c>
      <c r="X120" s="4">
        <f t="shared" si="467"/>
        <v>4.0639786350837773E-2</v>
      </c>
      <c r="Y120" s="4">
        <f t="shared" si="468"/>
        <v>-0.30338052585957748</v>
      </c>
      <c r="Z120" s="4">
        <f t="shared" si="469"/>
        <v>-1.7756902279757207</v>
      </c>
      <c r="AA120" s="4">
        <f t="shared" si="470"/>
        <v>-0.48587827470591688</v>
      </c>
      <c r="AB120" s="4">
        <f t="shared" si="471"/>
        <v>8.2334904321160626E-2</v>
      </c>
      <c r="AC120" s="4">
        <f t="shared" si="472"/>
        <v>0.93108815621905017</v>
      </c>
      <c r="AD120" s="4">
        <f t="shared" si="473"/>
        <v>3.07376464885518</v>
      </c>
      <c r="AE120" s="4">
        <f t="shared" si="474"/>
        <v>2.1901872930175634</v>
      </c>
      <c r="AF120" s="4">
        <f t="shared" si="475"/>
        <v>2.3298826777087651</v>
      </c>
      <c r="AG120" s="4">
        <f t="shared" si="476"/>
        <v>2.4154852780806935</v>
      </c>
      <c r="AH120" s="4">
        <f t="shared" si="477"/>
        <v>2.4360143799967822</v>
      </c>
      <c r="AI120" s="4">
        <f t="shared" si="478"/>
        <v>1.798074628053143</v>
      </c>
      <c r="AJ120" s="4">
        <f t="shared" si="479"/>
        <v>1.5832986688851893</v>
      </c>
      <c r="AK120" s="4">
        <f t="shared" si="480"/>
        <v>1.1567826019896721</v>
      </c>
      <c r="AL120" s="4">
        <f t="shared" si="481"/>
        <v>0.44312772207029616</v>
      </c>
      <c r="AM120" s="4">
        <f t="shared" si="482"/>
        <v>-4.5203415369162496E-2</v>
      </c>
      <c r="AN120" s="4">
        <f t="shared" si="483"/>
        <v>-0.55965529196176211</v>
      </c>
      <c r="AO120" s="4">
        <f t="shared" si="484"/>
        <v>-0.92540317631753655</v>
      </c>
      <c r="AP120" s="4">
        <f t="shared" si="485"/>
        <v>-1.0155869459327831</v>
      </c>
      <c r="AQ120" s="4">
        <f t="shared" si="486"/>
        <v>-1.0245453883318354</v>
      </c>
      <c r="AR120" s="4">
        <f t="shared" si="487"/>
        <v>-0.65040257259604717</v>
      </c>
      <c r="AS120" s="4">
        <f t="shared" si="488"/>
        <v>-0.51073012828198305</v>
      </c>
      <c r="AT120" s="4">
        <f t="shared" si="489"/>
        <v>-0.36903883240875351</v>
      </c>
      <c r="AU120" s="4">
        <f t="shared" si="490"/>
        <v>-0.14232511801124384</v>
      </c>
      <c r="AV120" s="4">
        <f t="shared" si="491"/>
        <v>-0.55169161853118176</v>
      </c>
      <c r="AW120" s="4">
        <f t="shared" si="492"/>
        <v>-0.63604572018682148</v>
      </c>
      <c r="AX120" s="4">
        <f t="shared" si="493"/>
        <v>-1.2650841444343259</v>
      </c>
      <c r="AY120" s="4">
        <f t="shared" si="494"/>
        <v>-1.7143393922314585</v>
      </c>
      <c r="AZ120" s="4">
        <f t="shared" si="495"/>
        <v>-1.8578924975180811</v>
      </c>
      <c r="BA120" s="4">
        <f t="shared" si="496"/>
        <v>-1.9723489099548674</v>
      </c>
      <c r="BB120" s="4">
        <f t="shared" si="497"/>
        <v>-1.6968490556877269</v>
      </c>
      <c r="BC120" s="4">
        <f t="shared" si="498"/>
        <v>-1.4747087450228589</v>
      </c>
      <c r="BD120" s="4">
        <f t="shared" si="499"/>
        <v>-1.3323116472216763</v>
      </c>
      <c r="BE120" s="4">
        <f t="shared" si="500"/>
        <v>-1.1928233438485811</v>
      </c>
      <c r="BF120" s="4">
        <f t="shared" si="501"/>
        <v>-0.91230499171755708</v>
      </c>
      <c r="BG120" s="4">
        <f t="shared" si="502"/>
        <v>-0.50345973562163515</v>
      </c>
      <c r="BH120" s="4">
        <f t="shared" si="503"/>
        <v>-0.24140763047211533</v>
      </c>
      <c r="BI120" s="4">
        <f t="shared" si="504"/>
        <v>4.9788399302965192E-3</v>
      </c>
      <c r="BJ120" s="4">
        <f t="shared" si="505"/>
        <v>0.35758629252545759</v>
      </c>
      <c r="BK120" s="4">
        <f t="shared" si="506"/>
        <v>0.56135121708891855</v>
      </c>
      <c r="BL120" s="4">
        <f t="shared" si="507"/>
        <v>0.88773491592482767</v>
      </c>
      <c r="BM120" s="4">
        <f t="shared" si="508"/>
        <v>0.83076543818562543</v>
      </c>
      <c r="BN120" s="4">
        <f t="shared" si="509"/>
        <v>1.2189748861800542</v>
      </c>
      <c r="BO120" s="4">
        <f t="shared" si="510"/>
        <v>1.3843529125030476</v>
      </c>
      <c r="BP120" s="4">
        <f t="shared" si="511"/>
        <v>1.3091787439613536</v>
      </c>
      <c r="BQ120" s="4">
        <f t="shared" si="512"/>
        <v>1.4324447537010803</v>
      </c>
      <c r="BR120" s="4">
        <f t="shared" si="513"/>
        <v>0.97513523773370092</v>
      </c>
      <c r="BS120" s="4">
        <f t="shared" si="514"/>
        <v>0.98918957111566364</v>
      </c>
      <c r="BT120" s="4">
        <f t="shared" si="515"/>
        <v>1.0192393108446112</v>
      </c>
      <c r="BU120" s="4">
        <f t="shared" si="516"/>
        <v>1.0750191553089246</v>
      </c>
      <c r="BV120" s="4">
        <f t="shared" si="517"/>
        <v>0.96504594357482898</v>
      </c>
      <c r="BW120" s="4">
        <f t="shared" si="518"/>
        <v>0.61669179114704675</v>
      </c>
      <c r="BX120" s="4">
        <f t="shared" si="519"/>
        <v>0.18369013062409198</v>
      </c>
      <c r="BY120" s="4">
        <f t="shared" si="520"/>
        <v>-0.16889609512227674</v>
      </c>
      <c r="BZ120" s="4">
        <f t="shared" si="521"/>
        <v>-1.3050096252854033</v>
      </c>
      <c r="CA120" s="4">
        <f t="shared" si="522"/>
        <v>-1.7104472964256314</v>
      </c>
      <c r="CB120" s="4">
        <f t="shared" si="523"/>
        <v>-2.3657972046648261</v>
      </c>
      <c r="CC120" s="4">
        <f t="shared" si="524"/>
        <v>-2.748362748362752</v>
      </c>
      <c r="CD120" s="4">
        <f t="shared" si="525"/>
        <v>-2.1100004523044906</v>
      </c>
      <c r="CE120" s="4">
        <f t="shared" si="526"/>
        <v>-1.9203381265217994</v>
      </c>
      <c r="CF120" s="4">
        <f t="shared" si="527"/>
        <v>-1.2307692307692313</v>
      </c>
      <c r="CG120" s="4">
        <f t="shared" si="528"/>
        <v>-0.68608598627827955</v>
      </c>
      <c r="CH120" s="4">
        <f t="shared" si="529"/>
        <v>-0.23189098732966823</v>
      </c>
      <c r="CI120" s="4">
        <f t="shared" si="530"/>
        <v>2.4009603841545165E-3</v>
      </c>
      <c r="CJ120" s="4">
        <f t="shared" si="531"/>
        <v>0.31317985129933934</v>
      </c>
      <c r="CK120" s="4">
        <f t="shared" si="532"/>
        <v>0.56293681272809781</v>
      </c>
      <c r="CL120" s="4">
        <f t="shared" si="533"/>
        <v>0.69016222369794422</v>
      </c>
      <c r="CM120" s="4">
        <f t="shared" si="534"/>
        <v>0.78732710722307564</v>
      </c>
      <c r="CN120" s="4">
        <f t="shared" si="535"/>
        <v>0.83397937369323683</v>
      </c>
      <c r="CO120" s="4">
        <f t="shared" si="536"/>
        <v>0.8060182697474485</v>
      </c>
      <c r="CP120" s="4">
        <f t="shared" si="537"/>
        <v>0.84094129672218387</v>
      </c>
      <c r="CQ120" s="4">
        <f t="shared" si="538"/>
        <v>0.86595081399376506</v>
      </c>
      <c r="CR120" s="4">
        <f t="shared" si="539"/>
        <v>0.68425750051490841</v>
      </c>
      <c r="CS120" s="4">
        <f t="shared" si="540"/>
        <v>0.58105090461650455</v>
      </c>
      <c r="CT120" s="4">
        <f t="shared" si="541"/>
        <v>0.39501602636450162</v>
      </c>
      <c r="CU120" s="4">
        <f t="shared" si="542"/>
        <v>0.27797704447632515</v>
      </c>
      <c r="CV120" s="4">
        <f t="shared" si="543"/>
        <v>0.27629233511586332</v>
      </c>
      <c r="CW120" s="4">
        <f t="shared" si="544"/>
        <v>0.4007616685856023</v>
      </c>
      <c r="CX120" s="4">
        <f t="shared" si="545"/>
        <v>0.56407892715260666</v>
      </c>
      <c r="CY120" s="4">
        <f t="shared" si="546"/>
        <v>0.71303968600087442</v>
      </c>
      <c r="CZ120" s="4">
        <f t="shared" si="547"/>
        <v>0.70007609522774339</v>
      </c>
      <c r="DA120" s="4">
        <f t="shared" si="548"/>
        <v>0.56763207121202153</v>
      </c>
      <c r="DB120" s="4">
        <f t="shared" si="549"/>
        <v>0.41218178711771808</v>
      </c>
      <c r="DC120" s="4">
        <f t="shared" si="550"/>
        <v>0.33492315845256876</v>
      </c>
      <c r="DD120" s="4">
        <f t="shared" si="551"/>
        <v>0.33649498412164264</v>
      </c>
      <c r="DE120" s="4">
        <f t="shared" si="552"/>
        <v>0.20206649445879563</v>
      </c>
      <c r="DF120" s="4">
        <f t="shared" si="553"/>
        <v>5.7914658613768315E-2</v>
      </c>
      <c r="DG120" s="4">
        <f t="shared" si="554"/>
        <v>-6.7697862388706578E-2</v>
      </c>
      <c r="DH120" s="4">
        <f t="shared" si="555"/>
        <v>-0.14630875210826719</v>
      </c>
      <c r="DI120" s="4">
        <f t="shared" si="556"/>
        <v>-0.26452355471195182</v>
      </c>
      <c r="DJ120" s="4">
        <f t="shared" si="557"/>
        <v>-0.14260177950952807</v>
      </c>
      <c r="DK120" s="4">
        <f t="shared" si="558"/>
        <v>2.795359702892879E-2</v>
      </c>
      <c r="DL120" s="4">
        <f t="shared" si="559"/>
        <v>0.15053380078039857</v>
      </c>
      <c r="DM120" s="4">
        <f t="shared" si="560"/>
        <v>0.41245658351752706</v>
      </c>
      <c r="DN120" s="4">
        <f t="shared" si="561"/>
        <v>0.61241314332822916</v>
      </c>
      <c r="DO120" s="4">
        <f t="shared" si="562"/>
        <v>0.47738742425128106</v>
      </c>
      <c r="DP120" s="4">
        <f t="shared" si="563"/>
        <v>0.51440329218106717</v>
      </c>
      <c r="DQ120" s="4">
        <f t="shared" si="564"/>
        <v>0.4018236612317459</v>
      </c>
      <c r="DR120" s="4">
        <f t="shared" si="565"/>
        <v>0.17255924534089973</v>
      </c>
      <c r="DS120" s="4">
        <f t="shared" si="566"/>
        <v>0.13762783140590526</v>
      </c>
      <c r="DT120" s="4">
        <f t="shared" si="567"/>
        <v>-1.4468569261401321</v>
      </c>
      <c r="DU120" s="4">
        <f t="shared" si="568"/>
        <v>-1.3598916600835129</v>
      </c>
      <c r="DV120" s="4">
        <f t="shared" si="569"/>
        <v>-1.4534557033152269</v>
      </c>
      <c r="DW120" s="4">
        <f t="shared" si="570"/>
        <v>-1.5764965496605758</v>
      </c>
      <c r="DX120" s="4">
        <f t="shared" si="571"/>
        <v>-0.18756190596615643</v>
      </c>
      <c r="DY120" s="4">
        <f t="shared" si="572"/>
        <v>-0.27141749316354397</v>
      </c>
      <c r="DZ120" s="4">
        <f t="shared" si="573"/>
        <v>1.4154854103898456E-2</v>
      </c>
      <c r="EA120" s="4">
        <f t="shared" si="574"/>
        <v>0.12967015155199066</v>
      </c>
      <c r="EB120" s="4">
        <f t="shared" si="575"/>
        <v>0.28169576856994472</v>
      </c>
      <c r="EC120" s="4">
        <f t="shared" si="576"/>
        <v>0.50457639051865844</v>
      </c>
      <c r="ED120" s="4">
        <f t="shared" si="577"/>
        <v>0.39904842299132798</v>
      </c>
      <c r="EE120" s="4">
        <f t="shared" si="578"/>
        <v>0.4113179392014682</v>
      </c>
      <c r="EF120" s="4">
        <f t="shared" si="579"/>
        <v>0.26368206392867649</v>
      </c>
      <c r="EG120" s="4">
        <f t="shared" si="580"/>
        <v>0</v>
      </c>
      <c r="EH120" s="4">
        <f t="shared" si="581"/>
        <v>-0.10128481665572674</v>
      </c>
      <c r="EI120" s="4">
        <f t="shared" si="582"/>
        <v>-0.10120319352299273</v>
      </c>
      <c r="EJ120" s="4">
        <f t="shared" si="583"/>
        <v>-8.8001797483524852E-2</v>
      </c>
      <c r="EK120" s="4">
        <f t="shared" si="584"/>
        <v>-2.442231824159509E-2</v>
      </c>
      <c r="EL120" s="4">
        <f t="shared" si="585"/>
        <v>-0.6878147786213632</v>
      </c>
      <c r="EM120" s="4">
        <f t="shared" si="586"/>
        <v>-0.18528569556998822</v>
      </c>
      <c r="EN120" s="4">
        <f t="shared" si="587"/>
        <v>-0.35704938871649394</v>
      </c>
      <c r="EO120" s="4">
        <f t="shared" si="588"/>
        <v>-0.53898804528245492</v>
      </c>
      <c r="EP120" s="4">
        <f t="shared" si="589"/>
        <v>0.14464983468590323</v>
      </c>
      <c r="EQ120" s="4">
        <f t="shared" si="590"/>
        <v>-0.23044928242215454</v>
      </c>
      <c r="ER120" s="10">
        <f t="shared" si="591"/>
        <v>2.1183905467058867E-2</v>
      </c>
      <c r="ES120" s="10">
        <f t="shared" si="592"/>
        <v>7.9250450180072776E-2</v>
      </c>
      <c r="ET120" s="10">
        <f t="shared" si="593"/>
        <v>-1.9071525270757533E-2</v>
      </c>
      <c r="EU120" s="10">
        <f t="shared" si="594"/>
        <v>-0.22999057670561598</v>
      </c>
      <c r="EV120" s="10">
        <f t="shared" si="595"/>
        <v>-0.40248509450002523</v>
      </c>
      <c r="EW120" s="10">
        <f t="shared" si="596"/>
        <v>-0.36139728915080405</v>
      </c>
      <c r="EX120" s="10">
        <f t="shared" si="597"/>
        <v>-0.28510730062995515</v>
      </c>
      <c r="EY120" s="10">
        <f t="shared" si="598"/>
        <v>-0.1882607224964602</v>
      </c>
      <c r="EZ120" s="10">
        <f t="shared" si="599"/>
        <v>-9.3145237339515186E-2</v>
      </c>
      <c r="FA120" s="10">
        <f t="shared" si="600"/>
        <v>2.0461428196211239E-3</v>
      </c>
      <c r="FB120" s="10">
        <f t="shared" si="601"/>
        <v>7.4958684415451435E-2</v>
      </c>
      <c r="FC120" s="10">
        <f t="shared" si="602"/>
        <v>0.10022238627559242</v>
      </c>
      <c r="FD120" s="10">
        <f t="shared" si="603"/>
        <v>0.11626411766379308</v>
      </c>
      <c r="FE120" s="10">
        <f t="shared" si="604"/>
        <v>0.12632842446169354</v>
      </c>
      <c r="FF120" s="10">
        <f t="shared" si="605"/>
        <v>0.11830943394526024</v>
      </c>
      <c r="FG120" s="10">
        <f t="shared" si="606"/>
        <v>0.12738120564489669</v>
      </c>
      <c r="FH120" s="10">
        <f t="shared" si="607"/>
        <v>0.1312765076487504</v>
      </c>
      <c r="FI120" s="10">
        <f t="shared" si="608"/>
        <v>0.12912032457401354</v>
      </c>
      <c r="FJ120" s="10">
        <f t="shared" si="609"/>
        <v>0.13095316850964339</v>
      </c>
      <c r="FK120" s="10">
        <f t="shared" si="610"/>
        <v>0.1297058120994829</v>
      </c>
      <c r="FL120" s="10">
        <f t="shared" si="611"/>
        <v>0.12278083706220885</v>
      </c>
      <c r="FM120" s="10">
        <f t="shared" si="612"/>
        <v>0.10292514234738159</v>
      </c>
      <c r="FN120" s="10">
        <f t="shared" si="613"/>
        <v>8.0550583636222292E-2</v>
      </c>
    </row>
    <row r="121" spans="2:170" x14ac:dyDescent="0.2">
      <c r="B121" t="str">
        <f t="shared" ref="B121:B131" si="614">B90</f>
        <v xml:space="preserve">   Mining, Logging and Construction</v>
      </c>
      <c r="C121" s="4"/>
      <c r="D121" s="4"/>
      <c r="E121" s="4"/>
      <c r="F121" s="4"/>
      <c r="G121" s="4">
        <f t="shared" si="450"/>
        <v>-0.1578723662638894</v>
      </c>
      <c r="H121" s="4">
        <f t="shared" si="451"/>
        <v>-0.40003609348211833</v>
      </c>
      <c r="I121" s="4">
        <f t="shared" si="452"/>
        <v>-0.33021955137740155</v>
      </c>
      <c r="J121" s="4">
        <f t="shared" si="453"/>
        <v>-5.9966418805472935E-3</v>
      </c>
      <c r="K121" s="4">
        <f t="shared" si="454"/>
        <v>9.622613140881002E-2</v>
      </c>
      <c r="L121" s="4">
        <f t="shared" si="455"/>
        <v>0.26368621340604625</v>
      </c>
      <c r="M121" s="4">
        <f t="shared" si="456"/>
        <v>0.13996843265135889</v>
      </c>
      <c r="N121" s="4">
        <f t="shared" si="457"/>
        <v>3.5783509765916079E-2</v>
      </c>
      <c r="O121" s="4">
        <f t="shared" si="458"/>
        <v>-0.12723775706465512</v>
      </c>
      <c r="P121" s="4">
        <f t="shared" si="459"/>
        <v>-0.38979447200566969</v>
      </c>
      <c r="Q121" s="4">
        <f t="shared" si="460"/>
        <v>-0.32495347257097279</v>
      </c>
      <c r="R121" s="4">
        <f t="shared" si="461"/>
        <v>-0.25363494263721348</v>
      </c>
      <c r="S121" s="4">
        <f t="shared" si="462"/>
        <v>-0.18247638108131936</v>
      </c>
      <c r="T121" s="4">
        <f t="shared" si="463"/>
        <v>-4.983145244027494E-2</v>
      </c>
      <c r="U121" s="4">
        <f t="shared" si="464"/>
        <v>-8.0866425992780322E-2</v>
      </c>
      <c r="V121" s="4">
        <f t="shared" si="465"/>
        <v>-8.792239383370452E-3</v>
      </c>
      <c r="W121" s="4">
        <f t="shared" si="466"/>
        <v>6.1256636135581133E-2</v>
      </c>
      <c r="X121" s="4">
        <f t="shared" si="467"/>
        <v>7.547388893726989E-2</v>
      </c>
      <c r="Y121" s="4">
        <f t="shared" si="468"/>
        <v>9.8237503611673174E-2</v>
      </c>
      <c r="Z121" s="4">
        <f t="shared" si="469"/>
        <v>-5.7280329934700711E-2</v>
      </c>
      <c r="AA121" s="4">
        <f t="shared" si="470"/>
        <v>2.5572540773995452E-2</v>
      </c>
      <c r="AB121" s="4">
        <f t="shared" si="471"/>
        <v>9.6530577479983767E-2</v>
      </c>
      <c r="AC121" s="4">
        <f t="shared" si="472"/>
        <v>0.1811235319088719</v>
      </c>
      <c r="AD121" s="4">
        <f t="shared" si="473"/>
        <v>0.43910923555074005</v>
      </c>
      <c r="AE121" s="4">
        <f t="shared" si="474"/>
        <v>0.52319594801435998</v>
      </c>
      <c r="AF121" s="4">
        <f t="shared" si="475"/>
        <v>0.49965493443754405</v>
      </c>
      <c r="AG121" s="4">
        <f t="shared" si="476"/>
        <v>0.48255179934569276</v>
      </c>
      <c r="AH121" s="4">
        <f t="shared" si="477"/>
        <v>0.52583570317111139</v>
      </c>
      <c r="AI121" s="4">
        <f t="shared" si="478"/>
        <v>0.32885140690057479</v>
      </c>
      <c r="AJ121" s="4">
        <f t="shared" si="479"/>
        <v>0.42377287853577272</v>
      </c>
      <c r="AK121" s="4">
        <f t="shared" si="480"/>
        <v>0.49098994884450181</v>
      </c>
      <c r="AL121" s="4">
        <f t="shared" si="481"/>
        <v>0.44819203889395393</v>
      </c>
      <c r="AM121" s="4">
        <f t="shared" si="482"/>
        <v>0.49221496735308923</v>
      </c>
      <c r="AN121" s="4">
        <f t="shared" si="483"/>
        <v>0.47545936308256226</v>
      </c>
      <c r="AO121" s="4">
        <f t="shared" si="484"/>
        <v>0.4811114656717157</v>
      </c>
      <c r="AP121" s="4">
        <f t="shared" si="485"/>
        <v>0.42133463224549422</v>
      </c>
      <c r="AQ121" s="4">
        <f t="shared" si="486"/>
        <v>0.48799436742819718</v>
      </c>
      <c r="AR121" s="4">
        <f t="shared" si="487"/>
        <v>0.43521361735051584</v>
      </c>
      <c r="AS121" s="4">
        <f t="shared" si="488"/>
        <v>0.30691763577508741</v>
      </c>
      <c r="AT121" s="4">
        <f t="shared" si="489"/>
        <v>0.311897335777719</v>
      </c>
      <c r="AU121" s="4">
        <f t="shared" si="490"/>
        <v>0.18502265341461691</v>
      </c>
      <c r="AV121" s="4">
        <f t="shared" si="491"/>
        <v>-7.0729694683484307E-2</v>
      </c>
      <c r="AW121" s="4">
        <f t="shared" si="492"/>
        <v>-0.18541554204708172</v>
      </c>
      <c r="AX121" s="4">
        <f t="shared" si="493"/>
        <v>-0.53684382512895845</v>
      </c>
      <c r="AY121" s="4">
        <f t="shared" si="494"/>
        <v>-0.55657319994363852</v>
      </c>
      <c r="AZ121" s="4">
        <f t="shared" si="495"/>
        <v>-0.50111095352905022</v>
      </c>
      <c r="BA121" s="4">
        <f t="shared" si="496"/>
        <v>-0.39638004727906578</v>
      </c>
      <c r="BB121" s="4">
        <f t="shared" si="497"/>
        <v>-0.20634072923241323</v>
      </c>
      <c r="BC121" s="4">
        <f t="shared" si="498"/>
        <v>-0.25561618247062806</v>
      </c>
      <c r="BD121" s="4">
        <f t="shared" si="499"/>
        <v>-0.13347834684595711</v>
      </c>
      <c r="BE121" s="4">
        <f t="shared" si="500"/>
        <v>-0.13061908517350129</v>
      </c>
      <c r="BF121" s="4">
        <f t="shared" si="501"/>
        <v>0</v>
      </c>
      <c r="BG121" s="4">
        <f t="shared" si="502"/>
        <v>0.13640534708960592</v>
      </c>
      <c r="BH121" s="4">
        <f t="shared" si="503"/>
        <v>0.14185809213309877</v>
      </c>
      <c r="BI121" s="4">
        <f t="shared" si="504"/>
        <v>0.16181229773462774</v>
      </c>
      <c r="BJ121" s="4">
        <f t="shared" si="505"/>
        <v>0.23590762354109823</v>
      </c>
      <c r="BK121" s="4">
        <f t="shared" si="506"/>
        <v>0.23845007451564787</v>
      </c>
      <c r="BL121" s="4">
        <f t="shared" si="507"/>
        <v>0.35855588526211618</v>
      </c>
      <c r="BM121" s="4">
        <f t="shared" si="508"/>
        <v>0.51522248243559787</v>
      </c>
      <c r="BN121" s="4">
        <f t="shared" si="509"/>
        <v>0.56053262838400253</v>
      </c>
      <c r="BO121" s="4">
        <f t="shared" si="510"/>
        <v>0.66780404582013231</v>
      </c>
      <c r="BP121" s="4">
        <f t="shared" si="511"/>
        <v>0.7125603864734309</v>
      </c>
      <c r="BQ121" s="4">
        <f t="shared" si="512"/>
        <v>0.59265302205053005</v>
      </c>
      <c r="BR121" s="4">
        <f t="shared" si="513"/>
        <v>0.47451836386067986</v>
      </c>
      <c r="BS121" s="4">
        <f t="shared" si="514"/>
        <v>0.55111990390729604</v>
      </c>
      <c r="BT121" s="4">
        <f t="shared" si="515"/>
        <v>0.61481637328471017</v>
      </c>
      <c r="BU121" s="4">
        <f t="shared" si="516"/>
        <v>0.60600431865146642</v>
      </c>
      <c r="BV121" s="4">
        <f t="shared" si="517"/>
        <v>0.53562358590755965</v>
      </c>
      <c r="BW121" s="4">
        <f t="shared" si="518"/>
        <v>0.23297245443332978</v>
      </c>
      <c r="BX121" s="4">
        <f t="shared" si="519"/>
        <v>-0.11112119013062612</v>
      </c>
      <c r="BY121" s="4">
        <f t="shared" si="520"/>
        <v>-0.28599738774039424</v>
      </c>
      <c r="BZ121" s="4">
        <f t="shared" si="521"/>
        <v>-0.66481622420199549</v>
      </c>
      <c r="CA121" s="4">
        <f t="shared" si="522"/>
        <v>-1.165506350230209</v>
      </c>
      <c r="CB121" s="4">
        <f t="shared" si="523"/>
        <v>-1.4644351464435144</v>
      </c>
      <c r="CC121" s="4">
        <f t="shared" si="524"/>
        <v>-1.6405816405816398</v>
      </c>
      <c r="CD121" s="4">
        <f t="shared" si="525"/>
        <v>-1.5152200461350598</v>
      </c>
      <c r="CE121" s="4">
        <f t="shared" si="526"/>
        <v>-1.1025864841273489</v>
      </c>
      <c r="CF121" s="4">
        <f t="shared" si="527"/>
        <v>-0.78214914856136186</v>
      </c>
      <c r="CG121" s="4">
        <f t="shared" si="528"/>
        <v>-0.49379199012416025</v>
      </c>
      <c r="CH121" s="4">
        <f t="shared" si="529"/>
        <v>-0.29643796318431692</v>
      </c>
      <c r="CI121" s="4">
        <f t="shared" si="530"/>
        <v>-0.26890756302521035</v>
      </c>
      <c r="CJ121" s="4">
        <f t="shared" si="531"/>
        <v>-0.17691075569580925</v>
      </c>
      <c r="CK121" s="4">
        <f t="shared" si="532"/>
        <v>-0.12880757579371727</v>
      </c>
      <c r="CL121" s="4">
        <f t="shared" si="533"/>
        <v>-8.775258514372436E-2</v>
      </c>
      <c r="CM121" s="4">
        <f t="shared" si="534"/>
        <v>4.7286913346731019E-2</v>
      </c>
      <c r="CN121" s="4">
        <f t="shared" si="535"/>
        <v>0.17149435008339811</v>
      </c>
      <c r="CO121" s="4">
        <f t="shared" si="536"/>
        <v>0.22661962946522538</v>
      </c>
      <c r="CP121" s="4">
        <f t="shared" si="537"/>
        <v>0.35542546518921148</v>
      </c>
      <c r="CQ121" s="4">
        <f t="shared" si="538"/>
        <v>0.43874841242350876</v>
      </c>
      <c r="CR121" s="4">
        <f t="shared" si="539"/>
        <v>0.38904272604526613</v>
      </c>
      <c r="CS121" s="4">
        <f t="shared" si="540"/>
        <v>0.44205441370824361</v>
      </c>
      <c r="CT121" s="4">
        <f t="shared" si="541"/>
        <v>0.3611575098189691</v>
      </c>
      <c r="CU121" s="4">
        <f t="shared" si="542"/>
        <v>0.34074605451936879</v>
      </c>
      <c r="CV121" s="4">
        <f t="shared" si="543"/>
        <v>0.33422459893048012</v>
      </c>
      <c r="CW121" s="4">
        <f t="shared" si="544"/>
        <v>0.40076166858560047</v>
      </c>
      <c r="CX121" s="4">
        <f t="shared" si="545"/>
        <v>0.5487149096815267</v>
      </c>
      <c r="CY121" s="4">
        <f t="shared" si="546"/>
        <v>0.62363715656345509</v>
      </c>
      <c r="CZ121" s="4">
        <f t="shared" si="547"/>
        <v>0.6500706598543331</v>
      </c>
      <c r="DA121" s="4">
        <f t="shared" si="548"/>
        <v>0.49237781934679259</v>
      </c>
      <c r="DB121" s="4">
        <f t="shared" si="549"/>
        <v>0.38014693319665166</v>
      </c>
      <c r="DC121" s="4">
        <f t="shared" si="550"/>
        <v>0.3709591944886067</v>
      </c>
      <c r="DD121" s="4">
        <f t="shared" si="551"/>
        <v>0.38065995078760795</v>
      </c>
      <c r="DE121" s="4">
        <f t="shared" si="552"/>
        <v>0.42288142654778821</v>
      </c>
      <c r="DF121" s="4">
        <f t="shared" si="553"/>
        <v>0.39506070697251022</v>
      </c>
      <c r="DG121" s="4">
        <f t="shared" si="554"/>
        <v>0.33643786156812799</v>
      </c>
      <c r="DH121" s="4">
        <f t="shared" si="555"/>
        <v>0.28245717420901878</v>
      </c>
      <c r="DI121" s="4">
        <f t="shared" si="556"/>
        <v>0.22009975163055503</v>
      </c>
      <c r="DJ121" s="4">
        <f t="shared" si="557"/>
        <v>0.22695776175460475</v>
      </c>
      <c r="DK121" s="4">
        <f t="shared" si="558"/>
        <v>0.27753928478725304</v>
      </c>
      <c r="DL121" s="4">
        <f t="shared" si="559"/>
        <v>0.29512547784578008</v>
      </c>
      <c r="DM121" s="4">
        <f t="shared" si="560"/>
        <v>0.33351752447110733</v>
      </c>
      <c r="DN121" s="4">
        <f t="shared" si="561"/>
        <v>0.34153809916382016</v>
      </c>
      <c r="DO121" s="4">
        <f t="shared" si="562"/>
        <v>0.1188597260380737</v>
      </c>
      <c r="DP121" s="4">
        <f t="shared" si="563"/>
        <v>0.1378212594145507</v>
      </c>
      <c r="DQ121" s="4">
        <f t="shared" si="564"/>
        <v>8.8864848157021947E-2</v>
      </c>
      <c r="DR121" s="4">
        <f t="shared" si="565"/>
        <v>2.1090574430555637E-2</v>
      </c>
      <c r="DS121" s="4">
        <f t="shared" si="566"/>
        <v>0.13380483608907598</v>
      </c>
      <c r="DT121" s="4">
        <f t="shared" si="567"/>
        <v>-0.66179956385701955</v>
      </c>
      <c r="DU121" s="4">
        <f t="shared" si="568"/>
        <v>-0.22946996200579381</v>
      </c>
      <c r="DV121" s="4">
        <f t="shared" si="569"/>
        <v>-9.5523506274583364E-2</v>
      </c>
      <c r="DW121" s="4">
        <f t="shared" si="570"/>
        <v>-0.10846595478091746</v>
      </c>
      <c r="DX121" s="4">
        <f t="shared" si="571"/>
        <v>0.73760300099049425</v>
      </c>
      <c r="DY121" s="4">
        <f t="shared" si="572"/>
        <v>0.25713236194441086</v>
      </c>
      <c r="DZ121" s="4">
        <f t="shared" si="573"/>
        <v>0.16783612723191738</v>
      </c>
      <c r="EA121" s="4">
        <f t="shared" si="574"/>
        <v>4.8626306831996598E-2</v>
      </c>
      <c r="EB121" s="4">
        <f t="shared" si="575"/>
        <v>5.3941742917648874E-2</v>
      </c>
      <c r="EC121" s="4">
        <f t="shared" si="576"/>
        <v>0.14472346084643778</v>
      </c>
      <c r="ED121" s="4">
        <f t="shared" si="577"/>
        <v>8.8251093546158066E-2</v>
      </c>
      <c r="EE121" s="4">
        <f t="shared" si="578"/>
        <v>0.15113542882286637</v>
      </c>
      <c r="EF121" s="4">
        <f t="shared" si="579"/>
        <v>-3.7939865313456585E-3</v>
      </c>
      <c r="EG121" s="4">
        <f t="shared" si="580"/>
        <v>-0.23602135431300936</v>
      </c>
      <c r="EH121" s="4">
        <f t="shared" si="581"/>
        <v>-0.35824814780080649</v>
      </c>
      <c r="EI121" s="4">
        <f t="shared" si="582"/>
        <v>-0.39169384159825987</v>
      </c>
      <c r="EJ121" s="4">
        <f t="shared" si="583"/>
        <v>-0.34826243259436807</v>
      </c>
      <c r="EK121" s="4">
        <f t="shared" si="584"/>
        <v>-0.23670862295698</v>
      </c>
      <c r="EL121" s="4">
        <f t="shared" si="585"/>
        <v>-0.19920318725099526</v>
      </c>
      <c r="EM121" s="4">
        <f t="shared" si="586"/>
        <v>-0.15721210533211019</v>
      </c>
      <c r="EN121" s="4">
        <f t="shared" si="587"/>
        <v>-0.13833327102105014</v>
      </c>
      <c r="EO121" s="4">
        <f t="shared" si="588"/>
        <v>-0.19582610641750128</v>
      </c>
      <c r="EP121" s="4">
        <f t="shared" si="589"/>
        <v>-0.16531409678389089</v>
      </c>
      <c r="EQ121" s="4">
        <f t="shared" si="590"/>
        <v>-6.9322141866827641E-2</v>
      </c>
      <c r="ER121" s="10">
        <f t="shared" si="591"/>
        <v>-1.9734687009198684E-2</v>
      </c>
      <c r="ES121" s="10">
        <f t="shared" si="592"/>
        <v>-2.5901485594237189E-2</v>
      </c>
      <c r="ET121" s="10">
        <f t="shared" si="593"/>
        <v>-5.4352624849578396E-2</v>
      </c>
      <c r="EU121" s="10">
        <f t="shared" si="594"/>
        <v>-0.20177082548058786</v>
      </c>
      <c r="EV121" s="10">
        <f t="shared" si="595"/>
        <v>-0.29985643427786468</v>
      </c>
      <c r="EW121" s="10">
        <f t="shared" si="596"/>
        <v>-0.27728501210342626</v>
      </c>
      <c r="EX121" s="10">
        <f t="shared" si="597"/>
        <v>-0.23949631024488371</v>
      </c>
      <c r="EY121" s="10">
        <f t="shared" si="598"/>
        <v>-0.18549445887296998</v>
      </c>
      <c r="EZ121" s="10">
        <f t="shared" si="599"/>
        <v>-0.12868981411202957</v>
      </c>
      <c r="FA121" s="10">
        <f t="shared" si="600"/>
        <v>-6.9438385524344032E-2</v>
      </c>
      <c r="FB121" s="10">
        <f t="shared" si="601"/>
        <v>-1.7562994081061278E-2</v>
      </c>
      <c r="FC121" s="10">
        <f t="shared" si="602"/>
        <v>1.0738765836165495E-2</v>
      </c>
      <c r="FD121" s="10">
        <f t="shared" si="603"/>
        <v>3.4685215214361562E-2</v>
      </c>
      <c r="FE121" s="10">
        <f t="shared" si="604"/>
        <v>6.1438463585457771E-2</v>
      </c>
      <c r="FF121" s="10">
        <f t="shared" si="605"/>
        <v>7.9434885878286191E-2</v>
      </c>
      <c r="FG121" s="10">
        <f t="shared" si="606"/>
        <v>0.10089065244347011</v>
      </c>
      <c r="FH121" s="10">
        <f t="shared" si="607"/>
        <v>0.12054028043553618</v>
      </c>
      <c r="FI121" s="10">
        <f t="shared" si="608"/>
        <v>0.13152976023856824</v>
      </c>
      <c r="FJ121" s="10">
        <f t="shared" si="609"/>
        <v>0.14087861370649854</v>
      </c>
      <c r="FK121" s="10">
        <f t="shared" si="610"/>
        <v>0.14469258603041046</v>
      </c>
      <c r="FL121" s="10">
        <f t="shared" si="611"/>
        <v>0.14315241166580947</v>
      </c>
      <c r="FM121" s="10">
        <f t="shared" si="612"/>
        <v>0.12881309265520574</v>
      </c>
      <c r="FN121" s="10">
        <f t="shared" si="613"/>
        <v>0.11272030483050972</v>
      </c>
    </row>
    <row r="122" spans="2:170" x14ac:dyDescent="0.2">
      <c r="B122" t="str">
        <f t="shared" si="614"/>
        <v xml:space="preserve">   Manufacturing</v>
      </c>
      <c r="C122" s="4"/>
      <c r="D122" s="4"/>
      <c r="E122" s="4"/>
      <c r="F122" s="4"/>
      <c r="G122" s="4">
        <f t="shared" si="450"/>
        <v>-0.43111300018216364</v>
      </c>
      <c r="H122" s="4">
        <f t="shared" si="451"/>
        <v>-0.36995819171654559</v>
      </c>
      <c r="I122" s="4">
        <f t="shared" si="452"/>
        <v>-0.35104420777056922</v>
      </c>
      <c r="J122" s="4">
        <f t="shared" si="453"/>
        <v>-0.29383545214679951</v>
      </c>
      <c r="K122" s="4">
        <f t="shared" si="454"/>
        <v>-0.16538866335889188</v>
      </c>
      <c r="L122" s="4">
        <f t="shared" si="455"/>
        <v>-0.2007610942977841</v>
      </c>
      <c r="M122" s="4">
        <f t="shared" si="456"/>
        <v>-0.48542243664194701</v>
      </c>
      <c r="N122" s="4">
        <f t="shared" si="457"/>
        <v>-0.58446399284330064</v>
      </c>
      <c r="O122" s="4">
        <f t="shared" si="458"/>
        <v>-0.85811510578488082</v>
      </c>
      <c r="P122" s="4">
        <f t="shared" si="459"/>
        <v>-0.94200330734703519</v>
      </c>
      <c r="Q122" s="4">
        <f t="shared" si="460"/>
        <v>-0.68240229239904493</v>
      </c>
      <c r="R122" s="4">
        <f t="shared" si="461"/>
        <v>-1.1207125372341953</v>
      </c>
      <c r="S122" s="4">
        <f t="shared" si="462"/>
        <v>-1.0624834446831659</v>
      </c>
      <c r="T122" s="4">
        <f t="shared" si="463"/>
        <v>-0.97317895353949568</v>
      </c>
      <c r="U122" s="4">
        <f t="shared" si="464"/>
        <v>-1.1119133574007229</v>
      </c>
      <c r="V122" s="4">
        <f t="shared" si="465"/>
        <v>-0.44547346209079136</v>
      </c>
      <c r="W122" s="4">
        <f t="shared" si="466"/>
        <v>7.2924566828074203E-2</v>
      </c>
      <c r="X122" s="4">
        <f t="shared" si="467"/>
        <v>-3.4834102586432561E-2</v>
      </c>
      <c r="Y122" s="4">
        <f t="shared" si="468"/>
        <v>-0.40161802947125008</v>
      </c>
      <c r="Z122" s="4">
        <f t="shared" si="469"/>
        <v>-1.7184098980410172</v>
      </c>
      <c r="AA122" s="4">
        <f t="shared" si="470"/>
        <v>-0.51145081547991222</v>
      </c>
      <c r="AB122" s="4">
        <f t="shared" si="471"/>
        <v>-1.4195673158823583E-2</v>
      </c>
      <c r="AC122" s="4">
        <f t="shared" si="472"/>
        <v>0.74996462431017552</v>
      </c>
      <c r="AD122" s="4">
        <f t="shared" si="473"/>
        <v>2.63465541330444</v>
      </c>
      <c r="AE122" s="4">
        <f t="shared" si="474"/>
        <v>1.6669913450032012</v>
      </c>
      <c r="AF122" s="4">
        <f t="shared" si="475"/>
        <v>1.8302277432712197</v>
      </c>
      <c r="AG122" s="4">
        <f t="shared" si="476"/>
        <v>1.9329334787350059</v>
      </c>
      <c r="AH122" s="4">
        <f t="shared" si="477"/>
        <v>1.9101786768256697</v>
      </c>
      <c r="AI122" s="4">
        <f t="shared" si="478"/>
        <v>1.4692232211525689</v>
      </c>
      <c r="AJ122" s="4">
        <f t="shared" si="479"/>
        <v>1.1595257903494183</v>
      </c>
      <c r="AK122" s="4">
        <f t="shared" si="480"/>
        <v>0.66579265314516367</v>
      </c>
      <c r="AL122" s="4">
        <f t="shared" si="481"/>
        <v>-5.064316823659821E-3</v>
      </c>
      <c r="AM122" s="4">
        <f t="shared" si="482"/>
        <v>-0.53741838272225195</v>
      </c>
      <c r="AN122" s="4">
        <f t="shared" si="483"/>
        <v>-1.0351146550443242</v>
      </c>
      <c r="AO122" s="4">
        <f t="shared" si="484"/>
        <v>-1.4065146419892505</v>
      </c>
      <c r="AP122" s="4">
        <f t="shared" si="485"/>
        <v>-1.4369215781782769</v>
      </c>
      <c r="AQ122" s="4">
        <f t="shared" si="486"/>
        <v>-1.5125397557600311</v>
      </c>
      <c r="AR122" s="4">
        <f t="shared" si="487"/>
        <v>-1.0856161899465631</v>
      </c>
      <c r="AS122" s="4">
        <f t="shared" si="488"/>
        <v>-0.81764776405706796</v>
      </c>
      <c r="AT122" s="4">
        <f t="shared" si="489"/>
        <v>-0.68093616818647096</v>
      </c>
      <c r="AU122" s="4">
        <f t="shared" si="490"/>
        <v>-0.32734777142586019</v>
      </c>
      <c r="AV122" s="4">
        <f t="shared" si="491"/>
        <v>-0.48096192384769809</v>
      </c>
      <c r="AW122" s="4">
        <f t="shared" si="492"/>
        <v>-0.45063017813974321</v>
      </c>
      <c r="AX122" s="4">
        <f t="shared" si="493"/>
        <v>-0.7282403193053687</v>
      </c>
      <c r="AY122" s="4">
        <f t="shared" si="494"/>
        <v>-1.1577661922878211</v>
      </c>
      <c r="AZ122" s="4">
        <f t="shared" si="495"/>
        <v>-1.3567815439890312</v>
      </c>
      <c r="BA122" s="4">
        <f t="shared" si="496"/>
        <v>-1.5759688626758019</v>
      </c>
      <c r="BB122" s="4">
        <f t="shared" si="497"/>
        <v>-1.4905083264553112</v>
      </c>
      <c r="BC122" s="4">
        <f t="shared" si="498"/>
        <v>-1.2190925625522291</v>
      </c>
      <c r="BD122" s="4">
        <f t="shared" si="499"/>
        <v>-1.1988333003757157</v>
      </c>
      <c r="BE122" s="4">
        <f t="shared" si="500"/>
        <v>-1.0622042586750797</v>
      </c>
      <c r="BF122" s="4">
        <f t="shared" si="501"/>
        <v>-0.91230499171755719</v>
      </c>
      <c r="BG122" s="4">
        <f t="shared" si="502"/>
        <v>-0.63986508271124232</v>
      </c>
      <c r="BH122" s="4">
        <f t="shared" si="503"/>
        <v>-0.38326572260521274</v>
      </c>
      <c r="BI122" s="4">
        <f t="shared" si="504"/>
        <v>-0.15683345780433156</v>
      </c>
      <c r="BJ122" s="4">
        <f t="shared" si="505"/>
        <v>0.12167866898435718</v>
      </c>
      <c r="BK122" s="4">
        <f t="shared" si="506"/>
        <v>0.32290114257327274</v>
      </c>
      <c r="BL122" s="4">
        <f t="shared" si="507"/>
        <v>0.52917903066271066</v>
      </c>
      <c r="BM122" s="4">
        <f t="shared" si="508"/>
        <v>0.31554295575003033</v>
      </c>
      <c r="BN122" s="4">
        <f t="shared" si="509"/>
        <v>0.65844225779605403</v>
      </c>
      <c r="BO122" s="4">
        <f t="shared" si="510"/>
        <v>0.71654886668291684</v>
      </c>
      <c r="BP122" s="4">
        <f t="shared" si="511"/>
        <v>0.59661835748792302</v>
      </c>
      <c r="BQ122" s="4">
        <f t="shared" si="512"/>
        <v>0.83979173165054999</v>
      </c>
      <c r="BR122" s="4">
        <f t="shared" si="513"/>
        <v>0.50061687387301934</v>
      </c>
      <c r="BS122" s="4">
        <f t="shared" si="514"/>
        <v>0.43806966720836599</v>
      </c>
      <c r="BT122" s="4">
        <f t="shared" si="515"/>
        <v>0.40442293755990205</v>
      </c>
      <c r="BU122" s="4">
        <f t="shared" si="516"/>
        <v>0.46901483665745747</v>
      </c>
      <c r="BV122" s="4">
        <f t="shared" si="517"/>
        <v>0.42942235766726894</v>
      </c>
      <c r="BW122" s="4">
        <f t="shared" si="518"/>
        <v>0.38371933671371861</v>
      </c>
      <c r="BX122" s="4">
        <f t="shared" si="519"/>
        <v>0.29481132075471866</v>
      </c>
      <c r="BY122" s="4">
        <f t="shared" si="520"/>
        <v>0.11710129261811471</v>
      </c>
      <c r="BZ122" s="4">
        <f t="shared" si="521"/>
        <v>-0.64019340108340583</v>
      </c>
      <c r="CA122" s="4">
        <f t="shared" si="522"/>
        <v>-0.5449409461954231</v>
      </c>
      <c r="CB122" s="4">
        <f t="shared" si="523"/>
        <v>-0.90136205822131299</v>
      </c>
      <c r="CC122" s="4">
        <f t="shared" si="524"/>
        <v>-1.1077811077811091</v>
      </c>
      <c r="CD122" s="4">
        <f t="shared" si="525"/>
        <v>-0.59478040616943251</v>
      </c>
      <c r="CE122" s="4">
        <f t="shared" si="526"/>
        <v>-0.81775164239445097</v>
      </c>
      <c r="CF122" s="4">
        <f t="shared" si="527"/>
        <v>-0.44862008220786931</v>
      </c>
      <c r="CG122" s="4">
        <f t="shared" si="528"/>
        <v>-0.19229399615411902</v>
      </c>
      <c r="CH122" s="4">
        <f t="shared" si="529"/>
        <v>6.4546975854651328E-2</v>
      </c>
      <c r="CI122" s="4">
        <f t="shared" si="530"/>
        <v>0.27130852340936479</v>
      </c>
      <c r="CJ122" s="4">
        <f t="shared" si="531"/>
        <v>0.49009060699514817</v>
      </c>
      <c r="CK122" s="4">
        <f t="shared" si="532"/>
        <v>0.69174438852181286</v>
      </c>
      <c r="CL122" s="4">
        <f t="shared" si="533"/>
        <v>0.77791480884166564</v>
      </c>
      <c r="CM122" s="4">
        <f t="shared" si="534"/>
        <v>0.7400401938763439</v>
      </c>
      <c r="CN122" s="4">
        <f t="shared" si="535"/>
        <v>0.66248502360983885</v>
      </c>
      <c r="CO122" s="4">
        <f t="shared" si="536"/>
        <v>0.57939864028222354</v>
      </c>
      <c r="CP122" s="4">
        <f t="shared" si="537"/>
        <v>0.48551583153297428</v>
      </c>
      <c r="CQ122" s="4">
        <f t="shared" si="538"/>
        <v>0.42720240157025574</v>
      </c>
      <c r="CR122" s="4">
        <f t="shared" si="539"/>
        <v>0.29521477446964423</v>
      </c>
      <c r="CS122" s="4">
        <f t="shared" si="540"/>
        <v>0.13899649090826127</v>
      </c>
      <c r="CT122" s="4">
        <f t="shared" si="541"/>
        <v>3.3858516545529661E-2</v>
      </c>
      <c r="CU122" s="4">
        <f t="shared" si="542"/>
        <v>-6.2769010043041848E-2</v>
      </c>
      <c r="CV122" s="4">
        <f t="shared" si="543"/>
        <v>-5.7932263814616934E-2</v>
      </c>
      <c r="CW122" s="4">
        <f t="shared" si="544"/>
        <v>0</v>
      </c>
      <c r="CX122" s="4">
        <f t="shared" si="545"/>
        <v>1.5364017471082247E-2</v>
      </c>
      <c r="CY122" s="4">
        <f t="shared" si="546"/>
        <v>8.9402529437419831E-2</v>
      </c>
      <c r="CZ122" s="4">
        <f t="shared" si="547"/>
        <v>5.0005435373410324E-2</v>
      </c>
      <c r="DA122" s="4">
        <f t="shared" si="548"/>
        <v>7.5254251865229507E-2</v>
      </c>
      <c r="DB122" s="4">
        <f t="shared" si="549"/>
        <v>3.2034853921066093E-2</v>
      </c>
      <c r="DC122" s="4">
        <f t="shared" si="550"/>
        <v>-3.6036036036035446E-2</v>
      </c>
      <c r="DD122" s="4">
        <f t="shared" si="551"/>
        <v>-4.4164966665965234E-2</v>
      </c>
      <c r="DE122" s="4">
        <f t="shared" si="552"/>
        <v>-0.22081493208899244</v>
      </c>
      <c r="DF122" s="4">
        <f t="shared" si="553"/>
        <v>-0.33714604835874029</v>
      </c>
      <c r="DG122" s="4">
        <f t="shared" si="554"/>
        <v>-0.404135723956837</v>
      </c>
      <c r="DH122" s="4">
        <f t="shared" si="555"/>
        <v>-0.42876592631728649</v>
      </c>
      <c r="DI122" s="4">
        <f t="shared" si="556"/>
        <v>-0.48462330634250778</v>
      </c>
      <c r="DJ122" s="4">
        <f t="shared" si="557"/>
        <v>-0.36955954126413382</v>
      </c>
      <c r="DK122" s="4">
        <f t="shared" si="558"/>
        <v>-0.24958568775832068</v>
      </c>
      <c r="DL122" s="4">
        <f t="shared" si="559"/>
        <v>-0.14459167706538315</v>
      </c>
      <c r="DM122" s="4">
        <f t="shared" si="560"/>
        <v>7.8939059046416724E-2</v>
      </c>
      <c r="DN122" s="4">
        <f t="shared" si="561"/>
        <v>0.27087504416440999</v>
      </c>
      <c r="DO122" s="4">
        <f t="shared" si="562"/>
        <v>0.35852769821320568</v>
      </c>
      <c r="DP122" s="4">
        <f t="shared" si="563"/>
        <v>0.37658203276651869</v>
      </c>
      <c r="DQ122" s="4">
        <f t="shared" si="564"/>
        <v>0.31295881307472379</v>
      </c>
      <c r="DR122" s="4">
        <f t="shared" si="565"/>
        <v>0.15146867091034569</v>
      </c>
      <c r="DS122" s="4">
        <f t="shared" si="566"/>
        <v>3.8229953168314903E-3</v>
      </c>
      <c r="DT122" s="4">
        <f t="shared" si="567"/>
        <v>-0.78505736228311374</v>
      </c>
      <c r="DU122" s="4">
        <f t="shared" si="568"/>
        <v>-1.1304216980777197</v>
      </c>
      <c r="DV122" s="4">
        <f t="shared" si="569"/>
        <v>-1.3579321970406431</v>
      </c>
      <c r="DW122" s="4">
        <f t="shared" si="570"/>
        <v>-1.4680305948796581</v>
      </c>
      <c r="DX122" s="4">
        <f t="shared" si="571"/>
        <v>-0.92516490695664966</v>
      </c>
      <c r="DY122" s="4">
        <f t="shared" si="572"/>
        <v>-0.52854985510795371</v>
      </c>
      <c r="DZ122" s="4">
        <f t="shared" si="573"/>
        <v>-0.15368127312802055</v>
      </c>
      <c r="EA122" s="4">
        <f t="shared" si="574"/>
        <v>8.1043844719994804E-2</v>
      </c>
      <c r="EB122" s="4">
        <f t="shared" si="575"/>
        <v>0.22775402565229513</v>
      </c>
      <c r="EC122" s="4">
        <f t="shared" si="576"/>
        <v>0.35985292967222104</v>
      </c>
      <c r="ED122" s="4">
        <f t="shared" si="577"/>
        <v>0.31079732944516864</v>
      </c>
      <c r="EE122" s="4">
        <f t="shared" si="578"/>
        <v>0.26018251037860168</v>
      </c>
      <c r="EF122" s="4">
        <f t="shared" si="579"/>
        <v>0.26747605046002226</v>
      </c>
      <c r="EG122" s="4">
        <f t="shared" si="580"/>
        <v>0.23602135431301088</v>
      </c>
      <c r="EH122" s="4">
        <f t="shared" si="581"/>
        <v>0.25696333114508091</v>
      </c>
      <c r="EI122" s="4">
        <f t="shared" si="582"/>
        <v>0.29049064807526598</v>
      </c>
      <c r="EJ122" s="4">
        <f t="shared" si="583"/>
        <v>0.26026063511084463</v>
      </c>
      <c r="EK122" s="4">
        <f t="shared" si="584"/>
        <v>0.21228630471538498</v>
      </c>
      <c r="EL122" s="4">
        <f t="shared" si="585"/>
        <v>-0.48861159137036825</v>
      </c>
      <c r="EM122" s="4">
        <f t="shared" si="586"/>
        <v>-2.8073590237876693E-2</v>
      </c>
      <c r="EN122" s="4">
        <f t="shared" si="587"/>
        <v>-0.21871611769544264</v>
      </c>
      <c r="EO122" s="4">
        <f t="shared" si="588"/>
        <v>-0.34316193886495444</v>
      </c>
      <c r="EP122" s="4">
        <f t="shared" si="589"/>
        <v>0.30996393146979417</v>
      </c>
      <c r="EQ122" s="4">
        <f t="shared" si="590"/>
        <v>-0.16112714055532673</v>
      </c>
      <c r="ER122" s="10">
        <f t="shared" si="591"/>
        <v>4.0916909730011969E-2</v>
      </c>
      <c r="ES122" s="10">
        <f t="shared" si="592"/>
        <v>0.1051508103241299</v>
      </c>
      <c r="ET122" s="10">
        <f t="shared" si="593"/>
        <v>3.5279407340552529E-2</v>
      </c>
      <c r="EU122" s="10">
        <f t="shared" si="594"/>
        <v>-2.8220882020354564E-2</v>
      </c>
      <c r="EV122" s="10">
        <f t="shared" si="595"/>
        <v>-0.10262978622782347</v>
      </c>
      <c r="EW122" s="10">
        <f t="shared" si="596"/>
        <v>-8.411000303580568E-2</v>
      </c>
      <c r="EX122" s="10">
        <f t="shared" si="597"/>
        <v>-4.5612134406502684E-2</v>
      </c>
      <c r="EY122" s="10">
        <f t="shared" si="598"/>
        <v>-2.769130217919196E-3</v>
      </c>
      <c r="EZ122" s="10">
        <f t="shared" si="599"/>
        <v>3.5546876796893973E-2</v>
      </c>
      <c r="FA122" s="10">
        <f t="shared" si="600"/>
        <v>7.1482804066305042E-2</v>
      </c>
      <c r="FB122" s="10">
        <f t="shared" si="601"/>
        <v>9.2522825355211238E-2</v>
      </c>
      <c r="FC122" s="10">
        <f t="shared" si="602"/>
        <v>8.9485906012657879E-2</v>
      </c>
      <c r="FD122" s="10">
        <f t="shared" si="603"/>
        <v>8.1579471423288363E-2</v>
      </c>
      <c r="FE122" s="10">
        <f t="shared" si="604"/>
        <v>6.4891093257235993E-2</v>
      </c>
      <c r="FF122" s="10">
        <f t="shared" si="605"/>
        <v>3.8880743752636872E-2</v>
      </c>
      <c r="FG122" s="10">
        <f t="shared" si="606"/>
        <v>2.6494482467893935E-2</v>
      </c>
      <c r="FH122" s="10">
        <f t="shared" si="607"/>
        <v>1.0737346269625294E-2</v>
      </c>
      <c r="FI122" s="10">
        <f t="shared" si="608"/>
        <v>-2.4088780538935495E-3</v>
      </c>
      <c r="FJ122" s="10">
        <f t="shared" si="609"/>
        <v>-9.928780733496477E-3</v>
      </c>
      <c r="FK122" s="10">
        <f t="shared" si="610"/>
        <v>-1.4991207559780581E-2</v>
      </c>
      <c r="FL122" s="10">
        <f t="shared" si="611"/>
        <v>-2.0370469614741354E-2</v>
      </c>
      <c r="FM122" s="10">
        <f t="shared" si="612"/>
        <v>-2.5886848974107562E-2</v>
      </c>
      <c r="FN122" s="10">
        <f t="shared" si="613"/>
        <v>-3.2174113564737553E-2</v>
      </c>
    </row>
    <row r="123" spans="2:170" x14ac:dyDescent="0.2">
      <c r="B123" t="str">
        <f t="shared" si="614"/>
        <v xml:space="preserve">      Aerospace</v>
      </c>
      <c r="C123" s="4"/>
      <c r="D123" s="4"/>
      <c r="E123" s="4"/>
      <c r="F123" s="4"/>
      <c r="G123" s="4">
        <f t="shared" si="450"/>
        <v>-0.1487643451332844</v>
      </c>
      <c r="H123" s="4">
        <f t="shared" si="451"/>
        <v>2.1054531235900578E-2</v>
      </c>
      <c r="I123" s="4">
        <f t="shared" si="452"/>
        <v>0.14279764383887428</v>
      </c>
      <c r="J123" s="4">
        <f t="shared" si="453"/>
        <v>0.11393619573039121</v>
      </c>
      <c r="K123" s="4">
        <f t="shared" si="454"/>
        <v>-2.7063599458728171E-2</v>
      </c>
      <c r="L123" s="4">
        <f t="shared" si="455"/>
        <v>-0.2067539627842859</v>
      </c>
      <c r="M123" s="4">
        <f t="shared" si="456"/>
        <v>-0.44372971202239514</v>
      </c>
      <c r="N123" s="4">
        <f t="shared" si="457"/>
        <v>-0.53973460563590092</v>
      </c>
      <c r="O123" s="4">
        <f t="shared" si="458"/>
        <v>-0.65394289096019809</v>
      </c>
      <c r="P123" s="4">
        <f t="shared" si="459"/>
        <v>-0.77958894401133982</v>
      </c>
      <c r="Q123" s="4">
        <f t="shared" si="460"/>
        <v>-0.81533780390534938</v>
      </c>
      <c r="R123" s="4">
        <f t="shared" si="461"/>
        <v>-1.1089155631580527</v>
      </c>
      <c r="S123" s="4">
        <f t="shared" si="462"/>
        <v>-1.206698649086148</v>
      </c>
      <c r="T123" s="4">
        <f t="shared" si="463"/>
        <v>-1.0933606917778105</v>
      </c>
      <c r="U123" s="4">
        <f t="shared" si="464"/>
        <v>-0.95595667870036227</v>
      </c>
      <c r="V123" s="4">
        <f t="shared" si="465"/>
        <v>-0.50701913777438934</v>
      </c>
      <c r="W123" s="4">
        <f t="shared" si="466"/>
        <v>-0.30628318067790655</v>
      </c>
      <c r="X123" s="4">
        <f t="shared" si="467"/>
        <v>-0.28447850445586187</v>
      </c>
      <c r="Y123" s="4">
        <f t="shared" si="468"/>
        <v>-0.82057208899161993</v>
      </c>
      <c r="Z123" s="4">
        <f t="shared" si="469"/>
        <v>-2.1823805705120867</v>
      </c>
      <c r="AA123" s="4">
        <f t="shared" si="470"/>
        <v>-0.77285901005853219</v>
      </c>
      <c r="AB123" s="4">
        <f t="shared" si="471"/>
        <v>-0.43438759865992788</v>
      </c>
      <c r="AC123" s="4">
        <f t="shared" si="472"/>
        <v>0.50940993349370145</v>
      </c>
      <c r="AD123" s="4">
        <f t="shared" si="473"/>
        <v>2.3466681873912929</v>
      </c>
      <c r="AE123" s="4">
        <f t="shared" si="474"/>
        <v>1.4193081568474659</v>
      </c>
      <c r="AF123" s="4">
        <f t="shared" si="475"/>
        <v>1.5017253278122855</v>
      </c>
      <c r="AG123" s="4">
        <f t="shared" si="476"/>
        <v>1.5430752453653243</v>
      </c>
      <c r="AH123" s="4">
        <f t="shared" si="477"/>
        <v>1.42190266673821</v>
      </c>
      <c r="AI123" s="4">
        <f t="shared" si="478"/>
        <v>1.0024663855517533</v>
      </c>
      <c r="AJ123" s="4">
        <f t="shared" si="479"/>
        <v>0.77475041597337724</v>
      </c>
      <c r="AK123" s="4">
        <f t="shared" si="480"/>
        <v>0.34446415259247615</v>
      </c>
      <c r="AL123" s="4">
        <f t="shared" si="481"/>
        <v>-0.10381849488504195</v>
      </c>
      <c r="AM123" s="4">
        <f t="shared" si="482"/>
        <v>-0.45705675539929491</v>
      </c>
      <c r="AN123" s="4">
        <f t="shared" si="483"/>
        <v>-0.90386806002674613</v>
      </c>
      <c r="AO123" s="4">
        <f t="shared" si="484"/>
        <v>-1.2445077198753045</v>
      </c>
      <c r="AP123" s="4">
        <f t="shared" si="485"/>
        <v>-1.3248904042864094</v>
      </c>
      <c r="AQ123" s="4">
        <f t="shared" si="486"/>
        <v>-1.5101119230862623</v>
      </c>
      <c r="AR123" s="4">
        <f t="shared" si="487"/>
        <v>-0.93812713073333454</v>
      </c>
      <c r="AS123" s="4">
        <f t="shared" si="488"/>
        <v>-0.64500659393357895</v>
      </c>
      <c r="AT123" s="4">
        <f t="shared" si="489"/>
        <v>-0.39046689364538922</v>
      </c>
      <c r="AU123" s="4">
        <f t="shared" si="490"/>
        <v>0.18027848281424147</v>
      </c>
      <c r="AV123" s="4">
        <f t="shared" si="491"/>
        <v>-1.3139973084093566E-15</v>
      </c>
      <c r="AW123" s="4">
        <f t="shared" si="492"/>
        <v>0.1056164480015012</v>
      </c>
      <c r="AX123" s="4">
        <f t="shared" si="493"/>
        <v>7.002310762551347E-3</v>
      </c>
      <c r="AY123" s="4">
        <f t="shared" si="494"/>
        <v>-0.455591564510826</v>
      </c>
      <c r="AZ123" s="4">
        <f t="shared" si="495"/>
        <v>-0.69257315747175252</v>
      </c>
      <c r="BA123" s="4">
        <f t="shared" si="496"/>
        <v>-0.97901096014708999</v>
      </c>
      <c r="BB123" s="4">
        <f t="shared" si="497"/>
        <v>-1.0025731902704274</v>
      </c>
      <c r="BC123" s="4">
        <f t="shared" si="498"/>
        <v>-0.80371626603745727</v>
      </c>
      <c r="BD123" s="4">
        <f t="shared" si="499"/>
        <v>-0.77120822622108032</v>
      </c>
      <c r="BE123" s="4">
        <f t="shared" si="500"/>
        <v>-0.71963722397476348</v>
      </c>
      <c r="BF123" s="4">
        <f t="shared" si="501"/>
        <v>-0.68979157910351785</v>
      </c>
      <c r="BG123" s="4">
        <f t="shared" si="502"/>
        <v>-0.51090002728107009</v>
      </c>
      <c r="BH123" s="4">
        <f t="shared" si="503"/>
        <v>-0.37828824568826014</v>
      </c>
      <c r="BI123" s="4">
        <f t="shared" si="504"/>
        <v>-0.20911127707244201</v>
      </c>
      <c r="BJ123" s="4">
        <f t="shared" si="505"/>
        <v>-7.4497144276138901E-3</v>
      </c>
      <c r="BK123" s="4">
        <f t="shared" si="506"/>
        <v>0.18877297565822185</v>
      </c>
      <c r="BL123" s="4">
        <f t="shared" si="507"/>
        <v>0.3313550939663692</v>
      </c>
      <c r="BM123" s="4">
        <f t="shared" si="508"/>
        <v>0.10107235301368135</v>
      </c>
      <c r="BN123" s="4">
        <f t="shared" si="509"/>
        <v>0.47975718411905721</v>
      </c>
      <c r="BO123" s="4">
        <f t="shared" si="510"/>
        <v>0.48257372654155473</v>
      </c>
      <c r="BP123" s="4">
        <f t="shared" si="511"/>
        <v>0.42995169082125684</v>
      </c>
      <c r="BQ123" s="4">
        <f t="shared" si="512"/>
        <v>0.74381553374762988</v>
      </c>
      <c r="BR123" s="4">
        <f t="shared" si="513"/>
        <v>0.41520356837809658</v>
      </c>
      <c r="BS123" s="4">
        <f t="shared" si="514"/>
        <v>0.41451753456275464</v>
      </c>
      <c r="BT123" s="4">
        <f t="shared" si="515"/>
        <v>0.4277999859737705</v>
      </c>
      <c r="BU123" s="4">
        <f t="shared" si="516"/>
        <v>0.4411525691332524</v>
      </c>
      <c r="BV123" s="4">
        <f t="shared" si="517"/>
        <v>0.44096596943251698</v>
      </c>
      <c r="BW123" s="4">
        <f t="shared" si="518"/>
        <v>0.41797999177744294</v>
      </c>
      <c r="BX123" s="4">
        <f t="shared" si="519"/>
        <v>0.3673802612481864</v>
      </c>
      <c r="BY123" s="4">
        <f t="shared" si="520"/>
        <v>0.30176102328514032</v>
      </c>
      <c r="BZ123" s="4">
        <f t="shared" si="521"/>
        <v>-0.34024264672964194</v>
      </c>
      <c r="CA123" s="4">
        <f t="shared" si="522"/>
        <v>7.3400209079382592E-2</v>
      </c>
      <c r="CB123" s="4">
        <f t="shared" si="523"/>
        <v>-7.1218730526129329E-2</v>
      </c>
      <c r="CC123" s="4">
        <f t="shared" si="524"/>
        <v>-0.21756021756021751</v>
      </c>
      <c r="CD123" s="4">
        <f t="shared" si="525"/>
        <v>0.2713826948301592</v>
      </c>
      <c r="CE123" s="4">
        <f t="shared" si="526"/>
        <v>-0.26645840033077545</v>
      </c>
      <c r="CF123" s="4">
        <f t="shared" si="527"/>
        <v>-0.19260129183793281</v>
      </c>
      <c r="CG123" s="4">
        <f t="shared" si="528"/>
        <v>-0.11157799776843996</v>
      </c>
      <c r="CH123" s="4">
        <f t="shared" si="529"/>
        <v>-4.7812574707144515E-3</v>
      </c>
      <c r="CI123" s="4">
        <f t="shared" si="530"/>
        <v>0.1224489795918363</v>
      </c>
      <c r="CJ123" s="4">
        <f t="shared" si="531"/>
        <v>0.30839847952377575</v>
      </c>
      <c r="CK123" s="4">
        <f t="shared" si="532"/>
        <v>0.50568900126422334</v>
      </c>
      <c r="CL123" s="4">
        <f t="shared" si="533"/>
        <v>0.59292287259273257</v>
      </c>
      <c r="CM123" s="4">
        <f t="shared" si="534"/>
        <v>0.58635772549946874</v>
      </c>
      <c r="CN123" s="4">
        <f t="shared" si="535"/>
        <v>0.5262292386120706</v>
      </c>
      <c r="CO123" s="4">
        <f t="shared" si="536"/>
        <v>0.46492068312968654</v>
      </c>
      <c r="CP123" s="4">
        <f t="shared" si="537"/>
        <v>0.4111784793365405</v>
      </c>
      <c r="CQ123" s="4">
        <f t="shared" si="538"/>
        <v>0.34176192125620669</v>
      </c>
      <c r="CR123" s="4">
        <f t="shared" si="539"/>
        <v>0.21511774263679453</v>
      </c>
      <c r="CS123" s="4">
        <f t="shared" si="540"/>
        <v>3.1900833978945865E-2</v>
      </c>
      <c r="CT123" s="4">
        <f t="shared" si="541"/>
        <v>-0.12414789400027165</v>
      </c>
      <c r="CU123" s="4">
        <f t="shared" si="542"/>
        <v>-0.19279053084648523</v>
      </c>
      <c r="CV123" s="4">
        <f t="shared" si="543"/>
        <v>-0.17825311942959046</v>
      </c>
      <c r="CW123" s="4">
        <f t="shared" si="544"/>
        <v>-0.11070764325569077</v>
      </c>
      <c r="CX123" s="4">
        <f t="shared" si="545"/>
        <v>-5.9261210245604913E-2</v>
      </c>
      <c r="CY123" s="4">
        <f t="shared" si="546"/>
        <v>-2.8347143480157013E-2</v>
      </c>
      <c r="CZ123" s="4">
        <f t="shared" si="547"/>
        <v>-3.2612240460919775E-2</v>
      </c>
      <c r="DA123" s="4">
        <f t="shared" si="548"/>
        <v>-4.7302672601000864E-2</v>
      </c>
      <c r="DB123" s="4">
        <f t="shared" si="549"/>
        <v>-6.4069707842132548E-2</v>
      </c>
      <c r="DC123" s="4">
        <f t="shared" si="550"/>
        <v>-8.2670906200318445E-2</v>
      </c>
      <c r="DD123" s="4">
        <f t="shared" si="551"/>
        <v>-0.12828871269637632</v>
      </c>
      <c r="DE123" s="4">
        <f t="shared" si="552"/>
        <v>-0.23748020998250241</v>
      </c>
      <c r="DF123" s="4">
        <f t="shared" si="553"/>
        <v>-0.34128280968829472</v>
      </c>
      <c r="DG123" s="4">
        <f t="shared" si="554"/>
        <v>-0.38567267057809801</v>
      </c>
      <c r="DH123" s="4">
        <f t="shared" si="555"/>
        <v>-0.43486212432179833</v>
      </c>
      <c r="DI123" s="4">
        <f t="shared" si="556"/>
        <v>-0.46039214102538301</v>
      </c>
      <c r="DJ123" s="4">
        <f t="shared" si="557"/>
        <v>-0.37558496856735424</v>
      </c>
      <c r="DK123" s="4">
        <f t="shared" si="558"/>
        <v>-0.26955254277898766</v>
      </c>
      <c r="DL123" s="4">
        <f t="shared" si="559"/>
        <v>-0.1267653059203353</v>
      </c>
      <c r="DM123" s="4">
        <f t="shared" si="560"/>
        <v>6.7098200189454588E-2</v>
      </c>
      <c r="DN123" s="4">
        <f t="shared" si="561"/>
        <v>0.22376634083146879</v>
      </c>
      <c r="DO123" s="4">
        <f t="shared" si="562"/>
        <v>0.26889577365990613</v>
      </c>
      <c r="DP123" s="4">
        <f t="shared" si="563"/>
        <v>0.3008773973134562</v>
      </c>
      <c r="DQ123" s="4">
        <f t="shared" si="564"/>
        <v>0.25693532184529688</v>
      </c>
      <c r="DR123" s="4">
        <f t="shared" si="565"/>
        <v>0.14188204616918398</v>
      </c>
      <c r="DS123" s="4">
        <f t="shared" si="566"/>
        <v>8.792889228710643E-2</v>
      </c>
      <c r="DT123" s="4">
        <f t="shared" si="567"/>
        <v>-0.26168578742770476</v>
      </c>
      <c r="DU123" s="4">
        <f t="shared" si="568"/>
        <v>-0.65079185945905282</v>
      </c>
      <c r="DV123" s="4">
        <f t="shared" si="569"/>
        <v>-0.89717175501030155</v>
      </c>
      <c r="DW123" s="4">
        <f t="shared" si="570"/>
        <v>-1.0435172890991715</v>
      </c>
      <c r="DX123" s="4">
        <f t="shared" si="571"/>
        <v>-0.93359465553939813</v>
      </c>
      <c r="DY123" s="4">
        <f t="shared" si="572"/>
        <v>-0.54895718542100336</v>
      </c>
      <c r="DZ123" s="4">
        <f t="shared" si="573"/>
        <v>-0.19816795745455251</v>
      </c>
      <c r="EA123" s="4">
        <f t="shared" si="574"/>
        <v>1.620876894399868E-2</v>
      </c>
      <c r="EB123" s="4">
        <f t="shared" si="575"/>
        <v>0.17980580972549651</v>
      </c>
      <c r="EC123" s="4">
        <f t="shared" si="576"/>
        <v>0.35007431745286749</v>
      </c>
      <c r="ED123" s="4">
        <f t="shared" si="577"/>
        <v>0.36259688435269682</v>
      </c>
      <c r="EE123" s="4">
        <f t="shared" si="578"/>
        <v>0.34053299152493671</v>
      </c>
      <c r="EF123" s="4">
        <f t="shared" si="579"/>
        <v>0.35284074741534693</v>
      </c>
      <c r="EG123" s="4">
        <f t="shared" si="580"/>
        <v>0.34841247541444248</v>
      </c>
      <c r="EH123" s="4">
        <f t="shared" si="581"/>
        <v>0.36012379255369076</v>
      </c>
      <c r="EI123" s="4">
        <f t="shared" si="582"/>
        <v>0.38232317553131712</v>
      </c>
      <c r="EJ123" s="4">
        <f t="shared" si="583"/>
        <v>0.34639005392450606</v>
      </c>
      <c r="EK123" s="4">
        <f t="shared" si="584"/>
        <v>0.26300958106330991</v>
      </c>
      <c r="EL123" s="4">
        <f t="shared" si="585"/>
        <v>-0.40216492520484121</v>
      </c>
      <c r="EM123" s="4">
        <f t="shared" si="586"/>
        <v>6.5505043888379327E-2</v>
      </c>
      <c r="EN123" s="4">
        <f t="shared" si="587"/>
        <v>-0.14768011365760661</v>
      </c>
      <c r="EO123" s="4">
        <f t="shared" si="588"/>
        <v>-0.22007124340252449</v>
      </c>
      <c r="EP123" s="4">
        <f t="shared" si="589"/>
        <v>0.37759242560865619</v>
      </c>
      <c r="EQ123" s="4">
        <f t="shared" si="590"/>
        <v>-8.2437141679469611E-2</v>
      </c>
      <c r="ER123" s="10">
        <f t="shared" si="591"/>
        <v>0.13739286515593471</v>
      </c>
      <c r="ES123" s="10">
        <f t="shared" si="592"/>
        <v>0.22705132052821142</v>
      </c>
      <c r="ET123" s="10">
        <f t="shared" si="593"/>
        <v>0.22989508122743738</v>
      </c>
      <c r="EU123" s="10">
        <f t="shared" si="594"/>
        <v>0.18477402940067847</v>
      </c>
      <c r="EV123" s="10">
        <f t="shared" si="595"/>
        <v>0.13524904430269283</v>
      </c>
      <c r="EW123" s="10">
        <f t="shared" si="596"/>
        <v>0.10662271760301043</v>
      </c>
      <c r="EX123" s="10">
        <f t="shared" si="597"/>
        <v>8.3686883622704336E-2</v>
      </c>
      <c r="EY123" s="10">
        <f t="shared" si="598"/>
        <v>6.5443777483474533E-2</v>
      </c>
      <c r="EZ123" s="10">
        <f t="shared" si="599"/>
        <v>4.5029877316699121E-2</v>
      </c>
      <c r="FA123" s="10">
        <f t="shared" si="600"/>
        <v>4.1158507672173314E-2</v>
      </c>
      <c r="FB123" s="10">
        <f t="shared" si="601"/>
        <v>3.5534843287492499E-2</v>
      </c>
      <c r="FC123" s="10">
        <f t="shared" si="602"/>
        <v>2.8954213111418721E-2</v>
      </c>
      <c r="FD123" s="10">
        <f t="shared" si="603"/>
        <v>3.4088361639782759E-2</v>
      </c>
      <c r="FE123" s="10">
        <f t="shared" si="604"/>
        <v>3.4742581488967819E-2</v>
      </c>
      <c r="FF123" s="10">
        <f t="shared" si="605"/>
        <v>2.9556236830647897E-2</v>
      </c>
      <c r="FG123" s="10">
        <f t="shared" si="606"/>
        <v>2.8981146818163779E-2</v>
      </c>
      <c r="FH123" s="10">
        <f t="shared" si="607"/>
        <v>2.342632692114073E-2</v>
      </c>
      <c r="FI123" s="10">
        <f t="shared" si="608"/>
        <v>1.8372156046228685E-2</v>
      </c>
      <c r="FJ123" s="10">
        <f t="shared" si="609"/>
        <v>1.3333251797993283E-2</v>
      </c>
      <c r="FK123" s="10">
        <f t="shared" si="610"/>
        <v>1.3200021503099877E-2</v>
      </c>
      <c r="FL123" s="10">
        <f t="shared" si="611"/>
        <v>7.8901729473307182E-3</v>
      </c>
      <c r="FM123" s="10">
        <f t="shared" si="612"/>
        <v>7.9037214066234093E-3</v>
      </c>
      <c r="FN123" s="10">
        <f t="shared" si="613"/>
        <v>8.0418812522642224E-3</v>
      </c>
    </row>
    <row r="124" spans="2:170" x14ac:dyDescent="0.2">
      <c r="B124" t="str">
        <f t="shared" si="614"/>
        <v xml:space="preserve"> Services providing</v>
      </c>
      <c r="C124" s="4"/>
      <c r="D124" s="4"/>
      <c r="E124" s="4"/>
      <c r="F124" s="4"/>
      <c r="G124" s="4">
        <f t="shared" si="450"/>
        <v>1.5513995992470713</v>
      </c>
      <c r="H124" s="4">
        <f t="shared" si="451"/>
        <v>1.1489758474448779</v>
      </c>
      <c r="I124" s="4">
        <f t="shared" si="452"/>
        <v>0.57714047718212602</v>
      </c>
      <c r="J124" s="4">
        <f t="shared" si="453"/>
        <v>0.84852482609738666</v>
      </c>
      <c r="K124" s="4">
        <f t="shared" si="454"/>
        <v>1.6929784994737807</v>
      </c>
      <c r="L124" s="4">
        <f t="shared" si="455"/>
        <v>1.4083240943277493</v>
      </c>
      <c r="M124" s="4">
        <f t="shared" si="456"/>
        <v>1.1554840823133483</v>
      </c>
      <c r="N124" s="4">
        <f t="shared" si="457"/>
        <v>1.6579692858207853</v>
      </c>
      <c r="O124" s="4">
        <f t="shared" si="458"/>
        <v>1.523894067169711</v>
      </c>
      <c r="P124" s="4">
        <f t="shared" si="459"/>
        <v>2.0729978738483466</v>
      </c>
      <c r="Q124" s="4">
        <f t="shared" si="460"/>
        <v>3.293846562878489</v>
      </c>
      <c r="R124" s="4">
        <f t="shared" si="461"/>
        <v>2.0054855929454232</v>
      </c>
      <c r="S124" s="4">
        <f t="shared" si="462"/>
        <v>2.1426258939871006</v>
      </c>
      <c r="T124" s="4">
        <f t="shared" si="463"/>
        <v>2.002051883335771</v>
      </c>
      <c r="U124" s="4">
        <f t="shared" si="464"/>
        <v>1.1494584837545281</v>
      </c>
      <c r="V124" s="4">
        <f t="shared" si="465"/>
        <v>2.7842091380674487</v>
      </c>
      <c r="W124" s="4">
        <f t="shared" si="466"/>
        <v>2.5261069949244361</v>
      </c>
      <c r="X124" s="4">
        <f t="shared" si="467"/>
        <v>2.2032569885918361</v>
      </c>
      <c r="Y124" s="4">
        <f t="shared" si="468"/>
        <v>2.3981508234614268</v>
      </c>
      <c r="Z124" s="4">
        <f t="shared" si="469"/>
        <v>2.2196127849696574</v>
      </c>
      <c r="AA124" s="4">
        <f t="shared" si="470"/>
        <v>2.5856680115929063</v>
      </c>
      <c r="AB124" s="4">
        <f t="shared" si="471"/>
        <v>2.7653171313383598</v>
      </c>
      <c r="AC124" s="4">
        <f t="shared" si="472"/>
        <v>2.875336069053358</v>
      </c>
      <c r="AD124" s="4">
        <f t="shared" si="473"/>
        <v>3.2077785064583133</v>
      </c>
      <c r="AE124" s="4">
        <f t="shared" si="474"/>
        <v>2.7467787270753892</v>
      </c>
      <c r="AF124" s="4">
        <f t="shared" si="475"/>
        <v>3.8509316770186355</v>
      </c>
      <c r="AG124" s="4">
        <f t="shared" si="476"/>
        <v>3.6395856052344469</v>
      </c>
      <c r="AH124" s="4">
        <f t="shared" si="477"/>
        <v>3.5145141385416068</v>
      </c>
      <c r="AI124" s="4">
        <f t="shared" si="478"/>
        <v>3.8056594266316619</v>
      </c>
      <c r="AJ124" s="4">
        <f t="shared" si="479"/>
        <v>3.4031821963394497</v>
      </c>
      <c r="AK124" s="4">
        <f t="shared" si="480"/>
        <v>3.5680316701370325</v>
      </c>
      <c r="AL124" s="4">
        <f t="shared" si="481"/>
        <v>3.5272966676795572</v>
      </c>
      <c r="AM124" s="4">
        <f t="shared" si="482"/>
        <v>3.4831742842792637</v>
      </c>
      <c r="AN124" s="4">
        <f t="shared" si="483"/>
        <v>2.9790500718141715</v>
      </c>
      <c r="AO124" s="4">
        <f t="shared" si="484"/>
        <v>3.2965953999852724</v>
      </c>
      <c r="AP124" s="4">
        <f t="shared" si="485"/>
        <v>3.3073550901120301</v>
      </c>
      <c r="AQ124" s="4">
        <f t="shared" si="486"/>
        <v>3.3746874165432499</v>
      </c>
      <c r="AR124" s="4">
        <f t="shared" si="487"/>
        <v>3.2036557943857558</v>
      </c>
      <c r="AS124" s="4">
        <f t="shared" si="488"/>
        <v>2.6735403428845346</v>
      </c>
      <c r="AT124" s="4">
        <f t="shared" si="489"/>
        <v>2.3737530058807885</v>
      </c>
      <c r="AU124" s="4">
        <f t="shared" si="490"/>
        <v>1.1504613705908864</v>
      </c>
      <c r="AV124" s="4">
        <f t="shared" si="491"/>
        <v>0.29470706118118539</v>
      </c>
      <c r="AW124" s="4">
        <f t="shared" si="492"/>
        <v>-1.0725937052597037</v>
      </c>
      <c r="AX124" s="4">
        <f t="shared" si="493"/>
        <v>-2.5838526713815466</v>
      </c>
      <c r="AY124" s="4">
        <f t="shared" si="494"/>
        <v>-2.7382462073176406</v>
      </c>
      <c r="AZ124" s="4">
        <f t="shared" si="495"/>
        <v>-2.5150096912967457</v>
      </c>
      <c r="BA124" s="4">
        <f t="shared" si="496"/>
        <v>-1.138995678024773</v>
      </c>
      <c r="BB124" s="4">
        <f t="shared" si="497"/>
        <v>-0.11652182356654679</v>
      </c>
      <c r="BC124" s="4">
        <f t="shared" si="498"/>
        <v>0.57759425846728807</v>
      </c>
      <c r="BD124" s="4">
        <f t="shared" si="499"/>
        <v>0.65256080680245276</v>
      </c>
      <c r="BE124" s="4">
        <f t="shared" si="500"/>
        <v>0.19223186119873212</v>
      </c>
      <c r="BF124" s="4">
        <f t="shared" si="501"/>
        <v>0.47469528024329394</v>
      </c>
      <c r="BG124" s="4">
        <f t="shared" si="502"/>
        <v>0.35217380521316588</v>
      </c>
      <c r="BH124" s="4">
        <f t="shared" si="503"/>
        <v>0.88599089121725016</v>
      </c>
      <c r="BI124" s="4">
        <f t="shared" si="504"/>
        <v>0.97834204630320976</v>
      </c>
      <c r="BJ124" s="4">
        <f t="shared" si="505"/>
        <v>1.0926247827166615</v>
      </c>
      <c r="BK124" s="4">
        <f t="shared" si="506"/>
        <v>1.351217088921989</v>
      </c>
      <c r="BL124" s="4">
        <f t="shared" si="507"/>
        <v>1.4861523244312773</v>
      </c>
      <c r="BM124" s="4">
        <f t="shared" si="508"/>
        <v>1.9105139898927814</v>
      </c>
      <c r="BN124" s="4">
        <f t="shared" si="509"/>
        <v>1.9484016252998715</v>
      </c>
      <c r="BO124" s="4">
        <f t="shared" si="510"/>
        <v>2.0984645381428226</v>
      </c>
      <c r="BP124" s="4">
        <f t="shared" si="511"/>
        <v>2.0169082125603661</v>
      </c>
      <c r="BQ124" s="4">
        <f t="shared" si="512"/>
        <v>1.9075269333205316</v>
      </c>
      <c r="BR124" s="4">
        <f t="shared" si="513"/>
        <v>1.7913068235740701</v>
      </c>
      <c r="BS124" s="4">
        <f t="shared" si="514"/>
        <v>2.1267575778986965</v>
      </c>
      <c r="BT124" s="4">
        <f t="shared" si="515"/>
        <v>2.0641933749444878</v>
      </c>
      <c r="BU124" s="4">
        <f t="shared" si="516"/>
        <v>2.0293018180129438</v>
      </c>
      <c r="BV124" s="4">
        <f t="shared" si="517"/>
        <v>2.1748164565729153</v>
      </c>
      <c r="BW124" s="4">
        <f t="shared" si="518"/>
        <v>2.0716276095199007</v>
      </c>
      <c r="BX124" s="4">
        <f t="shared" si="519"/>
        <v>1.712173439767767</v>
      </c>
      <c r="BY124" s="4">
        <f t="shared" si="520"/>
        <v>1.6078908255641262</v>
      </c>
      <c r="BZ124" s="4">
        <f t="shared" si="521"/>
        <v>0.28428168509650131</v>
      </c>
      <c r="CA124" s="4">
        <f t="shared" si="522"/>
        <v>-1.4591071865477623</v>
      </c>
      <c r="CB124" s="4">
        <f t="shared" si="523"/>
        <v>-2.8799074156503095</v>
      </c>
      <c r="CC124" s="4">
        <f t="shared" si="524"/>
        <v>-3.7384837384837435</v>
      </c>
      <c r="CD124" s="4">
        <f t="shared" si="525"/>
        <v>-3.2905151748156864</v>
      </c>
      <c r="CE124" s="4">
        <f t="shared" si="526"/>
        <v>-2.4073138236780363</v>
      </c>
      <c r="CF124" s="4">
        <f t="shared" si="527"/>
        <v>-0.52143276570757946</v>
      </c>
      <c r="CG124" s="4">
        <f t="shared" si="528"/>
        <v>0.21128599577428236</v>
      </c>
      <c r="CH124" s="4">
        <f t="shared" si="529"/>
        <v>1.0303609849390134</v>
      </c>
      <c r="CI124" s="4">
        <f t="shared" si="530"/>
        <v>1.5462184873949669</v>
      </c>
      <c r="CJ124" s="4">
        <f t="shared" si="531"/>
        <v>1.4511463338831767</v>
      </c>
      <c r="CK124" s="4">
        <f t="shared" si="532"/>
        <v>1.5361496076139409</v>
      </c>
      <c r="CL124" s="4">
        <f t="shared" si="533"/>
        <v>1.4040413622996391</v>
      </c>
      <c r="CM124" s="4">
        <f t="shared" si="534"/>
        <v>1.6006620167868448</v>
      </c>
      <c r="CN124" s="4">
        <f t="shared" si="535"/>
        <v>1.8206591960908849</v>
      </c>
      <c r="CO124" s="4">
        <f t="shared" si="536"/>
        <v>1.7241782118076083</v>
      </c>
      <c r="CP124" s="4">
        <f t="shared" si="537"/>
        <v>2.0744767347317645</v>
      </c>
      <c r="CQ124" s="4">
        <f t="shared" si="538"/>
        <v>2.1429396143632409</v>
      </c>
      <c r="CR124" s="4">
        <f t="shared" si="539"/>
        <v>2.0230221754353814</v>
      </c>
      <c r="CS124" s="4">
        <f t="shared" si="540"/>
        <v>2.3310395114614981</v>
      </c>
      <c r="CT124" s="4">
        <f t="shared" si="541"/>
        <v>2.4468421290235196</v>
      </c>
      <c r="CU124" s="4">
        <f t="shared" si="542"/>
        <v>2.5286944045911226</v>
      </c>
      <c r="CV124" s="4">
        <f t="shared" si="543"/>
        <v>2.208110516934056</v>
      </c>
      <c r="CW124" s="4">
        <f t="shared" si="544"/>
        <v>2.5772739349924882</v>
      </c>
      <c r="CX124" s="4">
        <f t="shared" si="545"/>
        <v>2.2080287965584531</v>
      </c>
      <c r="CY124" s="4">
        <f t="shared" si="546"/>
        <v>2.1543829044919334</v>
      </c>
      <c r="CZ124" s="4">
        <f t="shared" si="547"/>
        <v>2.6785520165235366</v>
      </c>
      <c r="DA124" s="4">
        <f t="shared" si="548"/>
        <v>2.6467995441742467</v>
      </c>
      <c r="DB124" s="4">
        <f t="shared" si="549"/>
        <v>2.8404237143345332</v>
      </c>
      <c r="DC124" s="4">
        <f t="shared" si="550"/>
        <v>2.9952305246422752</v>
      </c>
      <c r="DD124" s="4">
        <f t="shared" si="551"/>
        <v>3.1588466634419237</v>
      </c>
      <c r="DE124" s="4">
        <f t="shared" si="552"/>
        <v>2.9622531455711929</v>
      </c>
      <c r="DF124" s="4">
        <f t="shared" si="553"/>
        <v>2.9246902599954501</v>
      </c>
      <c r="DG124" s="4">
        <f t="shared" si="554"/>
        <v>2.8104870143191079</v>
      </c>
      <c r="DH124" s="4">
        <f t="shared" si="555"/>
        <v>2.7392249700270219</v>
      </c>
      <c r="DI124" s="4">
        <f t="shared" si="556"/>
        <v>2.5846576338267142</v>
      </c>
      <c r="DJ124" s="4">
        <f t="shared" si="557"/>
        <v>2.4664082427845457</v>
      </c>
      <c r="DK124" s="4">
        <f t="shared" si="558"/>
        <v>2.4439430545294956</v>
      </c>
      <c r="DL124" s="4">
        <f t="shared" si="559"/>
        <v>1.887614633469997</v>
      </c>
      <c r="DM124" s="4">
        <f t="shared" si="560"/>
        <v>1.7425797284496189</v>
      </c>
      <c r="DN124" s="4">
        <f t="shared" si="561"/>
        <v>1.7626506497075367</v>
      </c>
      <c r="DO124" s="4">
        <f t="shared" si="562"/>
        <v>1.4594415541396366</v>
      </c>
      <c r="DP124" s="4">
        <f t="shared" si="563"/>
        <v>1.8518518518518718</v>
      </c>
      <c r="DQ124" s="4">
        <f t="shared" si="564"/>
        <v>2.3066223630322478</v>
      </c>
      <c r="DR124" s="4">
        <f t="shared" si="565"/>
        <v>2.193419740777665</v>
      </c>
      <c r="DS124" s="4">
        <f t="shared" si="566"/>
        <v>2.0758864570390982</v>
      </c>
      <c r="DT124" s="4">
        <f t="shared" si="567"/>
        <v>-8.5730539489902302</v>
      </c>
      <c r="DU124" s="4">
        <f t="shared" si="568"/>
        <v>-6.4721814693601196</v>
      </c>
      <c r="DV124" s="4">
        <f t="shared" si="569"/>
        <v>-5.9205843790972192</v>
      </c>
      <c r="DW124" s="4">
        <f t="shared" si="570"/>
        <v>-6.1227161371159191</v>
      </c>
      <c r="DX124" s="4">
        <f t="shared" si="571"/>
        <v>5.6732207961897059</v>
      </c>
      <c r="DY124" s="4">
        <f t="shared" si="572"/>
        <v>4.618178849842872</v>
      </c>
      <c r="DZ124" s="4">
        <f t="shared" si="573"/>
        <v>5.3869330475400972</v>
      </c>
      <c r="EA124" s="4">
        <f t="shared" si="574"/>
        <v>5.7764000324175209</v>
      </c>
      <c r="EB124" s="4">
        <f t="shared" si="575"/>
        <v>5.034562672313923</v>
      </c>
      <c r="EC124" s="4">
        <f t="shared" si="576"/>
        <v>3.9016662755221665</v>
      </c>
      <c r="ED124" s="4">
        <f t="shared" si="577"/>
        <v>1.8858874990407297</v>
      </c>
      <c r="EE124" s="4">
        <f t="shared" si="578"/>
        <v>1.6682290371334034</v>
      </c>
      <c r="EF124" s="4">
        <f t="shared" si="579"/>
        <v>1.0509342691833634</v>
      </c>
      <c r="EG124" s="4">
        <f t="shared" si="580"/>
        <v>-0.29034372951204201</v>
      </c>
      <c r="EH124" s="4">
        <f t="shared" si="581"/>
        <v>-9.1906592891300945E-2</v>
      </c>
      <c r="EI124" s="4">
        <f t="shared" si="582"/>
        <v>0.23801491810039568</v>
      </c>
      <c r="EJ124" s="4">
        <f t="shared" si="583"/>
        <v>0.24902636309167012</v>
      </c>
      <c r="EK124" s="4">
        <f t="shared" si="584"/>
        <v>0.75521322562467008</v>
      </c>
      <c r="EL124" s="4">
        <f t="shared" si="585"/>
        <v>0.72540028564984416</v>
      </c>
      <c r="EM124" s="4">
        <f t="shared" si="586"/>
        <v>7.8606052666064699E-2</v>
      </c>
      <c r="EN124" s="4">
        <f t="shared" si="587"/>
        <v>0.33835570344336613</v>
      </c>
      <c r="EO124" s="4">
        <f t="shared" si="588"/>
        <v>-3.357018967158882E-2</v>
      </c>
      <c r="EP124" s="4">
        <f t="shared" si="589"/>
        <v>-0.23482116020437582</v>
      </c>
      <c r="EQ124" s="4">
        <f t="shared" si="590"/>
        <v>-0.35785213774497537</v>
      </c>
      <c r="ER124" s="10">
        <f t="shared" si="591"/>
        <v>-0.39194899409168876</v>
      </c>
      <c r="ES124" s="10">
        <f t="shared" si="592"/>
        <v>-1.0955694777911034</v>
      </c>
      <c r="ET124" s="10">
        <f t="shared" si="593"/>
        <v>-1.3674977436823235</v>
      </c>
      <c r="EU124" s="10">
        <f t="shared" si="594"/>
        <v>-1.1516584998115449</v>
      </c>
      <c r="EV124" s="10">
        <f t="shared" si="595"/>
        <v>-1.68506747588941</v>
      </c>
      <c r="EW124" s="10">
        <f t="shared" si="596"/>
        <v>-0.72711520028925436</v>
      </c>
      <c r="EX124" s="10">
        <f t="shared" si="597"/>
        <v>3.7752707183714991E-2</v>
      </c>
      <c r="EY124" s="10">
        <f t="shared" si="598"/>
        <v>0.52527476307597021</v>
      </c>
      <c r="EZ124" s="10">
        <f t="shared" si="599"/>
        <v>1.1534047260901028</v>
      </c>
      <c r="FA124" s="10">
        <f t="shared" si="600"/>
        <v>1.511329366345203</v>
      </c>
      <c r="FB124" s="10">
        <f t="shared" si="601"/>
        <v>1.7333048912376534</v>
      </c>
      <c r="FC124" s="10">
        <f t="shared" si="602"/>
        <v>1.6936669051281406</v>
      </c>
      <c r="FD124" s="10">
        <f t="shared" si="603"/>
        <v>1.5718471736223798</v>
      </c>
      <c r="FE124" s="10">
        <f t="shared" si="604"/>
        <v>1.4124188224370082</v>
      </c>
      <c r="FF124" s="10">
        <f t="shared" si="605"/>
        <v>1.1986962024389762</v>
      </c>
      <c r="FG124" s="10">
        <f t="shared" si="606"/>
        <v>1.1573373718708349</v>
      </c>
      <c r="FH124" s="10">
        <f t="shared" si="607"/>
        <v>1.1418292096104476</v>
      </c>
      <c r="FI124" s="10">
        <f t="shared" si="608"/>
        <v>1.1318381189339</v>
      </c>
      <c r="FJ124" s="10">
        <f t="shared" si="609"/>
        <v>1.1214630108443759</v>
      </c>
      <c r="FK124" s="10">
        <f t="shared" si="610"/>
        <v>1.2426353268221637</v>
      </c>
      <c r="FL124" s="10">
        <f t="shared" si="611"/>
        <v>1.1810120924455774</v>
      </c>
      <c r="FM124" s="10">
        <f t="shared" si="612"/>
        <v>1.1024350488441419</v>
      </c>
      <c r="FN124" s="10">
        <f t="shared" si="613"/>
        <v>1.0502157751984846</v>
      </c>
    </row>
    <row r="125" spans="2:170" x14ac:dyDescent="0.2">
      <c r="B125" t="str">
        <f t="shared" si="614"/>
        <v xml:space="preserve">   Wholesale and retail trade</v>
      </c>
      <c r="C125" s="4"/>
      <c r="D125" s="4"/>
      <c r="E125" s="4"/>
      <c r="F125" s="4"/>
      <c r="G125" s="4">
        <f t="shared" si="450"/>
        <v>-7.893618313194492E-2</v>
      </c>
      <c r="H125" s="4">
        <f t="shared" si="451"/>
        <v>-9.6249285649832886E-2</v>
      </c>
      <c r="I125" s="4">
        <f t="shared" si="452"/>
        <v>-0.19932171119176334</v>
      </c>
      <c r="J125" s="4">
        <f t="shared" si="453"/>
        <v>-0.42576157351882887</v>
      </c>
      <c r="K125" s="4">
        <f t="shared" si="454"/>
        <v>6.3148398737032416E-2</v>
      </c>
      <c r="L125" s="4">
        <f t="shared" si="455"/>
        <v>5.9928684865012224E-2</v>
      </c>
      <c r="M125" s="4">
        <f t="shared" si="456"/>
        <v>2.3824414068313902E-2</v>
      </c>
      <c r="N125" s="4">
        <f t="shared" si="457"/>
        <v>0.10735052929774863</v>
      </c>
      <c r="O125" s="4">
        <f t="shared" si="458"/>
        <v>2.6631158455392351E-2</v>
      </c>
      <c r="P125" s="4">
        <f t="shared" si="459"/>
        <v>5.3153791637137987E-2</v>
      </c>
      <c r="Q125" s="4">
        <f t="shared" si="460"/>
        <v>0.44902661664352456</v>
      </c>
      <c r="R125" s="4">
        <f t="shared" si="461"/>
        <v>0.15630990650898044</v>
      </c>
      <c r="S125" s="4">
        <f t="shared" si="462"/>
        <v>0.13832886952938855</v>
      </c>
      <c r="T125" s="4">
        <f t="shared" si="463"/>
        <v>0.17587571449508932</v>
      </c>
      <c r="U125" s="4">
        <f t="shared" si="464"/>
        <v>2.5992779783395755E-2</v>
      </c>
      <c r="V125" s="4">
        <f t="shared" si="465"/>
        <v>0.3487588288737154</v>
      </c>
      <c r="W125" s="4">
        <f t="shared" si="466"/>
        <v>0.4054605915640882</v>
      </c>
      <c r="X125" s="4">
        <f t="shared" si="467"/>
        <v>0.42091207291938759</v>
      </c>
      <c r="Y125" s="4">
        <f t="shared" si="468"/>
        <v>0.42473273620340612</v>
      </c>
      <c r="Z125" s="4">
        <f t="shared" si="469"/>
        <v>0.50979493641883411</v>
      </c>
      <c r="AA125" s="4">
        <f t="shared" si="470"/>
        <v>0.6478376996078884</v>
      </c>
      <c r="AB125" s="4">
        <f t="shared" si="471"/>
        <v>0.68139231162341884</v>
      </c>
      <c r="AC125" s="4">
        <f t="shared" si="472"/>
        <v>0.59714164426206118</v>
      </c>
      <c r="AD125" s="4">
        <f t="shared" si="473"/>
        <v>0.59023124518833192</v>
      </c>
      <c r="AE125" s="4">
        <f t="shared" si="474"/>
        <v>0.25324910249631521</v>
      </c>
      <c r="AF125" s="4">
        <f t="shared" si="475"/>
        <v>0.54106280193236556</v>
      </c>
      <c r="AG125" s="4">
        <f t="shared" si="476"/>
        <v>0.5916030534351151</v>
      </c>
      <c r="AH125" s="4">
        <f t="shared" si="477"/>
        <v>0.72973117991093039</v>
      </c>
      <c r="AI125" s="4">
        <f t="shared" si="478"/>
        <v>0.75052377542631299</v>
      </c>
      <c r="AJ125" s="4">
        <f t="shared" si="479"/>
        <v>0.53816555740432459</v>
      </c>
      <c r="AK125" s="4">
        <f t="shared" si="480"/>
        <v>0.54754376494177326</v>
      </c>
      <c r="AL125" s="4">
        <f t="shared" si="481"/>
        <v>0.57733211789729622</v>
      </c>
      <c r="AM125" s="4">
        <f t="shared" si="482"/>
        <v>0.68558513309894697</v>
      </c>
      <c r="AN125" s="4">
        <f t="shared" si="483"/>
        <v>0.56956069535931886</v>
      </c>
      <c r="AO125" s="4">
        <f t="shared" si="484"/>
        <v>0.65048233879084172</v>
      </c>
      <c r="AP125" s="4">
        <f t="shared" si="485"/>
        <v>0.58938139308329496</v>
      </c>
      <c r="AQ125" s="4">
        <f t="shared" si="486"/>
        <v>0.59724683774794052</v>
      </c>
      <c r="AR125" s="4">
        <f t="shared" si="487"/>
        <v>0.59720979714209677</v>
      </c>
      <c r="AS125" s="4">
        <f t="shared" si="488"/>
        <v>0.36926028054189608</v>
      </c>
      <c r="AT125" s="4">
        <f t="shared" si="489"/>
        <v>0.27618390038332419</v>
      </c>
      <c r="AU125" s="4">
        <f t="shared" si="490"/>
        <v>5.4557961904311655E-2</v>
      </c>
      <c r="AV125" s="4">
        <f t="shared" si="491"/>
        <v>-0.18625486266650865</v>
      </c>
      <c r="AW125" s="4">
        <f t="shared" si="492"/>
        <v>-0.45532424249536257</v>
      </c>
      <c r="AX125" s="4">
        <f t="shared" si="493"/>
        <v>-0.98032350675723023</v>
      </c>
      <c r="AY125" s="4">
        <f t="shared" si="494"/>
        <v>-1.1530693720351364</v>
      </c>
      <c r="AZ125" s="4">
        <f t="shared" si="495"/>
        <v>-1.2220488819552793</v>
      </c>
      <c r="BA125" s="4">
        <f t="shared" si="496"/>
        <v>-0.51099596456457852</v>
      </c>
      <c r="BB125" s="4">
        <f t="shared" si="497"/>
        <v>-0.19905811525950662</v>
      </c>
      <c r="BC125" s="4">
        <f t="shared" si="498"/>
        <v>0.13026593914368551</v>
      </c>
      <c r="BD125" s="4">
        <f t="shared" si="499"/>
        <v>0.27684397864346433</v>
      </c>
      <c r="BE125" s="4">
        <f t="shared" si="500"/>
        <v>-0.15033517350157527</v>
      </c>
      <c r="BF125" s="4">
        <f t="shared" si="501"/>
        <v>-3.2140826266470912E-2</v>
      </c>
      <c r="BG125" s="4">
        <f t="shared" si="502"/>
        <v>-7.4402916594326615E-2</v>
      </c>
      <c r="BH125" s="4">
        <f t="shared" si="503"/>
        <v>0.11199323063139291</v>
      </c>
      <c r="BI125" s="4">
        <f t="shared" si="504"/>
        <v>6.2235499128697906E-2</v>
      </c>
      <c r="BJ125" s="4">
        <f t="shared" si="505"/>
        <v>5.4631239135832919E-2</v>
      </c>
      <c r="BK125" s="4">
        <f t="shared" si="506"/>
        <v>0.14157973174366167</v>
      </c>
      <c r="BL125" s="4">
        <f t="shared" si="507"/>
        <v>0.17556874381800489</v>
      </c>
      <c r="BM125" s="4">
        <f t="shared" si="508"/>
        <v>0.29335634167385577</v>
      </c>
      <c r="BN125" s="4">
        <f t="shared" si="509"/>
        <v>0.37450433250110055</v>
      </c>
      <c r="BO125" s="4">
        <f t="shared" si="510"/>
        <v>0.33877650499634632</v>
      </c>
      <c r="BP125" s="4">
        <f t="shared" si="511"/>
        <v>0.23913043478260546</v>
      </c>
      <c r="BQ125" s="4">
        <f t="shared" si="512"/>
        <v>0.15596132159224596</v>
      </c>
      <c r="BR125" s="4">
        <f t="shared" si="513"/>
        <v>4.9824428205368344E-2</v>
      </c>
      <c r="BS125" s="4">
        <f t="shared" si="514"/>
        <v>0.19783791422313113</v>
      </c>
      <c r="BT125" s="4">
        <f t="shared" si="515"/>
        <v>0.22909507445590135</v>
      </c>
      <c r="BU125" s="4">
        <f t="shared" si="516"/>
        <v>0.27397896398802052</v>
      </c>
      <c r="BV125" s="4">
        <f t="shared" si="517"/>
        <v>0.36708685413492448</v>
      </c>
      <c r="BW125" s="4">
        <f t="shared" si="518"/>
        <v>0.33803846329541992</v>
      </c>
      <c r="BX125" s="4">
        <f t="shared" si="519"/>
        <v>0.17461901306240846</v>
      </c>
      <c r="BY125" s="4">
        <f t="shared" si="520"/>
        <v>0.1058415529432933</v>
      </c>
      <c r="BZ125" s="4">
        <f t="shared" si="521"/>
        <v>-0.24846666965124997</v>
      </c>
      <c r="CA125" s="4">
        <f t="shared" si="522"/>
        <v>-0.78071131475344202</v>
      </c>
      <c r="CB125" s="4">
        <f t="shared" si="523"/>
        <v>-0.99038547137897293</v>
      </c>
      <c r="CC125" s="4">
        <f t="shared" si="524"/>
        <v>-1.0966810966810949</v>
      </c>
      <c r="CD125" s="4">
        <f t="shared" si="525"/>
        <v>-1.0063774933285075</v>
      </c>
      <c r="CE125" s="4">
        <f t="shared" si="526"/>
        <v>-0.7832958147654715</v>
      </c>
      <c r="CF125" s="4">
        <f t="shared" si="527"/>
        <v>-0.39929536112742076</v>
      </c>
      <c r="CG125" s="4">
        <f t="shared" si="528"/>
        <v>-0.32286399354272238</v>
      </c>
      <c r="CH125" s="4">
        <f t="shared" si="529"/>
        <v>-6.6937604590009608E-2</v>
      </c>
      <c r="CI125" s="4">
        <f t="shared" si="530"/>
        <v>0.15366146458583052</v>
      </c>
      <c r="CJ125" s="4">
        <f t="shared" si="531"/>
        <v>0.16734801214468625</v>
      </c>
      <c r="CK125" s="4">
        <f t="shared" si="532"/>
        <v>0.21467929298952718</v>
      </c>
      <c r="CL125" s="4">
        <f t="shared" si="533"/>
        <v>0.13281472346077416</v>
      </c>
      <c r="CM125" s="4">
        <f t="shared" si="534"/>
        <v>0.1442250857075329</v>
      </c>
      <c r="CN125" s="4">
        <f t="shared" si="535"/>
        <v>0.19498672680714751</v>
      </c>
      <c r="CO125" s="4">
        <f t="shared" si="536"/>
        <v>0.27100904142232762</v>
      </c>
      <c r="CP125" s="4">
        <f t="shared" si="537"/>
        <v>0.35310242293307487</v>
      </c>
      <c r="CQ125" s="4">
        <f t="shared" si="538"/>
        <v>0.38563676249855844</v>
      </c>
      <c r="CR125" s="4">
        <f t="shared" si="539"/>
        <v>0.35013845344073857</v>
      </c>
      <c r="CS125" s="4">
        <f t="shared" si="540"/>
        <v>0.37369548375336265</v>
      </c>
      <c r="CT125" s="4">
        <f t="shared" si="541"/>
        <v>0.45144688727371085</v>
      </c>
      <c r="CU125" s="4">
        <f t="shared" si="542"/>
        <v>0.38109756097561154</v>
      </c>
      <c r="CV125" s="4">
        <f t="shared" si="543"/>
        <v>0.26960784313725672</v>
      </c>
      <c r="CW125" s="4">
        <f t="shared" si="544"/>
        <v>0.29005402532990721</v>
      </c>
      <c r="CX125" s="4">
        <f t="shared" si="545"/>
        <v>0.19314764820789687</v>
      </c>
      <c r="CY125" s="4">
        <f t="shared" si="546"/>
        <v>0.25076319232446392</v>
      </c>
      <c r="CZ125" s="4">
        <f t="shared" si="547"/>
        <v>0.34351559952168836</v>
      </c>
      <c r="DA125" s="4">
        <f t="shared" si="548"/>
        <v>0.30961749338837713</v>
      </c>
      <c r="DB125" s="4">
        <f t="shared" si="549"/>
        <v>0.24987186058431801</v>
      </c>
      <c r="DC125" s="4">
        <f t="shared" si="550"/>
        <v>0.15686274509803697</v>
      </c>
      <c r="DD125" s="4">
        <f t="shared" si="551"/>
        <v>0.17245367936234071</v>
      </c>
      <c r="DE125" s="4">
        <f t="shared" si="552"/>
        <v>9.3742188150987102E-2</v>
      </c>
      <c r="DF125" s="4">
        <f t="shared" si="553"/>
        <v>0.14478664653442544</v>
      </c>
      <c r="DG125" s="4">
        <f t="shared" si="554"/>
        <v>0.18257908341197346</v>
      </c>
      <c r="DH125" s="4">
        <f t="shared" si="555"/>
        <v>0.14021255410375894</v>
      </c>
      <c r="DI125" s="4">
        <f t="shared" si="556"/>
        <v>0.15144478323203278</v>
      </c>
      <c r="DJ125" s="4">
        <f t="shared" si="557"/>
        <v>9.841531261925307E-2</v>
      </c>
      <c r="DK125" s="4">
        <f t="shared" si="558"/>
        <v>9.9834275103328304E-2</v>
      </c>
      <c r="DL125" s="4">
        <f t="shared" si="559"/>
        <v>-3.9614158100085041E-3</v>
      </c>
      <c r="DM125" s="4">
        <f t="shared" si="560"/>
        <v>-2.3681717713924702E-2</v>
      </c>
      <c r="DN125" s="4">
        <f t="shared" si="561"/>
        <v>-7.4588780277157193E-2</v>
      </c>
      <c r="DO125" s="4">
        <f t="shared" si="562"/>
        <v>-7.7940803959393309E-3</v>
      </c>
      <c r="DP125" s="4">
        <f t="shared" si="563"/>
        <v>-8.9292646944640064E-2</v>
      </c>
      <c r="DQ125" s="4">
        <f t="shared" si="564"/>
        <v>-0.17000231821343181</v>
      </c>
      <c r="DR125" s="4">
        <f t="shared" si="565"/>
        <v>-0.13037809647979082</v>
      </c>
      <c r="DS125" s="4">
        <f t="shared" si="566"/>
        <v>-0.26378667686132273</v>
      </c>
      <c r="DT125" s="4">
        <f t="shared" si="567"/>
        <v>-1.5416706172371286</v>
      </c>
      <c r="DU125" s="4">
        <f t="shared" si="568"/>
        <v>-0.7373133205432022</v>
      </c>
      <c r="DV125" s="4">
        <f t="shared" si="569"/>
        <v>-0.48510957108072728</v>
      </c>
      <c r="DW125" s="4">
        <f t="shared" si="570"/>
        <v>-0.33474837768593713</v>
      </c>
      <c r="DX125" s="4">
        <f t="shared" si="571"/>
        <v>1.4330572590672488</v>
      </c>
      <c r="DY125" s="4">
        <f t="shared" si="572"/>
        <v>0.71017509489408448</v>
      </c>
      <c r="DZ125" s="4">
        <f t="shared" si="573"/>
        <v>0.57226053020039203</v>
      </c>
      <c r="EA125" s="4">
        <f t="shared" si="574"/>
        <v>-5.0652402949994721E-2</v>
      </c>
      <c r="EB125" s="4">
        <f t="shared" si="575"/>
        <v>-0.26171734526711254</v>
      </c>
      <c r="EC125" s="4">
        <f t="shared" si="576"/>
        <v>-0.28162403191738927</v>
      </c>
      <c r="ED125" s="4">
        <f t="shared" si="577"/>
        <v>-0.47578850433581199</v>
      </c>
      <c r="EE125" s="4">
        <f t="shared" si="578"/>
        <v>0.14348300204702863</v>
      </c>
      <c r="EF125" s="4">
        <f t="shared" si="579"/>
        <v>0.10243763634639062</v>
      </c>
      <c r="EG125" s="4">
        <f t="shared" si="580"/>
        <v>-6.9307858012553458E-2</v>
      </c>
      <c r="EH125" s="4">
        <f t="shared" si="581"/>
        <v>-7.6901434868235974E-2</v>
      </c>
      <c r="EI125" s="4">
        <f t="shared" si="582"/>
        <v>-0.20990291989954829</v>
      </c>
      <c r="EJ125" s="4">
        <f t="shared" si="583"/>
        <v>-0.22843019772318512</v>
      </c>
      <c r="EK125" s="4">
        <f t="shared" si="584"/>
        <v>-0.21228630471538412</v>
      </c>
      <c r="EL125" s="4">
        <f t="shared" si="585"/>
        <v>-0.2424265203337585</v>
      </c>
      <c r="EM125" s="4">
        <f t="shared" si="586"/>
        <v>-0.20961614044281363</v>
      </c>
      <c r="EN125" s="4">
        <f t="shared" si="587"/>
        <v>-0.14581074513029824</v>
      </c>
      <c r="EO125" s="4">
        <f t="shared" si="588"/>
        <v>-0.18277103265633554</v>
      </c>
      <c r="EP125" s="4">
        <f t="shared" si="589"/>
        <v>-0.12962128043282137</v>
      </c>
      <c r="EQ125" s="4">
        <f t="shared" si="590"/>
        <v>-0.23419642522576678</v>
      </c>
      <c r="ER125" s="10">
        <f t="shared" si="591"/>
        <v>-0.22376785580734365</v>
      </c>
      <c r="ES125" s="10">
        <f t="shared" si="592"/>
        <v>-0.27538265306122445</v>
      </c>
      <c r="ET125" s="10">
        <f t="shared" si="593"/>
        <v>-0.23938590553550015</v>
      </c>
      <c r="EU125" s="10">
        <f t="shared" si="594"/>
        <v>-0.17698643045608592</v>
      </c>
      <c r="EV125" s="10">
        <f t="shared" si="595"/>
        <v>-0.21785394580534656</v>
      </c>
      <c r="EW125" s="10">
        <f t="shared" si="596"/>
        <v>-3.4195449020641547E-2</v>
      </c>
      <c r="EX125" s="10">
        <f t="shared" si="597"/>
        <v>2.7771120208624499E-2</v>
      </c>
      <c r="EY125" s="10">
        <f t="shared" si="598"/>
        <v>9.7252082580851718E-2</v>
      </c>
      <c r="EZ125" s="10">
        <f t="shared" si="599"/>
        <v>0.18551421645069213</v>
      </c>
      <c r="FA125" s="10">
        <f t="shared" si="600"/>
        <v>0.24334155813775743</v>
      </c>
      <c r="FB125" s="10">
        <f t="shared" si="601"/>
        <v>0.27015976888503485</v>
      </c>
      <c r="FC125" s="10">
        <f t="shared" si="602"/>
        <v>0.24177365054042319</v>
      </c>
      <c r="FD125" s="10">
        <f t="shared" si="603"/>
        <v>0.19555062444880786</v>
      </c>
      <c r="FE125" s="10">
        <f t="shared" si="604"/>
        <v>0.15257135415782175</v>
      </c>
      <c r="FF125" s="10">
        <f t="shared" si="605"/>
        <v>0.10296666326842821</v>
      </c>
      <c r="FG125" s="10">
        <f t="shared" si="606"/>
        <v>8.7852784979873741E-2</v>
      </c>
      <c r="FH125" s="10">
        <f t="shared" si="607"/>
        <v>7.2442116807109699E-2</v>
      </c>
      <c r="FI125" s="10">
        <f t="shared" si="608"/>
        <v>6.6790604929500216E-2</v>
      </c>
      <c r="FJ125" s="10">
        <f t="shared" si="609"/>
        <v>7.4388026312937131E-2</v>
      </c>
      <c r="FK125" s="10">
        <f t="shared" si="610"/>
        <v>7.6651900835239886E-2</v>
      </c>
      <c r="FL125" s="10">
        <f t="shared" si="611"/>
        <v>8.3349309630585511E-2</v>
      </c>
      <c r="FM125" s="10">
        <f t="shared" si="612"/>
        <v>7.2588905164153048E-2</v>
      </c>
      <c r="FN125" s="10">
        <f t="shared" si="613"/>
        <v>5.8555788595210115E-2</v>
      </c>
    </row>
    <row r="126" spans="2:170" x14ac:dyDescent="0.2">
      <c r="B126" t="str">
        <f t="shared" si="614"/>
        <v xml:space="preserve">   Transportation and public utilities</v>
      </c>
      <c r="C126" s="4"/>
      <c r="D126" s="4"/>
      <c r="E126" s="4"/>
      <c r="F126" s="4"/>
      <c r="G126" s="4">
        <f t="shared" si="450"/>
        <v>0.20644847896047158</v>
      </c>
      <c r="H126" s="4">
        <f t="shared" si="451"/>
        <v>6.0155803531145358E-2</v>
      </c>
      <c r="I126" s="4">
        <f t="shared" si="452"/>
        <v>8.0323674659367045E-2</v>
      </c>
      <c r="J126" s="4">
        <f t="shared" si="453"/>
        <v>9.2947949148476913E-2</v>
      </c>
      <c r="K126" s="4">
        <f t="shared" si="454"/>
        <v>-3.6084799278303679E-2</v>
      </c>
      <c r="L126" s="4">
        <f t="shared" si="455"/>
        <v>-2.9964342432503665E-3</v>
      </c>
      <c r="M126" s="4">
        <f t="shared" si="456"/>
        <v>-0.11316596682450249</v>
      </c>
      <c r="N126" s="4">
        <f t="shared" si="457"/>
        <v>-8.6476815267630305E-2</v>
      </c>
      <c r="O126" s="4">
        <f t="shared" si="458"/>
        <v>-3.5508211273856928E-2</v>
      </c>
      <c r="P126" s="4">
        <f t="shared" si="459"/>
        <v>-0.11811953697141471</v>
      </c>
      <c r="Q126" s="4">
        <f t="shared" si="460"/>
        <v>1.1816489911671396E-2</v>
      </c>
      <c r="R126" s="4">
        <f t="shared" si="461"/>
        <v>-9.4375792609196124E-2</v>
      </c>
      <c r="S126" s="4">
        <f t="shared" si="462"/>
        <v>-1.4715837183977379E-2</v>
      </c>
      <c r="T126" s="4">
        <f t="shared" si="463"/>
        <v>7.0350285798035747E-2</v>
      </c>
      <c r="U126" s="4">
        <f t="shared" si="464"/>
        <v>-5.7761732851980933E-3</v>
      </c>
      <c r="V126" s="4">
        <f t="shared" si="465"/>
        <v>0.16705254828404753</v>
      </c>
      <c r="W126" s="4">
        <f t="shared" si="466"/>
        <v>2.9169826731228508E-2</v>
      </c>
      <c r="X126" s="4">
        <f t="shared" si="467"/>
        <v>8.7085256466075504E-3</v>
      </c>
      <c r="Y126" s="4">
        <f t="shared" si="468"/>
        <v>9.8237503611673688E-2</v>
      </c>
      <c r="Z126" s="4">
        <f t="shared" si="469"/>
        <v>6.300836292817065E-2</v>
      </c>
      <c r="AA126" s="4">
        <f t="shared" si="470"/>
        <v>0.1988975393532986</v>
      </c>
      <c r="AB126" s="4">
        <f t="shared" si="471"/>
        <v>3.1230480949407564E-2</v>
      </c>
      <c r="AC126" s="4">
        <f t="shared" si="472"/>
        <v>0.16414320079241509</v>
      </c>
      <c r="AD126" s="4">
        <f t="shared" si="473"/>
        <v>0.27087907387870314</v>
      </c>
      <c r="AE126" s="4">
        <f t="shared" si="474"/>
        <v>0.15862855870648157</v>
      </c>
      <c r="AF126" s="4">
        <f t="shared" si="475"/>
        <v>0.38371290545203562</v>
      </c>
      <c r="AG126" s="4">
        <f t="shared" si="476"/>
        <v>8.9967284623772986E-2</v>
      </c>
      <c r="AH126" s="4">
        <f t="shared" si="477"/>
        <v>-0.21999248806138358</v>
      </c>
      <c r="AI126" s="4">
        <f t="shared" si="478"/>
        <v>0.10873312647518987</v>
      </c>
      <c r="AJ126" s="4">
        <f t="shared" si="479"/>
        <v>0.13519134775374347</v>
      </c>
      <c r="AK126" s="4">
        <f t="shared" si="480"/>
        <v>0.2339271484023551</v>
      </c>
      <c r="AL126" s="4">
        <f t="shared" si="481"/>
        <v>0.40261318748100933</v>
      </c>
      <c r="AM126" s="4">
        <f t="shared" si="482"/>
        <v>7.0316423907584857E-2</v>
      </c>
      <c r="AN126" s="4">
        <f t="shared" si="483"/>
        <v>1.7334455945718714E-2</v>
      </c>
      <c r="AO126" s="4">
        <f t="shared" si="484"/>
        <v>-1.7182552345418354E-2</v>
      </c>
      <c r="AP126" s="4">
        <f t="shared" si="485"/>
        <v>7.0628348757915738E-2</v>
      </c>
      <c r="AQ126" s="4">
        <f t="shared" si="486"/>
        <v>1.2139163368861344E-2</v>
      </c>
      <c r="AR126" s="4">
        <f t="shared" si="487"/>
        <v>-2.9014241156701103E-2</v>
      </c>
      <c r="AS126" s="4">
        <f t="shared" si="488"/>
        <v>-3.1171322383407526E-2</v>
      </c>
      <c r="AT126" s="4">
        <f t="shared" si="489"/>
        <v>-2.1428061236637319E-2</v>
      </c>
      <c r="AU126" s="4">
        <f t="shared" si="490"/>
        <v>-6.4046303105060098E-2</v>
      </c>
      <c r="AV126" s="4">
        <f t="shared" si="491"/>
        <v>-0.10137922904632826</v>
      </c>
      <c r="AW126" s="4">
        <f t="shared" si="492"/>
        <v>-0.19715070293613707</v>
      </c>
      <c r="AX126" s="4">
        <f t="shared" si="493"/>
        <v>-0.40146581705296103</v>
      </c>
      <c r="AY126" s="4">
        <f t="shared" si="494"/>
        <v>-0.33582264806725859</v>
      </c>
      <c r="AZ126" s="4">
        <f t="shared" si="495"/>
        <v>-0.21509951307143163</v>
      </c>
      <c r="BA126" s="4">
        <f t="shared" si="496"/>
        <v>-7.1634948303445786E-2</v>
      </c>
      <c r="BB126" s="4">
        <f t="shared" si="497"/>
        <v>2.1847841918726473E-2</v>
      </c>
      <c r="BC126" s="4">
        <f t="shared" si="498"/>
        <v>6.1446197709285527E-2</v>
      </c>
      <c r="BD126" s="4">
        <f t="shared" si="499"/>
        <v>-5.9323709709313568E-2</v>
      </c>
      <c r="BE126" s="4">
        <f t="shared" si="500"/>
        <v>-9.8580441640378769E-2</v>
      </c>
      <c r="BF126" s="4">
        <f t="shared" si="501"/>
        <v>-7.1698766286745763E-2</v>
      </c>
      <c r="BG126" s="4">
        <f t="shared" si="502"/>
        <v>-5.7042236055653311E-2</v>
      </c>
      <c r="BH126" s="4">
        <f t="shared" si="503"/>
        <v>4.2308553794082063E-2</v>
      </c>
      <c r="BI126" s="4">
        <f t="shared" si="504"/>
        <v>4.4809559372666181E-2</v>
      </c>
      <c r="BJ126" s="4">
        <f t="shared" si="505"/>
        <v>9.4363049416438707E-2</v>
      </c>
      <c r="BK126" s="4">
        <f t="shared" si="506"/>
        <v>3.4773969200199227E-2</v>
      </c>
      <c r="BL126" s="4">
        <f t="shared" si="507"/>
        <v>1.7309594460929504E-2</v>
      </c>
      <c r="BM126" s="4">
        <f t="shared" si="508"/>
        <v>-2.2186614076174317E-2</v>
      </c>
      <c r="BN126" s="4">
        <f t="shared" si="509"/>
        <v>-3.1820629558916777E-2</v>
      </c>
      <c r="BO126" s="4">
        <f t="shared" si="510"/>
        <v>5.8493785035339869E-2</v>
      </c>
      <c r="BP126" s="4">
        <f t="shared" si="511"/>
        <v>4.5893719806763114E-2</v>
      </c>
      <c r="BQ126" s="4">
        <f t="shared" si="512"/>
        <v>7.9180363269909043E-2</v>
      </c>
      <c r="BR126" s="4">
        <f t="shared" si="513"/>
        <v>5.4569611843977989E-2</v>
      </c>
      <c r="BS126" s="4">
        <f t="shared" si="514"/>
        <v>7.3011611201394391E-2</v>
      </c>
      <c r="BT126" s="4">
        <f t="shared" si="515"/>
        <v>7.7144259765761766E-2</v>
      </c>
      <c r="BU126" s="4">
        <f t="shared" si="516"/>
        <v>7.8943091318582639E-2</v>
      </c>
      <c r="BV126" s="4">
        <f t="shared" si="517"/>
        <v>8.3114004709793479E-2</v>
      </c>
      <c r="BW126" s="4">
        <f t="shared" si="518"/>
        <v>2.7408524050979519E-2</v>
      </c>
      <c r="BX126" s="4">
        <f t="shared" si="519"/>
        <v>-2.267779390420656E-3</v>
      </c>
      <c r="BY126" s="4">
        <f t="shared" si="520"/>
        <v>-4.503895869927501E-2</v>
      </c>
      <c r="BZ126" s="4">
        <f t="shared" si="521"/>
        <v>-0.12759099252361533</v>
      </c>
      <c r="CA126" s="4">
        <f t="shared" si="522"/>
        <v>-0.23799461731800062</v>
      </c>
      <c r="CB126" s="4">
        <f t="shared" si="523"/>
        <v>-0.3360633846701685</v>
      </c>
      <c r="CC126" s="4">
        <f t="shared" si="524"/>
        <v>-0.341880341880342</v>
      </c>
      <c r="CD126" s="4">
        <f t="shared" si="525"/>
        <v>-0.30530553168392888</v>
      </c>
      <c r="CE126" s="4">
        <f t="shared" si="526"/>
        <v>-0.21592318647493924</v>
      </c>
      <c r="CF126" s="4">
        <f t="shared" si="527"/>
        <v>-0.10099823840281838</v>
      </c>
      <c r="CG126" s="4">
        <f t="shared" si="528"/>
        <v>-1.8991999620159798E-2</v>
      </c>
      <c r="CH126" s="4">
        <f t="shared" si="529"/>
        <v>6.4546975854649344E-2</v>
      </c>
      <c r="CI126" s="4">
        <f t="shared" si="530"/>
        <v>0.12965186074429738</v>
      </c>
      <c r="CJ126" s="4">
        <f t="shared" si="531"/>
        <v>0.162566640369122</v>
      </c>
      <c r="CK126" s="4">
        <f t="shared" si="532"/>
        <v>0.16458745795863883</v>
      </c>
      <c r="CL126" s="4">
        <f t="shared" si="533"/>
        <v>0.10435442557632107</v>
      </c>
      <c r="CM126" s="4">
        <f t="shared" si="534"/>
        <v>7.5659061354769977E-2</v>
      </c>
      <c r="CN126" s="4">
        <f t="shared" si="535"/>
        <v>6.8127892498883763E-2</v>
      </c>
      <c r="CO126" s="4">
        <f t="shared" si="536"/>
        <v>2.8035418078171725E-2</v>
      </c>
      <c r="CP126" s="4">
        <f t="shared" si="537"/>
        <v>2.3230422561386351E-2</v>
      </c>
      <c r="CQ126" s="4">
        <f t="shared" si="538"/>
        <v>2.0782819535850643E-2</v>
      </c>
      <c r="CR126" s="4">
        <f t="shared" si="539"/>
        <v>2.0596379614161574E-2</v>
      </c>
      <c r="CS126" s="4">
        <f t="shared" si="540"/>
        <v>6.3801667957890953E-2</v>
      </c>
      <c r="CT126" s="4">
        <f t="shared" si="541"/>
        <v>0.13091959730937752</v>
      </c>
      <c r="CU126" s="4">
        <f t="shared" si="542"/>
        <v>0.19727403156384557</v>
      </c>
      <c r="CV126" s="4">
        <f t="shared" si="543"/>
        <v>0.24955436720142626</v>
      </c>
      <c r="CW126" s="4">
        <f t="shared" si="544"/>
        <v>0.25019927375785989</v>
      </c>
      <c r="CX126" s="4">
        <f t="shared" si="545"/>
        <v>0.25240885845350125</v>
      </c>
      <c r="CY126" s="4">
        <f t="shared" si="546"/>
        <v>0.22459659834278181</v>
      </c>
      <c r="CZ126" s="4">
        <f t="shared" si="547"/>
        <v>0.16523535166865988</v>
      </c>
      <c r="DA126" s="4">
        <f t="shared" si="548"/>
        <v>0.16555935410350719</v>
      </c>
      <c r="DB126" s="4">
        <f t="shared" si="549"/>
        <v>0.19007346659832544</v>
      </c>
      <c r="DC126" s="4">
        <f t="shared" si="550"/>
        <v>0.14414414414414414</v>
      </c>
      <c r="DD126" s="4">
        <f t="shared" si="551"/>
        <v>0.19348461586994445</v>
      </c>
      <c r="DE126" s="4">
        <f t="shared" si="552"/>
        <v>0.21664861261561524</v>
      </c>
      <c r="DF126" s="4">
        <f t="shared" si="553"/>
        <v>0.18201749850042354</v>
      </c>
      <c r="DG126" s="4">
        <f t="shared" si="554"/>
        <v>0.21950519016944925</v>
      </c>
      <c r="DH126" s="4">
        <f t="shared" si="555"/>
        <v>0.20320660015037301</v>
      </c>
      <c r="DI126" s="4">
        <f t="shared" si="556"/>
        <v>0.18577226743129421</v>
      </c>
      <c r="DJ126" s="4">
        <f t="shared" si="557"/>
        <v>0.19281367370302657</v>
      </c>
      <c r="DK126" s="4">
        <f t="shared" si="558"/>
        <v>0.1777050096839248</v>
      </c>
      <c r="DL126" s="4">
        <f t="shared" si="559"/>
        <v>0.13072672173034652</v>
      </c>
      <c r="DM126" s="4">
        <f t="shared" si="560"/>
        <v>8.4859488474897535E-2</v>
      </c>
      <c r="DN126" s="4">
        <f t="shared" si="561"/>
        <v>7.6551642916028714E-2</v>
      </c>
      <c r="DO126" s="4">
        <f t="shared" si="562"/>
        <v>6.6249683365483938E-2</v>
      </c>
      <c r="DP126" s="4">
        <f t="shared" si="563"/>
        <v>0.11258638093019642</v>
      </c>
      <c r="DQ126" s="4">
        <f t="shared" si="564"/>
        <v>0.1603430955876671</v>
      </c>
      <c r="DR126" s="4">
        <f t="shared" si="565"/>
        <v>0.14763402101388109</v>
      </c>
      <c r="DS126" s="4">
        <f t="shared" si="566"/>
        <v>0.14909681735639913</v>
      </c>
      <c r="DT126" s="4">
        <f t="shared" si="567"/>
        <v>-0.23513795392054604</v>
      </c>
      <c r="DU126" s="4">
        <f t="shared" si="568"/>
        <v>-0.25392167926870518</v>
      </c>
      <c r="DV126" s="4">
        <f t="shared" si="569"/>
        <v>-0.19853905225697677</v>
      </c>
      <c r="DW126" s="4">
        <f t="shared" si="570"/>
        <v>-0.20945149888728951</v>
      </c>
      <c r="DX126" s="4">
        <f t="shared" si="571"/>
        <v>8.0082611536110931E-2</v>
      </c>
      <c r="DY126" s="4">
        <f t="shared" si="572"/>
        <v>0.13060691400351016</v>
      </c>
      <c r="DZ126" s="4">
        <f t="shared" si="573"/>
        <v>0.21838917760297735</v>
      </c>
      <c r="EA126" s="4">
        <f t="shared" si="574"/>
        <v>0.36267120512197021</v>
      </c>
      <c r="EB126" s="4">
        <f t="shared" si="575"/>
        <v>0.45351020897430822</v>
      </c>
      <c r="EC126" s="4">
        <f t="shared" si="576"/>
        <v>0.41656888054447244</v>
      </c>
      <c r="ED126" s="4">
        <f t="shared" si="577"/>
        <v>0.2685902847057009</v>
      </c>
      <c r="EE126" s="4">
        <f t="shared" si="578"/>
        <v>9.7568441391977609E-2</v>
      </c>
      <c r="EF126" s="4">
        <f t="shared" si="579"/>
        <v>9.484966328368925E-3</v>
      </c>
      <c r="EG126" s="4">
        <f t="shared" si="580"/>
        <v>-6.1815116605787958E-2</v>
      </c>
      <c r="EH126" s="4">
        <f t="shared" si="581"/>
        <v>-0.10316046140860878</v>
      </c>
      <c r="EI126" s="4">
        <f t="shared" si="582"/>
        <v>-0.11807039244349546</v>
      </c>
      <c r="EJ126" s="4">
        <f t="shared" si="583"/>
        <v>-8.2384661473935666E-2</v>
      </c>
      <c r="EK126" s="4">
        <f t="shared" si="584"/>
        <v>-4.6965996618448032E-2</v>
      </c>
      <c r="EL126" s="4">
        <f t="shared" si="585"/>
        <v>-3.7585507028486281E-3</v>
      </c>
      <c r="EM126" s="4">
        <f t="shared" si="586"/>
        <v>5.9890325840803775E-2</v>
      </c>
      <c r="EN126" s="4">
        <f t="shared" si="587"/>
        <v>8.2252215201704143E-2</v>
      </c>
      <c r="EO126" s="4">
        <f t="shared" si="588"/>
        <v>7.0870400417762172E-2</v>
      </c>
      <c r="EP126" s="4">
        <f t="shared" si="589"/>
        <v>9.5807033363390109E-2</v>
      </c>
      <c r="EQ126" s="4">
        <f t="shared" si="590"/>
        <v>5.0586427848765332E-2</v>
      </c>
      <c r="ER126" s="10">
        <f t="shared" si="591"/>
        <v>2.8356891780719512E-2</v>
      </c>
      <c r="ES126" s="10">
        <f t="shared" si="592"/>
        <v>-4.385879351741194E-3</v>
      </c>
      <c r="ET126" s="10">
        <f t="shared" si="593"/>
        <v>-0.14059491576413893</v>
      </c>
      <c r="EU126" s="10">
        <f t="shared" si="594"/>
        <v>-0.13654560874481714</v>
      </c>
      <c r="EV126" s="10">
        <f t="shared" si="595"/>
        <v>-0.14364735754620853</v>
      </c>
      <c r="EW126" s="10">
        <f t="shared" si="596"/>
        <v>-0.12817409377796304</v>
      </c>
      <c r="EX126" s="10">
        <f t="shared" si="597"/>
        <v>-4.3361272243351394E-2</v>
      </c>
      <c r="EY126" s="10">
        <f t="shared" si="598"/>
        <v>-1.3727547399139041E-2</v>
      </c>
      <c r="EZ126" s="10">
        <f t="shared" si="599"/>
        <v>1.5870743229878349E-2</v>
      </c>
      <c r="FA126" s="10">
        <f t="shared" si="600"/>
        <v>4.7718809397773149E-2</v>
      </c>
      <c r="FB126" s="10">
        <f t="shared" si="601"/>
        <v>6.7435291365185945E-2</v>
      </c>
      <c r="FC126" s="10">
        <f t="shared" si="602"/>
        <v>7.3274335069607149E-2</v>
      </c>
      <c r="FD126" s="10">
        <f t="shared" si="603"/>
        <v>6.7687974737561218E-2</v>
      </c>
      <c r="FE126" s="10">
        <f t="shared" si="604"/>
        <v>6.3656231775743422E-2</v>
      </c>
      <c r="FF126" s="10">
        <f t="shared" si="605"/>
        <v>5.6716433042379368E-2</v>
      </c>
      <c r="FG126" s="10">
        <f t="shared" si="606"/>
        <v>5.3883715042859111E-2</v>
      </c>
      <c r="FH126" s="10">
        <f t="shared" si="607"/>
        <v>6.0269580689562854E-2</v>
      </c>
      <c r="FI126" s="10">
        <f t="shared" si="608"/>
        <v>5.8769933187089965E-2</v>
      </c>
      <c r="FJ126" s="10">
        <f t="shared" si="609"/>
        <v>5.6412819356785653E-2</v>
      </c>
      <c r="FK126" s="10">
        <f t="shared" si="610"/>
        <v>5.7805652987629019E-2</v>
      </c>
      <c r="FL126" s="10">
        <f t="shared" si="611"/>
        <v>5.4317384844967384E-2</v>
      </c>
      <c r="FM126" s="10">
        <f t="shared" si="612"/>
        <v>4.5555017125739221E-2</v>
      </c>
      <c r="FN126" s="10">
        <f t="shared" si="613"/>
        <v>3.8916951255669234E-2</v>
      </c>
    </row>
    <row r="127" spans="2:170" x14ac:dyDescent="0.2">
      <c r="B127" t="str">
        <f t="shared" si="614"/>
        <v xml:space="preserve">   Information</v>
      </c>
      <c r="C127" s="4"/>
      <c r="D127" s="4"/>
      <c r="E127" s="4"/>
      <c r="F127" s="4"/>
      <c r="G127" s="4">
        <f t="shared" si="450"/>
        <v>4.5540105653044963E-2</v>
      </c>
      <c r="H127" s="4">
        <f t="shared" si="451"/>
        <v>0.12331939723884847</v>
      </c>
      <c r="I127" s="4">
        <f t="shared" si="452"/>
        <v>0.12494793835901694</v>
      </c>
      <c r="J127" s="4">
        <f t="shared" si="453"/>
        <v>0.23686735428160283</v>
      </c>
      <c r="K127" s="4">
        <f t="shared" si="454"/>
        <v>0.22252292888287509</v>
      </c>
      <c r="L127" s="4">
        <f t="shared" si="455"/>
        <v>0.17678962035178183</v>
      </c>
      <c r="M127" s="4">
        <f t="shared" si="456"/>
        <v>0.16677089847821541</v>
      </c>
      <c r="N127" s="4">
        <f t="shared" si="457"/>
        <v>0.16698971224094231</v>
      </c>
      <c r="O127" s="4">
        <f t="shared" si="458"/>
        <v>0.19529516200621327</v>
      </c>
      <c r="P127" s="4">
        <f t="shared" si="459"/>
        <v>0.24805102763997156</v>
      </c>
      <c r="Q127" s="4">
        <f t="shared" si="460"/>
        <v>0.32495347257097235</v>
      </c>
      <c r="R127" s="4">
        <f t="shared" si="461"/>
        <v>0.22119326392780286</v>
      </c>
      <c r="S127" s="4">
        <f t="shared" si="462"/>
        <v>0.20896488801247934</v>
      </c>
      <c r="T127" s="4">
        <f t="shared" si="463"/>
        <v>0.19346328594459972</v>
      </c>
      <c r="U127" s="4">
        <f t="shared" si="464"/>
        <v>9.8194945848375112E-2</v>
      </c>
      <c r="V127" s="4">
        <f t="shared" si="465"/>
        <v>0.372204800562703</v>
      </c>
      <c r="W127" s="4">
        <f t="shared" si="466"/>
        <v>0.37045679948661087</v>
      </c>
      <c r="X127" s="4">
        <f t="shared" si="467"/>
        <v>0.45864901738802294</v>
      </c>
      <c r="Y127" s="4">
        <f t="shared" si="468"/>
        <v>0.56053163825483976</v>
      </c>
      <c r="Z127" s="4">
        <f t="shared" si="469"/>
        <v>0.48115477145148355</v>
      </c>
      <c r="AA127" s="4">
        <f t="shared" si="470"/>
        <v>0.47451270102858384</v>
      </c>
      <c r="AB127" s="4">
        <f t="shared" si="471"/>
        <v>0.43722673329169254</v>
      </c>
      <c r="AC127" s="4">
        <f t="shared" si="472"/>
        <v>0.28300551860761275</v>
      </c>
      <c r="AD127" s="4">
        <f t="shared" si="473"/>
        <v>0.19959510706851857</v>
      </c>
      <c r="AE127" s="4">
        <f t="shared" si="474"/>
        <v>0.23376840230428794</v>
      </c>
      <c r="AF127" s="4">
        <f t="shared" si="475"/>
        <v>0.22084195997239503</v>
      </c>
      <c r="AG127" s="4">
        <f t="shared" si="476"/>
        <v>0.39258451472191946</v>
      </c>
      <c r="AH127" s="4">
        <f t="shared" si="477"/>
        <v>0.35145141385416145</v>
      </c>
      <c r="AI127" s="4">
        <f t="shared" si="478"/>
        <v>0.32885140690057635</v>
      </c>
      <c r="AJ127" s="4">
        <f t="shared" si="479"/>
        <v>0.26518302828618928</v>
      </c>
      <c r="AK127" s="4">
        <f t="shared" si="480"/>
        <v>0.24420966042004014</v>
      </c>
      <c r="AL127" s="4">
        <f t="shared" si="481"/>
        <v>0.29119821736047791</v>
      </c>
      <c r="AM127" s="4">
        <f t="shared" si="482"/>
        <v>0.43696634856855793</v>
      </c>
      <c r="AN127" s="4">
        <f t="shared" si="483"/>
        <v>0.46060125798623147</v>
      </c>
      <c r="AO127" s="4">
        <f t="shared" si="484"/>
        <v>0.6283904857753021</v>
      </c>
      <c r="AP127" s="4">
        <f t="shared" si="485"/>
        <v>0.58451047247929944</v>
      </c>
      <c r="AQ127" s="4">
        <f t="shared" si="486"/>
        <v>0.70407147539391657</v>
      </c>
      <c r="AR127" s="4">
        <f t="shared" si="487"/>
        <v>0.8510844072632312</v>
      </c>
      <c r="AS127" s="4">
        <f t="shared" si="488"/>
        <v>0.82244335211605379</v>
      </c>
      <c r="AT127" s="4">
        <f t="shared" si="489"/>
        <v>0.86902692793028724</v>
      </c>
      <c r="AU127" s="4">
        <f t="shared" si="490"/>
        <v>0.54320753374291242</v>
      </c>
      <c r="AV127" s="4">
        <f t="shared" si="491"/>
        <v>0.22869267947660032</v>
      </c>
      <c r="AW127" s="4">
        <f t="shared" si="492"/>
        <v>-0.13847489849085928</v>
      </c>
      <c r="AX127" s="4">
        <f t="shared" si="493"/>
        <v>-0.27775832691454871</v>
      </c>
      <c r="AY127" s="4">
        <f t="shared" si="494"/>
        <v>-0.38279085059414808</v>
      </c>
      <c r="AZ127" s="4">
        <f t="shared" si="495"/>
        <v>-0.31201248049921931</v>
      </c>
      <c r="BA127" s="4">
        <f t="shared" si="496"/>
        <v>-0.2292318345710255</v>
      </c>
      <c r="BB127" s="4">
        <f t="shared" si="497"/>
        <v>-0.18934796329562514</v>
      </c>
      <c r="BC127" s="4">
        <f t="shared" si="498"/>
        <v>-0.13272378705205612</v>
      </c>
      <c r="BD127" s="4">
        <f t="shared" si="499"/>
        <v>-0.13347834684595716</v>
      </c>
      <c r="BE127" s="4">
        <f t="shared" si="500"/>
        <v>-8.1328864353312907E-2</v>
      </c>
      <c r="BF127" s="4">
        <f t="shared" si="501"/>
        <v>-3.2140826266471613E-2</v>
      </c>
      <c r="BG127" s="4">
        <f t="shared" si="502"/>
        <v>3.9681555516975775E-2</v>
      </c>
      <c r="BH127" s="4">
        <f t="shared" si="503"/>
        <v>0.10701575371444191</v>
      </c>
      <c r="BI127" s="4">
        <f t="shared" si="504"/>
        <v>6.7214339058999845E-2</v>
      </c>
      <c r="BJ127" s="4">
        <f t="shared" si="505"/>
        <v>7.6980382418673138E-2</v>
      </c>
      <c r="BK127" s="4">
        <f t="shared" si="506"/>
        <v>0.10928961748633913</v>
      </c>
      <c r="BL127" s="4">
        <f t="shared" si="507"/>
        <v>0.10385756676557822</v>
      </c>
      <c r="BM127" s="4">
        <f t="shared" si="508"/>
        <v>0.14051522248243567</v>
      </c>
      <c r="BN127" s="4">
        <f t="shared" si="509"/>
        <v>0.11749155529446373</v>
      </c>
      <c r="BO127" s="4">
        <f t="shared" si="510"/>
        <v>0.10236412381184407</v>
      </c>
      <c r="BP127" s="4">
        <f t="shared" si="511"/>
        <v>0.21739130434782764</v>
      </c>
      <c r="BQ127" s="4">
        <f t="shared" si="512"/>
        <v>0.32152026297478159</v>
      </c>
      <c r="BR127" s="4">
        <f t="shared" si="513"/>
        <v>0.36063395653411806</v>
      </c>
      <c r="BS127" s="4">
        <f t="shared" si="514"/>
        <v>0.38389976212345961</v>
      </c>
      <c r="BT127" s="4">
        <f t="shared" si="515"/>
        <v>0.31559015358720688</v>
      </c>
      <c r="BU127" s="4">
        <f t="shared" si="516"/>
        <v>0.20200143955048935</v>
      </c>
      <c r="BV127" s="4">
        <f t="shared" si="517"/>
        <v>0.18008034353788582</v>
      </c>
      <c r="BW127" s="4">
        <f t="shared" si="518"/>
        <v>0.20099584304051857</v>
      </c>
      <c r="BX127" s="4">
        <f t="shared" si="519"/>
        <v>0.20863570391872377</v>
      </c>
      <c r="BY127" s="4">
        <f t="shared" si="520"/>
        <v>0.29725712741521382</v>
      </c>
      <c r="BZ127" s="4">
        <f t="shared" si="521"/>
        <v>0.29771231588843605</v>
      </c>
      <c r="CA127" s="4">
        <f t="shared" si="522"/>
        <v>0.19795813963833725</v>
      </c>
      <c r="CB127" s="4">
        <f t="shared" si="523"/>
        <v>4.6737291907771594E-2</v>
      </c>
      <c r="CC127" s="4">
        <f t="shared" si="524"/>
        <v>-0.11766011766011683</v>
      </c>
      <c r="CD127" s="4">
        <f t="shared" si="525"/>
        <v>-0.17187570672576771</v>
      </c>
      <c r="CE127" s="4">
        <f t="shared" si="526"/>
        <v>-0.14241742086644898</v>
      </c>
      <c r="CF127" s="4">
        <f t="shared" si="527"/>
        <v>-6.5766294773927758E-2</v>
      </c>
      <c r="CG127" s="4">
        <f t="shared" si="528"/>
        <v>1.6617999667640569E-2</v>
      </c>
      <c r="CH127" s="4">
        <f t="shared" si="529"/>
        <v>8.1281377002152197E-2</v>
      </c>
      <c r="CI127" s="4">
        <f t="shared" si="530"/>
        <v>5.5222088835534547E-2</v>
      </c>
      <c r="CJ127" s="4">
        <f t="shared" si="531"/>
        <v>8.367400607234296E-2</v>
      </c>
      <c r="CK127" s="4">
        <f t="shared" si="532"/>
        <v>0.11449562292774818</v>
      </c>
      <c r="CL127" s="4">
        <f t="shared" si="533"/>
        <v>7.5894127691869803E-2</v>
      </c>
      <c r="CM127" s="4">
        <f t="shared" si="534"/>
        <v>0.12294597470150087</v>
      </c>
      <c r="CN127" s="4">
        <f t="shared" si="535"/>
        <v>0.11041417060163924</v>
      </c>
      <c r="CO127" s="4">
        <f t="shared" si="536"/>
        <v>1.8690278718780859E-2</v>
      </c>
      <c r="CP127" s="4">
        <f t="shared" si="537"/>
        <v>1.6261295792970351E-2</v>
      </c>
      <c r="CQ127" s="4">
        <f t="shared" si="538"/>
        <v>1.3855213023900061E-2</v>
      </c>
      <c r="CR127" s="4">
        <f t="shared" si="539"/>
        <v>3.6615785980731168E-2</v>
      </c>
      <c r="CS127" s="4">
        <f t="shared" si="540"/>
        <v>0.12532470491728551</v>
      </c>
      <c r="CT127" s="4">
        <f t="shared" si="541"/>
        <v>0.17606428603674781</v>
      </c>
      <c r="CU127" s="4">
        <f t="shared" si="542"/>
        <v>0.19727403156384413</v>
      </c>
      <c r="CV127" s="4">
        <f t="shared" si="543"/>
        <v>0.22281639928698715</v>
      </c>
      <c r="CW127" s="4">
        <f t="shared" si="544"/>
        <v>0.29448233106013777</v>
      </c>
      <c r="CX127" s="4">
        <f t="shared" si="545"/>
        <v>0.21509624459515855</v>
      </c>
      <c r="CY127" s="4">
        <f t="shared" si="546"/>
        <v>0.14391626689925963</v>
      </c>
      <c r="CZ127" s="4">
        <f t="shared" si="547"/>
        <v>0.15436460484835351</v>
      </c>
      <c r="DA127" s="4">
        <f t="shared" si="548"/>
        <v>0.17415984003096255</v>
      </c>
      <c r="DB127" s="4">
        <f t="shared" si="549"/>
        <v>0.30753459764223523</v>
      </c>
      <c r="DC127" s="4">
        <f t="shared" si="550"/>
        <v>0.41759406465288784</v>
      </c>
      <c r="DD127" s="4">
        <f t="shared" si="551"/>
        <v>0.48581463332562164</v>
      </c>
      <c r="DE127" s="4">
        <f t="shared" si="552"/>
        <v>0.49370885759519889</v>
      </c>
      <c r="DF127" s="4">
        <f t="shared" si="553"/>
        <v>0.48400107555794508</v>
      </c>
      <c r="DG127" s="4">
        <f t="shared" si="554"/>
        <v>0.47388503672096111</v>
      </c>
      <c r="DH127" s="4">
        <f t="shared" si="555"/>
        <v>0.41454146430676048</v>
      </c>
      <c r="DI127" s="4">
        <f t="shared" si="556"/>
        <v>0.3533711608747454</v>
      </c>
      <c r="DJ127" s="4">
        <f t="shared" si="557"/>
        <v>0.32135612283837744</v>
      </c>
      <c r="DK127" s="4">
        <f t="shared" si="558"/>
        <v>0.30748956731825267</v>
      </c>
      <c r="DL127" s="4">
        <f t="shared" si="559"/>
        <v>0.42585219957612813</v>
      </c>
      <c r="DM127" s="4">
        <f t="shared" si="560"/>
        <v>0.53086517208714967</v>
      </c>
      <c r="DN127" s="4">
        <f t="shared" si="561"/>
        <v>0.55745298943980048</v>
      </c>
      <c r="DO127" s="4">
        <f t="shared" si="562"/>
        <v>0.62547495177412804</v>
      </c>
      <c r="DP127" s="4">
        <f t="shared" si="563"/>
        <v>0.57651991614255782</v>
      </c>
      <c r="DQ127" s="4">
        <f t="shared" si="564"/>
        <v>0.58921258017154543</v>
      </c>
      <c r="DR127" s="4">
        <f t="shared" si="565"/>
        <v>0.5138430861262373</v>
      </c>
      <c r="DS127" s="4">
        <f t="shared" si="566"/>
        <v>0.47787441460384172</v>
      </c>
      <c r="DT127" s="4">
        <f t="shared" si="567"/>
        <v>0.32805537119559919</v>
      </c>
      <c r="DU127" s="4">
        <f t="shared" si="568"/>
        <v>0.14859120490539124</v>
      </c>
      <c r="DV127" s="4">
        <f t="shared" si="569"/>
        <v>0.26784041955422477</v>
      </c>
      <c r="DW127" s="4">
        <f t="shared" si="570"/>
        <v>0.18888036953228596</v>
      </c>
      <c r="DX127" s="4">
        <f t="shared" si="571"/>
        <v>0.31822300899875855</v>
      </c>
      <c r="DY127" s="4">
        <f t="shared" si="572"/>
        <v>0.41222807232357811</v>
      </c>
      <c r="DZ127" s="4">
        <f t="shared" si="573"/>
        <v>0.5318180899035444</v>
      </c>
      <c r="EA127" s="4">
        <f t="shared" si="574"/>
        <v>0.51868060620796064</v>
      </c>
      <c r="EB127" s="4">
        <f t="shared" si="575"/>
        <v>0.6153354377272543</v>
      </c>
      <c r="EC127" s="4">
        <f t="shared" si="576"/>
        <v>0.45568332942188938</v>
      </c>
      <c r="ED127" s="4">
        <f t="shared" si="577"/>
        <v>0.14388765252091146</v>
      </c>
      <c r="EE127" s="4">
        <f t="shared" si="578"/>
        <v>3.443592049128473E-2</v>
      </c>
      <c r="EF127" s="4">
        <f t="shared" si="579"/>
        <v>-0.33576780802428186</v>
      </c>
      <c r="EG127" s="4">
        <f t="shared" si="580"/>
        <v>-0.4907745621429232</v>
      </c>
      <c r="EH127" s="4">
        <f t="shared" si="581"/>
        <v>-0.59645503141704892</v>
      </c>
      <c r="EI127" s="4">
        <f t="shared" si="582"/>
        <v>-0.53600209902920026</v>
      </c>
      <c r="EJ127" s="4">
        <f t="shared" si="583"/>
        <v>-0.42128520071899378</v>
      </c>
      <c r="EK127" s="4">
        <f t="shared" si="584"/>
        <v>-0.26676686079278722</v>
      </c>
      <c r="EL127" s="4">
        <f t="shared" si="585"/>
        <v>-0.17665188303390328</v>
      </c>
      <c r="EM127" s="4">
        <f t="shared" si="586"/>
        <v>-0.20774456776028807</v>
      </c>
      <c r="EN127" s="4">
        <f t="shared" si="587"/>
        <v>-0.1551575877668519</v>
      </c>
      <c r="EO127" s="4">
        <f t="shared" si="588"/>
        <v>-0.18463604319364499</v>
      </c>
      <c r="EP127" s="4">
        <f t="shared" si="589"/>
        <v>-0.25172828373910316</v>
      </c>
      <c r="EQ127" s="4">
        <f t="shared" si="590"/>
        <v>-0.19297785438603049</v>
      </c>
      <c r="ER127" s="10">
        <f t="shared" si="591"/>
        <v>-0.25364595019071168</v>
      </c>
      <c r="ES127" s="10">
        <f t="shared" si="592"/>
        <v>-0.33898559423769464</v>
      </c>
      <c r="ET127" s="10">
        <f t="shared" si="593"/>
        <v>-0.26574157641395951</v>
      </c>
      <c r="EU127" s="10">
        <f t="shared" si="594"/>
        <v>-0.2640143234074625</v>
      </c>
      <c r="EV127" s="10">
        <f t="shared" si="595"/>
        <v>-0.19303115094668938</v>
      </c>
      <c r="EW127" s="10">
        <f t="shared" si="596"/>
        <v>-3.4570660930094164E-2</v>
      </c>
      <c r="EX127" s="10">
        <f t="shared" si="597"/>
        <v>1.8550307484360182E-2</v>
      </c>
      <c r="EY127" s="10">
        <f t="shared" si="598"/>
        <v>5.3066396060151816E-2</v>
      </c>
      <c r="EZ127" s="10">
        <f t="shared" si="599"/>
        <v>8.993670332905522E-2</v>
      </c>
      <c r="FA127" s="10">
        <f t="shared" si="600"/>
        <v>0.11879123538171767</v>
      </c>
      <c r="FB127" s="10">
        <f t="shared" si="601"/>
        <v>0.14130446001878436</v>
      </c>
      <c r="FC127" s="10">
        <f t="shared" si="602"/>
        <v>0.1537905089285927</v>
      </c>
      <c r="FD127" s="10">
        <f t="shared" si="603"/>
        <v>0.1595288896475214</v>
      </c>
      <c r="FE127" s="10">
        <f t="shared" si="604"/>
        <v>0.16464819753254253</v>
      </c>
      <c r="FF127" s="10">
        <f t="shared" si="605"/>
        <v>0.16451798410412363</v>
      </c>
      <c r="FG127" s="10">
        <f t="shared" si="606"/>
        <v>0.1677403855059465</v>
      </c>
      <c r="FH127" s="10">
        <f t="shared" si="607"/>
        <v>0.17099181969763114</v>
      </c>
      <c r="FI127" s="10">
        <f t="shared" si="608"/>
        <v>0.17640570859489924</v>
      </c>
      <c r="FJ127" s="10">
        <f t="shared" si="609"/>
        <v>0.18397708263958729</v>
      </c>
      <c r="FK127" s="10">
        <f t="shared" si="610"/>
        <v>0.18882271082043867</v>
      </c>
      <c r="FL127" s="10">
        <f t="shared" si="611"/>
        <v>0.19590899974751003</v>
      </c>
      <c r="FM127" s="10">
        <f t="shared" si="612"/>
        <v>0.197854601922928</v>
      </c>
      <c r="FN127" s="10">
        <f t="shared" si="613"/>
        <v>0.19596560773935592</v>
      </c>
    </row>
    <row r="128" spans="2:170" x14ac:dyDescent="0.2">
      <c r="B128" t="str">
        <f t="shared" si="614"/>
        <v xml:space="preserve">   Financial activities</v>
      </c>
      <c r="C128" s="4"/>
      <c r="D128" s="4"/>
      <c r="E128" s="4"/>
      <c r="F128" s="4"/>
      <c r="G128" s="4">
        <f t="shared" si="450"/>
        <v>3.0360070435354681E-3</v>
      </c>
      <c r="H128" s="4">
        <f t="shared" si="451"/>
        <v>1.8046741059342595E-2</v>
      </c>
      <c r="I128" s="4">
        <f t="shared" si="452"/>
        <v>-2.9749509133098668E-2</v>
      </c>
      <c r="J128" s="4">
        <f t="shared" si="453"/>
        <v>2.9983209402727477E-3</v>
      </c>
      <c r="K128" s="4">
        <f t="shared" si="454"/>
        <v>6.9162531950083345E-2</v>
      </c>
      <c r="L128" s="4">
        <f t="shared" si="455"/>
        <v>2.3971473946005326E-2</v>
      </c>
      <c r="M128" s="4">
        <f t="shared" si="456"/>
        <v>0.1280562256172017</v>
      </c>
      <c r="N128" s="4">
        <f t="shared" si="457"/>
        <v>0.26837632324437205</v>
      </c>
      <c r="O128" s="4">
        <f t="shared" si="458"/>
        <v>0.20713123243083204</v>
      </c>
      <c r="P128" s="4">
        <f t="shared" si="459"/>
        <v>0.21556815497283177</v>
      </c>
      <c r="Q128" s="4">
        <f t="shared" si="460"/>
        <v>0.34267820743848043</v>
      </c>
      <c r="R128" s="4">
        <f t="shared" si="461"/>
        <v>0.17105612410416771</v>
      </c>
      <c r="S128" s="4">
        <f t="shared" si="462"/>
        <v>0.3678959295994354</v>
      </c>
      <c r="T128" s="4">
        <f t="shared" si="463"/>
        <v>0.211050857394109</v>
      </c>
      <c r="U128" s="4">
        <f t="shared" si="464"/>
        <v>-4.6209386281588591E-2</v>
      </c>
      <c r="V128" s="4">
        <f t="shared" si="465"/>
        <v>-0.14067583013393611</v>
      </c>
      <c r="W128" s="4">
        <f t="shared" si="466"/>
        <v>-0.3850417128522261</v>
      </c>
      <c r="X128" s="4">
        <f t="shared" si="467"/>
        <v>-0.27867282069145743</v>
      </c>
      <c r="Y128" s="4">
        <f t="shared" si="468"/>
        <v>-0.10979485697775217</v>
      </c>
      <c r="Z128" s="4">
        <f t="shared" si="469"/>
        <v>8.8784511398785501E-2</v>
      </c>
      <c r="AA128" s="4">
        <f t="shared" si="470"/>
        <v>0.17048360515997069</v>
      </c>
      <c r="AB128" s="4">
        <f t="shared" si="471"/>
        <v>0.23280903980466755</v>
      </c>
      <c r="AC128" s="4">
        <f t="shared" si="472"/>
        <v>0.17263336635064372</v>
      </c>
      <c r="AD128" s="4">
        <f t="shared" si="473"/>
        <v>0.1140543468962965</v>
      </c>
      <c r="AE128" s="4">
        <f t="shared" si="474"/>
        <v>6.6790972086938669E-2</v>
      </c>
      <c r="AF128" s="4">
        <f t="shared" si="475"/>
        <v>0.13250517598343731</v>
      </c>
      <c r="AG128" s="4">
        <f t="shared" si="476"/>
        <v>0.17720828789531004</v>
      </c>
      <c r="AH128" s="4">
        <f t="shared" si="477"/>
        <v>0.33267156731233483</v>
      </c>
      <c r="AI128" s="4">
        <f t="shared" si="478"/>
        <v>0.26255072002545987</v>
      </c>
      <c r="AJ128" s="4">
        <f t="shared" si="479"/>
        <v>0.44457154742096466</v>
      </c>
      <c r="AK128" s="4">
        <f t="shared" si="480"/>
        <v>0.49098994884450387</v>
      </c>
      <c r="AL128" s="4">
        <f t="shared" si="481"/>
        <v>0.54441405854350333</v>
      </c>
      <c r="AM128" s="4">
        <f t="shared" si="482"/>
        <v>0.6127574083375199</v>
      </c>
      <c r="AN128" s="4">
        <f t="shared" si="483"/>
        <v>0.39621613590213312</v>
      </c>
      <c r="AO128" s="4">
        <f t="shared" si="484"/>
        <v>0.32646849456294941</v>
      </c>
      <c r="AP128" s="4">
        <f t="shared" si="485"/>
        <v>9.4982951777886113E-2</v>
      </c>
      <c r="AQ128" s="4">
        <f t="shared" si="486"/>
        <v>8.4974143582023806E-2</v>
      </c>
      <c r="AR128" s="4">
        <f t="shared" si="487"/>
        <v>4.8357068594515867E-3</v>
      </c>
      <c r="AS128" s="4">
        <f t="shared" si="488"/>
        <v>-6.7138232825800226E-2</v>
      </c>
      <c r="AT128" s="4">
        <f t="shared" si="489"/>
        <v>-1.6666269850717747E-2</v>
      </c>
      <c r="AU128" s="4">
        <f t="shared" si="490"/>
        <v>6.6418388405247941E-2</v>
      </c>
      <c r="AV128" s="4">
        <f t="shared" si="491"/>
        <v>9.6663916067428246E-2</v>
      </c>
      <c r="AW128" s="4">
        <f t="shared" si="492"/>
        <v>0.23705024995892818</v>
      </c>
      <c r="AX128" s="4">
        <f t="shared" si="493"/>
        <v>0.17972597623882486</v>
      </c>
      <c r="AY128" s="4">
        <f t="shared" si="494"/>
        <v>-1.8787281010755618E-2</v>
      </c>
      <c r="AZ128" s="4">
        <f t="shared" si="495"/>
        <v>-2.363730912872071E-3</v>
      </c>
      <c r="BA128" s="4">
        <f t="shared" si="496"/>
        <v>-0.11222808567539906</v>
      </c>
      <c r="BB128" s="4">
        <f t="shared" si="497"/>
        <v>-3.1557993882604614E-2</v>
      </c>
      <c r="BC128" s="4">
        <f t="shared" si="498"/>
        <v>0.1646758098608874</v>
      </c>
      <c r="BD128" s="4">
        <f t="shared" si="499"/>
        <v>0.19033023531738094</v>
      </c>
      <c r="BE128" s="4">
        <f t="shared" si="500"/>
        <v>0.23905757097791822</v>
      </c>
      <c r="BF128" s="4">
        <f t="shared" si="501"/>
        <v>0.15575938882982579</v>
      </c>
      <c r="BG128" s="4">
        <f t="shared" si="502"/>
        <v>3.9681555516974568E-2</v>
      </c>
      <c r="BH128" s="4">
        <f t="shared" si="503"/>
        <v>-4.9774769169507967E-2</v>
      </c>
      <c r="BI128" s="4">
        <f t="shared" si="504"/>
        <v>-0.1294498381877027</v>
      </c>
      <c r="BJ128" s="4">
        <f t="shared" si="505"/>
        <v>-9.4363049416436515E-2</v>
      </c>
      <c r="BK128" s="4">
        <f t="shared" si="506"/>
        <v>-0.10432190760059529</v>
      </c>
      <c r="BL128" s="4">
        <f t="shared" si="507"/>
        <v>-1.2363996043522618E-2</v>
      </c>
      <c r="BM128" s="4">
        <f t="shared" si="508"/>
        <v>0.12079378774805952</v>
      </c>
      <c r="BN128" s="4">
        <f t="shared" si="509"/>
        <v>0.17868507367699557</v>
      </c>
      <c r="BO128" s="4">
        <f t="shared" si="510"/>
        <v>0.22666341701194206</v>
      </c>
      <c r="BP128" s="4">
        <f t="shared" si="511"/>
        <v>0.19082125603864955</v>
      </c>
      <c r="BQ128" s="4">
        <f t="shared" si="512"/>
        <v>4.5588694003887834E-2</v>
      </c>
      <c r="BR128" s="4">
        <f t="shared" si="513"/>
        <v>-2.1353326373730507E-2</v>
      </c>
      <c r="BS128" s="4">
        <f t="shared" si="514"/>
        <v>-3.061777243929498E-2</v>
      </c>
      <c r="BT128" s="4">
        <f t="shared" si="515"/>
        <v>-3.0390162938029517E-2</v>
      </c>
      <c r="BU128" s="4">
        <f t="shared" si="516"/>
        <v>-5.10808237943772E-2</v>
      </c>
      <c r="BV128" s="4">
        <f t="shared" si="517"/>
        <v>-3.2322112942698461E-2</v>
      </c>
      <c r="BW128" s="4">
        <f t="shared" si="518"/>
        <v>-3.4260655063725019E-2</v>
      </c>
      <c r="BX128" s="4">
        <f t="shared" si="519"/>
        <v>-8.8443396226413756E-2</v>
      </c>
      <c r="BY128" s="4">
        <f t="shared" si="520"/>
        <v>-0.11935324055307936</v>
      </c>
      <c r="BZ128" s="4">
        <f t="shared" si="521"/>
        <v>-0.25518198504723072</v>
      </c>
      <c r="CA128" s="4">
        <f t="shared" si="522"/>
        <v>-0.40703752307658053</v>
      </c>
      <c r="CB128" s="4">
        <f t="shared" si="523"/>
        <v>-0.48295201638030844</v>
      </c>
      <c r="CC128" s="4">
        <f t="shared" si="524"/>
        <v>-0.54168054168054058</v>
      </c>
      <c r="CD128" s="4">
        <f t="shared" si="525"/>
        <v>-0.52919625491881139</v>
      </c>
      <c r="CE128" s="4">
        <f t="shared" si="526"/>
        <v>-0.45941103505306213</v>
      </c>
      <c r="CF128" s="4">
        <f t="shared" si="527"/>
        <v>-0.34997064004697598</v>
      </c>
      <c r="CG128" s="4">
        <f t="shared" si="528"/>
        <v>-0.23027799539444027</v>
      </c>
      <c r="CH128" s="4">
        <f t="shared" si="529"/>
        <v>-0.12431269423858457</v>
      </c>
      <c r="CI128" s="4">
        <f t="shared" si="530"/>
        <v>-6.4825930372148483E-2</v>
      </c>
      <c r="CJ128" s="4">
        <f t="shared" si="531"/>
        <v>-0.10279949317459201</v>
      </c>
      <c r="CK128" s="4">
        <f t="shared" si="532"/>
        <v>-0.14073420318202404</v>
      </c>
      <c r="CL128" s="4">
        <f t="shared" si="533"/>
        <v>-0.14704487240299755</v>
      </c>
      <c r="CM128" s="4">
        <f t="shared" si="534"/>
        <v>-0.13949639437285816</v>
      </c>
      <c r="CN128" s="4">
        <f t="shared" si="535"/>
        <v>-8.2223318533136622E-2</v>
      </c>
      <c r="CO128" s="4">
        <f t="shared" si="536"/>
        <v>-9.3451393593900582E-3</v>
      </c>
      <c r="CP128" s="4">
        <f t="shared" si="537"/>
        <v>4.4137802866634462E-2</v>
      </c>
      <c r="CQ128" s="4">
        <f t="shared" si="538"/>
        <v>0.14778893892160316</v>
      </c>
      <c r="CR128" s="4">
        <f t="shared" si="539"/>
        <v>0.17621347003226798</v>
      </c>
      <c r="CS128" s="4">
        <f t="shared" si="540"/>
        <v>0.18001184888119179</v>
      </c>
      <c r="CT128" s="4">
        <f t="shared" si="541"/>
        <v>0.15574917610943101</v>
      </c>
      <c r="CU128" s="4">
        <f t="shared" si="542"/>
        <v>6.7252510760401313E-2</v>
      </c>
      <c r="CV128" s="4">
        <f t="shared" si="543"/>
        <v>3.5650623885918956E-2</v>
      </c>
      <c r="CW128" s="4">
        <f t="shared" si="544"/>
        <v>3.9854751572049325E-2</v>
      </c>
      <c r="CX128" s="4">
        <f t="shared" si="545"/>
        <v>5.4871490968152525E-2</v>
      </c>
      <c r="CY128" s="4">
        <f t="shared" si="546"/>
        <v>7.8499781945050889E-2</v>
      </c>
      <c r="CZ128" s="4">
        <f t="shared" si="547"/>
        <v>7.3921078378084912E-2</v>
      </c>
      <c r="DA128" s="4">
        <f t="shared" si="548"/>
        <v>7.0954008901502427E-2</v>
      </c>
      <c r="DB128" s="4">
        <f t="shared" si="549"/>
        <v>4.9120109345634544E-2</v>
      </c>
      <c r="DC128" s="4">
        <f t="shared" si="550"/>
        <v>7.8431372549018996E-2</v>
      </c>
      <c r="DD128" s="4">
        <f t="shared" si="551"/>
        <v>7.3608277776609138E-2</v>
      </c>
      <c r="DE128" s="4">
        <f t="shared" si="552"/>
        <v>8.5409549204232216E-2</v>
      </c>
      <c r="DF128" s="4">
        <f t="shared" si="553"/>
        <v>5.998303927854963E-2</v>
      </c>
      <c r="DG128" s="4">
        <f t="shared" si="554"/>
        <v>2.8720305255815991E-2</v>
      </c>
      <c r="DH128" s="4">
        <f t="shared" si="555"/>
        <v>6.5026112048119145E-2</v>
      </c>
      <c r="DI128" s="4">
        <f t="shared" si="556"/>
        <v>5.6539385739959022E-2</v>
      </c>
      <c r="DJ128" s="4">
        <f t="shared" si="557"/>
        <v>0.10644921569021215</v>
      </c>
      <c r="DK128" s="4">
        <f t="shared" si="558"/>
        <v>0.16173152566739113</v>
      </c>
      <c r="DL128" s="4">
        <f t="shared" si="559"/>
        <v>0.15845663240042049</v>
      </c>
      <c r="DM128" s="4">
        <f t="shared" si="560"/>
        <v>0.13616987685506793</v>
      </c>
      <c r="DN128" s="4">
        <f t="shared" si="561"/>
        <v>0.10403171986024476</v>
      </c>
      <c r="DO128" s="4">
        <f t="shared" si="562"/>
        <v>7.5992283860408474E-2</v>
      </c>
      <c r="DP128" s="4">
        <f t="shared" si="563"/>
        <v>8.1528068949453081E-2</v>
      </c>
      <c r="DQ128" s="4">
        <f t="shared" si="564"/>
        <v>0.10818329340854639</v>
      </c>
      <c r="DR128" s="4">
        <f t="shared" si="565"/>
        <v>0.1246261216350945</v>
      </c>
      <c r="DS128" s="4">
        <f t="shared" si="566"/>
        <v>4.2052948485137721E-2</v>
      </c>
      <c r="DT128" s="4">
        <f t="shared" si="567"/>
        <v>-0.17635346544041003</v>
      </c>
      <c r="DU128" s="4">
        <f t="shared" si="568"/>
        <v>-0.20125644208704838</v>
      </c>
      <c r="DV128" s="4">
        <f t="shared" si="569"/>
        <v>-0.14609477430230319</v>
      </c>
      <c r="DW128" s="4">
        <f t="shared" si="570"/>
        <v>-9.724533876909866E-2</v>
      </c>
      <c r="DX128" s="4">
        <f t="shared" si="571"/>
        <v>0.10537185728435687</v>
      </c>
      <c r="DY128" s="4">
        <f t="shared" si="572"/>
        <v>0.11836251581568139</v>
      </c>
      <c r="DZ128" s="4">
        <f t="shared" si="573"/>
        <v>0.129415808949912</v>
      </c>
      <c r="EA128" s="4">
        <f t="shared" si="574"/>
        <v>0.2046357079179833</v>
      </c>
      <c r="EB128" s="4">
        <f t="shared" si="575"/>
        <v>0.16182522875294655</v>
      </c>
      <c r="EC128" s="4">
        <f t="shared" si="576"/>
        <v>0.11734334663224553</v>
      </c>
      <c r="ED128" s="4">
        <f t="shared" si="577"/>
        <v>-1.9185020336118838E-3</v>
      </c>
      <c r="EE128" s="4">
        <f t="shared" si="578"/>
        <v>-0.10139465477989677</v>
      </c>
      <c r="EF128" s="4">
        <f t="shared" si="579"/>
        <v>-8.3467703689652215E-2</v>
      </c>
      <c r="EG128" s="4">
        <f t="shared" si="580"/>
        <v>-9.3659267584527195E-2</v>
      </c>
      <c r="EH128" s="4">
        <f t="shared" si="581"/>
        <v>-9.0030948138422037E-2</v>
      </c>
      <c r="EI128" s="4">
        <f t="shared" si="582"/>
        <v>-8.2461861389107702E-2</v>
      </c>
      <c r="EJ128" s="4">
        <f t="shared" si="583"/>
        <v>-0.12170461354104294</v>
      </c>
      <c r="EK128" s="4">
        <f t="shared" si="584"/>
        <v>-8.2660154048468909E-2</v>
      </c>
      <c r="EL128" s="4">
        <f t="shared" si="585"/>
        <v>-6.5774637299857469E-2</v>
      </c>
      <c r="EM128" s="4">
        <f t="shared" si="586"/>
        <v>-2.2458872190301189E-2</v>
      </c>
      <c r="EN128" s="4">
        <f t="shared" si="587"/>
        <v>2.9909896436983285E-2</v>
      </c>
      <c r="EO128" s="4">
        <f t="shared" si="588"/>
        <v>5.5950316119286261E-3</v>
      </c>
      <c r="EP128" s="4">
        <f t="shared" si="589"/>
        <v>-2.2542831379621368E-2</v>
      </c>
      <c r="EQ128" s="4">
        <f t="shared" si="590"/>
        <v>-0.13677071233184737</v>
      </c>
      <c r="ER128" s="10">
        <f t="shared" si="591"/>
        <v>-0.1662218607433999</v>
      </c>
      <c r="ES128" s="10">
        <f t="shared" si="592"/>
        <v>-0.2043344837935169</v>
      </c>
      <c r="ET128" s="10">
        <f t="shared" si="593"/>
        <v>-0.18851177045727982</v>
      </c>
      <c r="EU128" s="10">
        <f t="shared" si="594"/>
        <v>-0.10552110817941954</v>
      </c>
      <c r="EV128" s="10">
        <f t="shared" si="595"/>
        <v>-9.1298228230087597E-2</v>
      </c>
      <c r="EW128" s="10">
        <f t="shared" si="596"/>
        <v>-3.2949859181833817E-2</v>
      </c>
      <c r="EX128" s="10">
        <f t="shared" si="597"/>
        <v>5.1881371841812883E-4</v>
      </c>
      <c r="EY128" s="10">
        <f t="shared" si="598"/>
        <v>3.1582990775298241E-2</v>
      </c>
      <c r="EZ128" s="10">
        <f t="shared" si="599"/>
        <v>6.9460736283804989E-2</v>
      </c>
      <c r="FA128" s="10">
        <f t="shared" si="600"/>
        <v>9.4928956886737373E-2</v>
      </c>
      <c r="FB128" s="10">
        <f t="shared" si="601"/>
        <v>0.10670717371583377</v>
      </c>
      <c r="FC128" s="10">
        <f t="shared" si="602"/>
        <v>9.5849513287179708E-2</v>
      </c>
      <c r="FD128" s="10">
        <f t="shared" si="603"/>
        <v>7.7543739865153574E-2</v>
      </c>
      <c r="FE128" s="10">
        <f t="shared" si="604"/>
        <v>5.9238247300686497E-2</v>
      </c>
      <c r="FF128" s="10">
        <f t="shared" si="605"/>
        <v>3.8593489235559157E-2</v>
      </c>
      <c r="FG128" s="10">
        <f t="shared" si="606"/>
        <v>3.2946338007850066E-2</v>
      </c>
      <c r="FH128" s="10">
        <f t="shared" si="607"/>
        <v>2.7066057899978221E-2</v>
      </c>
      <c r="FI128" s="10">
        <f t="shared" si="608"/>
        <v>2.3803283880702051E-2</v>
      </c>
      <c r="FJ128" s="10">
        <f t="shared" si="609"/>
        <v>2.5970488283650388E-2</v>
      </c>
      <c r="FK128" s="10">
        <f t="shared" si="610"/>
        <v>2.5439608155882868E-2</v>
      </c>
      <c r="FL128" s="10">
        <f t="shared" si="611"/>
        <v>2.8378323875550275E-2</v>
      </c>
      <c r="FM128" s="10">
        <f t="shared" si="612"/>
        <v>2.4311391094615737E-2</v>
      </c>
      <c r="FN128" s="10">
        <f t="shared" si="613"/>
        <v>1.8836680685648609E-2</v>
      </c>
    </row>
    <row r="129" spans="2:170" x14ac:dyDescent="0.2">
      <c r="B129" t="str">
        <f t="shared" si="614"/>
        <v xml:space="preserve">   Professional and business services</v>
      </c>
      <c r="C129" s="4"/>
      <c r="D129" s="4"/>
      <c r="E129" s="4"/>
      <c r="F129" s="4"/>
      <c r="G129" s="4">
        <f t="shared" si="450"/>
        <v>0.25806059870059</v>
      </c>
      <c r="H129" s="4">
        <f t="shared" si="451"/>
        <v>-5.1132433001471113E-2</v>
      </c>
      <c r="I129" s="4">
        <f t="shared" si="452"/>
        <v>-0.18742190753852744</v>
      </c>
      <c r="J129" s="4">
        <f t="shared" si="453"/>
        <v>-7.7956344447106835E-2</v>
      </c>
      <c r="K129" s="4">
        <f t="shared" si="454"/>
        <v>0.32476319350473537</v>
      </c>
      <c r="L129" s="4">
        <f t="shared" si="455"/>
        <v>0.25170047643304377</v>
      </c>
      <c r="M129" s="4">
        <f t="shared" si="456"/>
        <v>5.9561035170799803E-3</v>
      </c>
      <c r="N129" s="4">
        <f t="shared" si="457"/>
        <v>-1.4909795735799721E-2</v>
      </c>
      <c r="O129" s="4">
        <f t="shared" si="458"/>
        <v>0.10652463382156972</v>
      </c>
      <c r="P129" s="4">
        <f t="shared" si="459"/>
        <v>0.38093550673281579</v>
      </c>
      <c r="Q129" s="4">
        <f t="shared" si="460"/>
        <v>0.88328262089746257</v>
      </c>
      <c r="R129" s="4">
        <f t="shared" si="461"/>
        <v>0.78449877606393914</v>
      </c>
      <c r="S129" s="4">
        <f t="shared" si="462"/>
        <v>0.57391765017511809</v>
      </c>
      <c r="T129" s="4">
        <f t="shared" si="463"/>
        <v>0.73574673897112697</v>
      </c>
      <c r="U129" s="4">
        <f t="shared" si="464"/>
        <v>0.66137184115523318</v>
      </c>
      <c r="V129" s="4">
        <f t="shared" si="465"/>
        <v>1.0374842472377723</v>
      </c>
      <c r="W129" s="4">
        <f t="shared" si="466"/>
        <v>0.80508721778192815</v>
      </c>
      <c r="X129" s="4">
        <f t="shared" si="467"/>
        <v>0.44123196609480686</v>
      </c>
      <c r="Y129" s="4">
        <f t="shared" si="468"/>
        <v>0.34094192429933501</v>
      </c>
      <c r="Z129" s="4">
        <f t="shared" si="469"/>
        <v>0.30931378164738299</v>
      </c>
      <c r="AA129" s="4">
        <f t="shared" si="470"/>
        <v>0.67056884696254992</v>
      </c>
      <c r="AB129" s="4">
        <f t="shared" si="471"/>
        <v>0.76940548520810959</v>
      </c>
      <c r="AC129" s="4">
        <f t="shared" si="472"/>
        <v>0.91127776991651566</v>
      </c>
      <c r="AD129" s="4">
        <f t="shared" si="473"/>
        <v>1.0036782526874048</v>
      </c>
      <c r="AE129" s="4">
        <f t="shared" si="474"/>
        <v>0.95733726657946761</v>
      </c>
      <c r="AF129" s="4">
        <f t="shared" si="475"/>
        <v>1.3222912353347132</v>
      </c>
      <c r="AG129" s="4">
        <f t="shared" si="476"/>
        <v>1.1314067611777536</v>
      </c>
      <c r="AH129" s="4">
        <f t="shared" si="477"/>
        <v>1.0543542415624827</v>
      </c>
      <c r="AI129" s="4">
        <f t="shared" si="478"/>
        <v>1.0395947702018185</v>
      </c>
      <c r="AJ129" s="4">
        <f t="shared" si="479"/>
        <v>0.67335690515807045</v>
      </c>
      <c r="AK129" s="4">
        <f t="shared" si="480"/>
        <v>0.73519960926454453</v>
      </c>
      <c r="AL129" s="4">
        <f t="shared" si="481"/>
        <v>0.56467132583814506</v>
      </c>
      <c r="AM129" s="4">
        <f t="shared" si="482"/>
        <v>0.43696634856856076</v>
      </c>
      <c r="AN129" s="4">
        <f t="shared" si="483"/>
        <v>0.74290525481650349</v>
      </c>
      <c r="AO129" s="4">
        <f t="shared" si="484"/>
        <v>0.87876481995139499</v>
      </c>
      <c r="AP129" s="4">
        <f t="shared" si="485"/>
        <v>1.0862152946906969</v>
      </c>
      <c r="AQ129" s="4">
        <f t="shared" si="486"/>
        <v>1.1216586952827181</v>
      </c>
      <c r="AR129" s="4">
        <f t="shared" si="487"/>
        <v>0.90911288957663072</v>
      </c>
      <c r="AS129" s="4">
        <f t="shared" si="488"/>
        <v>0.93274187747272608</v>
      </c>
      <c r="AT129" s="4">
        <f t="shared" si="489"/>
        <v>0.67379348110759385</v>
      </c>
      <c r="AU129" s="4">
        <f t="shared" si="490"/>
        <v>-2.8465023602246994E-2</v>
      </c>
      <c r="AV129" s="4">
        <f t="shared" si="491"/>
        <v>-0.4290934810798061</v>
      </c>
      <c r="AW129" s="4">
        <f t="shared" si="492"/>
        <v>-1.218109700283988</v>
      </c>
      <c r="AX129" s="4">
        <f t="shared" si="493"/>
        <v>-1.6245360969119844</v>
      </c>
      <c r="AY129" s="4">
        <f t="shared" si="494"/>
        <v>-1.2610962378469799</v>
      </c>
      <c r="AZ129" s="4">
        <f t="shared" si="495"/>
        <v>-1.0305866780125748</v>
      </c>
      <c r="BA129" s="4">
        <f t="shared" si="496"/>
        <v>-0.53248644905561471</v>
      </c>
      <c r="BB129" s="4">
        <f t="shared" si="497"/>
        <v>-0.18449288731368627</v>
      </c>
      <c r="BC129" s="4">
        <f t="shared" si="498"/>
        <v>-0.13763948286879837</v>
      </c>
      <c r="BD129" s="4">
        <f t="shared" si="499"/>
        <v>-0.19774569903104819</v>
      </c>
      <c r="BE129" s="4">
        <f t="shared" si="500"/>
        <v>-0.22427050473186039</v>
      </c>
      <c r="BF129" s="4">
        <f t="shared" si="501"/>
        <v>-0.11372907755828611</v>
      </c>
      <c r="BG129" s="4">
        <f t="shared" si="502"/>
        <v>0.13640534708960528</v>
      </c>
      <c r="BH129" s="4">
        <f t="shared" si="503"/>
        <v>0.39322067643911451</v>
      </c>
      <c r="BI129" s="4">
        <f t="shared" si="504"/>
        <v>0.54767239233258458</v>
      </c>
      <c r="BJ129" s="4">
        <f t="shared" si="505"/>
        <v>0.67544077477030007</v>
      </c>
      <c r="BK129" s="4">
        <f t="shared" si="506"/>
        <v>0.67560854446100294</v>
      </c>
      <c r="BL129" s="4">
        <f t="shared" si="507"/>
        <v>0.70227497527201022</v>
      </c>
      <c r="BM129" s="4">
        <f t="shared" si="508"/>
        <v>0.81843954147664277</v>
      </c>
      <c r="BN129" s="4">
        <f t="shared" si="509"/>
        <v>0.79306799823762952</v>
      </c>
      <c r="BO129" s="4">
        <f t="shared" si="510"/>
        <v>0.77016816963197698</v>
      </c>
      <c r="BP129" s="4">
        <f t="shared" si="511"/>
        <v>0.87681159420289567</v>
      </c>
      <c r="BQ129" s="4">
        <f t="shared" si="512"/>
        <v>0.86378578112627813</v>
      </c>
      <c r="BR129" s="4">
        <f t="shared" si="513"/>
        <v>0.86125083040713502</v>
      </c>
      <c r="BS129" s="4">
        <f t="shared" si="514"/>
        <v>0.91853317317883276</v>
      </c>
      <c r="BT129" s="4">
        <f t="shared" si="515"/>
        <v>0.76442948313346171</v>
      </c>
      <c r="BU129" s="4">
        <f t="shared" si="516"/>
        <v>0.65244143119180942</v>
      </c>
      <c r="BV129" s="4">
        <f t="shared" si="517"/>
        <v>0.60026781179295252</v>
      </c>
      <c r="BW129" s="4">
        <f t="shared" si="518"/>
        <v>0.55730665570325555</v>
      </c>
      <c r="BX129" s="4">
        <f t="shared" si="519"/>
        <v>0.50117924528301772</v>
      </c>
      <c r="BY129" s="4">
        <f t="shared" si="520"/>
        <v>0.29050128361032446</v>
      </c>
      <c r="BZ129" s="4">
        <f t="shared" si="521"/>
        <v>-0.18355195415678008</v>
      </c>
      <c r="CA129" s="4">
        <f t="shared" si="522"/>
        <v>-0.76514157343357048</v>
      </c>
      <c r="CB129" s="4">
        <f t="shared" si="523"/>
        <v>-1.4599839757856303</v>
      </c>
      <c r="CC129" s="4">
        <f t="shared" si="524"/>
        <v>-1.5784215784215798</v>
      </c>
      <c r="CD129" s="4">
        <f t="shared" si="525"/>
        <v>-1.2619295309602425</v>
      </c>
      <c r="CE129" s="4">
        <f t="shared" si="526"/>
        <v>-0.77870170441494102</v>
      </c>
      <c r="CF129" s="4">
        <f t="shared" si="527"/>
        <v>2.3487962419251247E-3</v>
      </c>
      <c r="CG129" s="4">
        <f t="shared" si="528"/>
        <v>0.36084799278304142</v>
      </c>
      <c r="CH129" s="4">
        <f t="shared" si="529"/>
        <v>0.54745398039684356</v>
      </c>
      <c r="CI129" s="4">
        <f t="shared" si="530"/>
        <v>0.66266506602641106</v>
      </c>
      <c r="CJ129" s="4">
        <f t="shared" si="531"/>
        <v>0.70286165100767228</v>
      </c>
      <c r="CK129" s="4">
        <f t="shared" si="532"/>
        <v>0.8038546859718998</v>
      </c>
      <c r="CL129" s="4">
        <f t="shared" si="533"/>
        <v>0.80874679821648787</v>
      </c>
      <c r="CM129" s="4">
        <f t="shared" si="534"/>
        <v>0.78732710722307908</v>
      </c>
      <c r="CN129" s="4">
        <f t="shared" si="535"/>
        <v>0.92559964291587526</v>
      </c>
      <c r="CO129" s="4">
        <f t="shared" si="536"/>
        <v>0.79200056070836578</v>
      </c>
      <c r="CP129" s="4">
        <f t="shared" si="537"/>
        <v>0.87810997282040504</v>
      </c>
      <c r="CQ129" s="4">
        <f t="shared" si="538"/>
        <v>0.92137166608936505</v>
      </c>
      <c r="CR129" s="4">
        <f t="shared" si="539"/>
        <v>0.7391811794860037</v>
      </c>
      <c r="CS129" s="4">
        <f t="shared" si="540"/>
        <v>0.7952422184751361</v>
      </c>
      <c r="CT129" s="4">
        <f t="shared" si="541"/>
        <v>0.7223150196379392</v>
      </c>
      <c r="CU129" s="4">
        <f t="shared" si="542"/>
        <v>0.67476685796269753</v>
      </c>
      <c r="CV129" s="4">
        <f t="shared" si="543"/>
        <v>0.61051693404635055</v>
      </c>
      <c r="CW129" s="4">
        <f t="shared" si="544"/>
        <v>0.78823841998051658</v>
      </c>
      <c r="CX129" s="4">
        <f t="shared" si="545"/>
        <v>0.77039573319286581</v>
      </c>
      <c r="CY129" s="4">
        <f t="shared" si="546"/>
        <v>0.75447012647187039</v>
      </c>
      <c r="CZ129" s="4">
        <f t="shared" si="547"/>
        <v>0.91531688226980901</v>
      </c>
      <c r="DA129" s="4">
        <f t="shared" si="548"/>
        <v>0.8363972564449873</v>
      </c>
      <c r="DB129" s="4">
        <f t="shared" si="549"/>
        <v>0.81368528959507869</v>
      </c>
      <c r="DC129" s="4">
        <f t="shared" si="550"/>
        <v>0.8627450980392144</v>
      </c>
      <c r="DD129" s="4">
        <f t="shared" si="551"/>
        <v>0.86857767776399097</v>
      </c>
      <c r="DE129" s="4">
        <f t="shared" si="552"/>
        <v>0.82701441546537746</v>
      </c>
      <c r="DF129" s="4">
        <f t="shared" si="553"/>
        <v>0.78598465261546591</v>
      </c>
      <c r="DG129" s="4">
        <f t="shared" si="554"/>
        <v>0.84314610429574166</v>
      </c>
      <c r="DH129" s="4">
        <f t="shared" si="555"/>
        <v>0.93271829469021383</v>
      </c>
      <c r="DI129" s="4">
        <f t="shared" si="556"/>
        <v>0.96116955757930533</v>
      </c>
      <c r="DJ129" s="4">
        <f t="shared" si="557"/>
        <v>0.92590732892807681</v>
      </c>
      <c r="DK129" s="4">
        <f t="shared" si="558"/>
        <v>0.85258470938242559</v>
      </c>
      <c r="DL129" s="4">
        <f t="shared" si="559"/>
        <v>0.54865608968645563</v>
      </c>
      <c r="DM129" s="4">
        <f t="shared" si="560"/>
        <v>0.46179349542153586</v>
      </c>
      <c r="DN129" s="4">
        <f t="shared" si="561"/>
        <v>0.57708161582852613</v>
      </c>
      <c r="DO129" s="4">
        <f t="shared" si="562"/>
        <v>0.40139514039087026</v>
      </c>
      <c r="DP129" s="4">
        <f t="shared" si="563"/>
        <v>0.72792918704868426</v>
      </c>
      <c r="DQ129" s="4">
        <f t="shared" si="564"/>
        <v>0.91376246039718489</v>
      </c>
      <c r="DR129" s="4">
        <f t="shared" si="565"/>
        <v>0.95482782421964785</v>
      </c>
      <c r="DS129" s="4">
        <f t="shared" si="566"/>
        <v>1.1430755997323889</v>
      </c>
      <c r="DT129" s="4">
        <f t="shared" si="567"/>
        <v>-0.1498056319332515</v>
      </c>
      <c r="DU129" s="4">
        <f t="shared" si="568"/>
        <v>-0.14294850092163949</v>
      </c>
      <c r="DV129" s="4">
        <f t="shared" si="569"/>
        <v>0.11612661547106568</v>
      </c>
      <c r="DW129" s="4">
        <f t="shared" si="570"/>
        <v>-0.16643913750864814</v>
      </c>
      <c r="DX129" s="4">
        <f t="shared" si="571"/>
        <v>0.85140460685760122</v>
      </c>
      <c r="DY129" s="4">
        <f t="shared" si="572"/>
        <v>0.9244520631810943</v>
      </c>
      <c r="DZ129" s="4">
        <f t="shared" si="573"/>
        <v>1.0353264715992956</v>
      </c>
      <c r="EA129" s="4">
        <f t="shared" si="574"/>
        <v>2.0200178296458371</v>
      </c>
      <c r="EB129" s="4">
        <f t="shared" si="575"/>
        <v>2.239581252247572</v>
      </c>
      <c r="EC129" s="4">
        <f t="shared" si="576"/>
        <v>1.6975670812798209</v>
      </c>
      <c r="ED129" s="4">
        <f t="shared" si="577"/>
        <v>0.94774000460440233</v>
      </c>
      <c r="EE129" s="4">
        <f t="shared" si="578"/>
        <v>-9.3742228004054656E-2</v>
      </c>
      <c r="EF129" s="4">
        <f t="shared" si="579"/>
        <v>-0.63169875746940873</v>
      </c>
      <c r="EG129" s="4">
        <f t="shared" si="580"/>
        <v>-0.70619087758733345</v>
      </c>
      <c r="EH129" s="4">
        <f t="shared" si="581"/>
        <v>-0.58144987339397902</v>
      </c>
      <c r="EI129" s="4">
        <f t="shared" si="582"/>
        <v>-0.39169384159826182</v>
      </c>
      <c r="EJ129" s="4">
        <f t="shared" si="583"/>
        <v>-0.14417315757938959</v>
      </c>
      <c r="EK129" s="4">
        <f t="shared" si="584"/>
        <v>1.50291189179005E-2</v>
      </c>
      <c r="EL129" s="4">
        <f t="shared" si="585"/>
        <v>-0.13718710065398898</v>
      </c>
      <c r="EM129" s="4">
        <f t="shared" si="586"/>
        <v>-0.29570848383896875</v>
      </c>
      <c r="EN129" s="4">
        <f t="shared" si="587"/>
        <v>-0.21310801211350944</v>
      </c>
      <c r="EO129" s="4">
        <f t="shared" si="588"/>
        <v>-0.17344597996978481</v>
      </c>
      <c r="EP129" s="4">
        <f t="shared" si="589"/>
        <v>-6.5749924857230538E-2</v>
      </c>
      <c r="EQ129" s="4">
        <f t="shared" si="590"/>
        <v>0.12552928392101045</v>
      </c>
      <c r="ER129" s="10">
        <f t="shared" si="591"/>
        <v>9.2541694712437991E-2</v>
      </c>
      <c r="ES129" s="10">
        <f t="shared" si="592"/>
        <v>-0.18697478991596492</v>
      </c>
      <c r="ET129" s="10">
        <f t="shared" si="593"/>
        <v>-0.38569118531889335</v>
      </c>
      <c r="EU129" s="10">
        <f t="shared" si="594"/>
        <v>-0.55006973237843904</v>
      </c>
      <c r="EV129" s="10">
        <f t="shared" si="595"/>
        <v>-0.63568649750308137</v>
      </c>
      <c r="EW129" s="10">
        <f t="shared" si="596"/>
        <v>-0.459691439369736</v>
      </c>
      <c r="EX129" s="10">
        <f t="shared" si="597"/>
        <v>-0.21742699284242725</v>
      </c>
      <c r="EY129" s="10">
        <f t="shared" si="598"/>
        <v>1.3742453690163954E-2</v>
      </c>
      <c r="EZ129" s="10">
        <f t="shared" si="599"/>
        <v>0.22837517077680936</v>
      </c>
      <c r="FA129" s="10">
        <f t="shared" si="600"/>
        <v>0.39821042969573706</v>
      </c>
      <c r="FB129" s="10">
        <f t="shared" si="601"/>
        <v>0.50772007931674623</v>
      </c>
      <c r="FC129" s="10">
        <f t="shared" si="602"/>
        <v>0.54658341085236195</v>
      </c>
      <c r="FD129" s="10">
        <f t="shared" si="603"/>
        <v>0.54182811299820843</v>
      </c>
      <c r="FE129" s="10">
        <f t="shared" si="604"/>
        <v>0.51010366948063468</v>
      </c>
      <c r="FF129" s="10">
        <f t="shared" si="605"/>
        <v>0.46301485443800006</v>
      </c>
      <c r="FG129" s="10">
        <f t="shared" si="606"/>
        <v>0.440616715211817</v>
      </c>
      <c r="FH129" s="10">
        <f t="shared" si="607"/>
        <v>0.41342979599601548</v>
      </c>
      <c r="FI129" s="10">
        <f t="shared" si="608"/>
        <v>0.39215084929679456</v>
      </c>
      <c r="FJ129" s="10">
        <f t="shared" si="609"/>
        <v>0.38708902714070759</v>
      </c>
      <c r="FK129" s="10">
        <f t="shared" si="610"/>
        <v>0.37964609666086974</v>
      </c>
      <c r="FL129" s="10">
        <f t="shared" si="611"/>
        <v>0.38307201267643221</v>
      </c>
      <c r="FM129" s="10">
        <f t="shared" si="612"/>
        <v>0.37352834282316166</v>
      </c>
      <c r="FN129" s="10">
        <f t="shared" si="613"/>
        <v>0.357066775011805</v>
      </c>
    </row>
    <row r="130" spans="2:170" x14ac:dyDescent="0.2">
      <c r="B130" t="str">
        <f t="shared" si="614"/>
        <v xml:space="preserve">   Leisure and Hospitality services</v>
      </c>
      <c r="C130" s="4"/>
      <c r="D130" s="4"/>
      <c r="E130" s="4"/>
      <c r="F130" s="4"/>
      <c r="G130" s="4">
        <f t="shared" si="450"/>
        <v>0.25806059870058828</v>
      </c>
      <c r="H130" s="4">
        <f t="shared" si="451"/>
        <v>0.12933497759196325</v>
      </c>
      <c r="I130" s="4">
        <f t="shared" si="452"/>
        <v>-5.9499018266200132E-2</v>
      </c>
      <c r="J130" s="4">
        <f t="shared" si="453"/>
        <v>2.9983209402735248E-2</v>
      </c>
      <c r="K130" s="4">
        <f t="shared" si="454"/>
        <v>-3.608479927830293E-2</v>
      </c>
      <c r="L130" s="4">
        <f t="shared" si="455"/>
        <v>5.0939382135259059E-2</v>
      </c>
      <c r="M130" s="4">
        <f t="shared" si="456"/>
        <v>0.29184907233687812</v>
      </c>
      <c r="N130" s="4">
        <f t="shared" si="457"/>
        <v>0.27732220068584912</v>
      </c>
      <c r="O130" s="4">
        <f t="shared" si="458"/>
        <v>0.26631158455392867</v>
      </c>
      <c r="P130" s="4">
        <f t="shared" si="459"/>
        <v>0.30415780770139261</v>
      </c>
      <c r="Q130" s="4">
        <f t="shared" si="460"/>
        <v>0.33676996248264451</v>
      </c>
      <c r="R130" s="4">
        <f t="shared" si="461"/>
        <v>0.20349780281357713</v>
      </c>
      <c r="S130" s="4">
        <f t="shared" si="462"/>
        <v>0.20307855313888834</v>
      </c>
      <c r="T130" s="4">
        <f t="shared" si="463"/>
        <v>0.23743221456837263</v>
      </c>
      <c r="U130" s="4">
        <f t="shared" si="464"/>
        <v>7.2202166064981324E-2</v>
      </c>
      <c r="V130" s="4">
        <f t="shared" si="465"/>
        <v>0.32531285718472441</v>
      </c>
      <c r="W130" s="4">
        <f t="shared" si="466"/>
        <v>0.40254360889096241</v>
      </c>
      <c r="X130" s="4">
        <f t="shared" si="467"/>
        <v>0.33092397457110534</v>
      </c>
      <c r="Y130" s="4">
        <f t="shared" si="468"/>
        <v>0.3207165559086958</v>
      </c>
      <c r="Z130" s="4">
        <f t="shared" si="469"/>
        <v>0.34941001260167343</v>
      </c>
      <c r="AA130" s="4">
        <f t="shared" si="470"/>
        <v>0.1108143433539807</v>
      </c>
      <c r="AB130" s="4">
        <f t="shared" si="471"/>
        <v>0.26687865538583738</v>
      </c>
      <c r="AC130" s="4">
        <f t="shared" si="472"/>
        <v>0.44431866421395466</v>
      </c>
      <c r="AD130" s="4">
        <f t="shared" si="473"/>
        <v>0.31650081263721924</v>
      </c>
      <c r="AE130" s="4">
        <f t="shared" si="474"/>
        <v>0.40631174686221849</v>
      </c>
      <c r="AF130" s="4">
        <f t="shared" si="475"/>
        <v>0.19599723947550143</v>
      </c>
      <c r="AG130" s="4">
        <f t="shared" si="476"/>
        <v>0.19356597600872233</v>
      </c>
      <c r="AH130" s="4">
        <f t="shared" si="477"/>
        <v>0.31657455599077355</v>
      </c>
      <c r="AI130" s="4">
        <f t="shared" si="478"/>
        <v>0.27846288487548676</v>
      </c>
      <c r="AJ130" s="4">
        <f t="shared" si="479"/>
        <v>0.42377287853577345</v>
      </c>
      <c r="AK130" s="4">
        <f t="shared" si="480"/>
        <v>0.37274106064111706</v>
      </c>
      <c r="AL130" s="4">
        <f t="shared" si="481"/>
        <v>0.12154360376785027</v>
      </c>
      <c r="AM130" s="4">
        <f t="shared" si="482"/>
        <v>0.48468106479156142</v>
      </c>
      <c r="AN130" s="4">
        <f t="shared" si="483"/>
        <v>0.35907087316130953</v>
      </c>
      <c r="AO130" s="4">
        <f t="shared" si="484"/>
        <v>0.32155919389282878</v>
      </c>
      <c r="AP130" s="4">
        <f t="shared" si="485"/>
        <v>0.49926936190940069</v>
      </c>
      <c r="AQ130" s="4">
        <f t="shared" si="486"/>
        <v>0.22093277331326328</v>
      </c>
      <c r="AR130" s="4">
        <f t="shared" si="487"/>
        <v>0.15232476607268183</v>
      </c>
      <c r="AS130" s="4">
        <f t="shared" si="488"/>
        <v>-2.1580146265437288E-2</v>
      </c>
      <c r="AT130" s="4">
        <f t="shared" si="489"/>
        <v>5.4760600938073355E-2</v>
      </c>
      <c r="AU130" s="4">
        <f t="shared" si="490"/>
        <v>-9.5939997597301651E-16</v>
      </c>
      <c r="AV130" s="4">
        <f t="shared" si="491"/>
        <v>1.6503595426146229E-2</v>
      </c>
      <c r="AW130" s="4">
        <f t="shared" si="492"/>
        <v>7.5105029689958525E-2</v>
      </c>
      <c r="AX130" s="4">
        <f t="shared" si="493"/>
        <v>-0.3081016735522733</v>
      </c>
      <c r="AY130" s="4">
        <f t="shared" si="494"/>
        <v>-0.33817105819360299</v>
      </c>
      <c r="AZ130" s="4">
        <f t="shared" si="495"/>
        <v>-0.24819174585165271</v>
      </c>
      <c r="BA130" s="4">
        <f t="shared" si="496"/>
        <v>-0.13610640177654737</v>
      </c>
      <c r="BB130" s="4">
        <f t="shared" si="497"/>
        <v>5.8260911783268393E-2</v>
      </c>
      <c r="BC130" s="4">
        <f t="shared" si="498"/>
        <v>0.12535024332694428</v>
      </c>
      <c r="BD130" s="4">
        <f t="shared" si="499"/>
        <v>7.9098279612418498E-2</v>
      </c>
      <c r="BE130" s="4">
        <f t="shared" si="500"/>
        <v>0.1355481072555195</v>
      </c>
      <c r="BF130" s="4">
        <f t="shared" si="501"/>
        <v>0.29173980764951757</v>
      </c>
      <c r="BG130" s="4">
        <f t="shared" si="502"/>
        <v>0.26041020808015447</v>
      </c>
      <c r="BH130" s="4">
        <f t="shared" si="503"/>
        <v>0.34593464572807969</v>
      </c>
      <c r="BI130" s="4">
        <f t="shared" si="504"/>
        <v>0.22155837689818442</v>
      </c>
      <c r="BJ130" s="4">
        <f t="shared" si="505"/>
        <v>0.16886019369257427</v>
      </c>
      <c r="BK130" s="4">
        <f t="shared" si="506"/>
        <v>0.21112767014406594</v>
      </c>
      <c r="BL130" s="4">
        <f t="shared" si="507"/>
        <v>0.24233432245301684</v>
      </c>
      <c r="BM130" s="4">
        <f t="shared" si="508"/>
        <v>0.31800813509182713</v>
      </c>
      <c r="BN130" s="4">
        <f t="shared" si="509"/>
        <v>0.30107211044206378</v>
      </c>
      <c r="BO130" s="4">
        <f t="shared" si="510"/>
        <v>0.33390202291006577</v>
      </c>
      <c r="BP130" s="4">
        <f t="shared" si="511"/>
        <v>0.24637681159420355</v>
      </c>
      <c r="BQ130" s="4">
        <f t="shared" si="512"/>
        <v>0.30952323823691807</v>
      </c>
      <c r="BR130" s="4">
        <f t="shared" si="513"/>
        <v>0.30843693650944171</v>
      </c>
      <c r="BS130" s="4">
        <f t="shared" si="514"/>
        <v>0.32972985703855384</v>
      </c>
      <c r="BT130" s="4">
        <f t="shared" si="515"/>
        <v>0.34364261168384719</v>
      </c>
      <c r="BU130" s="4">
        <f t="shared" si="516"/>
        <v>0.30880679839327363</v>
      </c>
      <c r="BV130" s="4">
        <f t="shared" si="517"/>
        <v>0.29320773883732854</v>
      </c>
      <c r="BW130" s="4">
        <f t="shared" si="518"/>
        <v>0.27180119683888354</v>
      </c>
      <c r="BX130" s="4">
        <f t="shared" si="519"/>
        <v>0.18822568940493584</v>
      </c>
      <c r="BY130" s="4">
        <f t="shared" si="520"/>
        <v>0.11484934468315108</v>
      </c>
      <c r="BZ130" s="4">
        <f t="shared" si="521"/>
        <v>-9.4014415543717089E-2</v>
      </c>
      <c r="CA130" s="4">
        <f t="shared" si="522"/>
        <v>-0.35365555283702965</v>
      </c>
      <c r="CB130" s="4">
        <f t="shared" si="523"/>
        <v>-0.48740318703819024</v>
      </c>
      <c r="CC130" s="4">
        <f t="shared" si="524"/>
        <v>-0.48618048618048737</v>
      </c>
      <c r="CD130" s="4">
        <f t="shared" si="525"/>
        <v>-0.40255099733140376</v>
      </c>
      <c r="CE130" s="4">
        <f t="shared" si="526"/>
        <v>-0.2274084623512643</v>
      </c>
      <c r="CF130" s="4">
        <f t="shared" si="527"/>
        <v>-9.3951849677059718E-3</v>
      </c>
      <c r="CG130" s="4">
        <f t="shared" si="528"/>
        <v>3.0861999382759339E-2</v>
      </c>
      <c r="CH130" s="4">
        <f t="shared" si="529"/>
        <v>0.18168778388716261</v>
      </c>
      <c r="CI130" s="4">
        <f t="shared" si="530"/>
        <v>0.19927971188475349</v>
      </c>
      <c r="CJ130" s="4">
        <f t="shared" si="531"/>
        <v>0.23667790289033883</v>
      </c>
      <c r="CK130" s="4">
        <f t="shared" si="532"/>
        <v>0.21229396751186769</v>
      </c>
      <c r="CL130" s="4">
        <f t="shared" si="533"/>
        <v>0.2134522341333846</v>
      </c>
      <c r="CM130" s="4">
        <f t="shared" si="534"/>
        <v>0.29317886274973431</v>
      </c>
      <c r="CN130" s="4">
        <f t="shared" si="535"/>
        <v>0.30070242206404141</v>
      </c>
      <c r="CO130" s="4">
        <f t="shared" si="536"/>
        <v>0.31773473821928427</v>
      </c>
      <c r="CP130" s="4">
        <f t="shared" si="537"/>
        <v>0.38097893000673771</v>
      </c>
      <c r="CQ130" s="4">
        <f t="shared" si="538"/>
        <v>0.37639995381595592</v>
      </c>
      <c r="CR130" s="4">
        <f t="shared" si="539"/>
        <v>0.39133121266906312</v>
      </c>
      <c r="CS130" s="4">
        <f t="shared" si="540"/>
        <v>0.45116893770222904</v>
      </c>
      <c r="CT130" s="4">
        <f t="shared" si="541"/>
        <v>0.38147261974628649</v>
      </c>
      <c r="CU130" s="4">
        <f t="shared" si="542"/>
        <v>0.40351506456241132</v>
      </c>
      <c r="CV130" s="4">
        <f t="shared" si="543"/>
        <v>0.31862745098039202</v>
      </c>
      <c r="CW130" s="4">
        <f t="shared" si="544"/>
        <v>0.29891063679036389</v>
      </c>
      <c r="CX130" s="4">
        <f t="shared" si="545"/>
        <v>0.25460371809222893</v>
      </c>
      <c r="CY130" s="4">
        <f t="shared" si="546"/>
        <v>0.28347143480157133</v>
      </c>
      <c r="CZ130" s="4">
        <f t="shared" si="547"/>
        <v>0.36090879443417773</v>
      </c>
      <c r="DA130" s="4">
        <f t="shared" si="548"/>
        <v>0.48162721193747676</v>
      </c>
      <c r="DB130" s="4">
        <f t="shared" si="549"/>
        <v>0.50401503502477518</v>
      </c>
      <c r="DC130" s="4">
        <f t="shared" si="550"/>
        <v>0.48330683624801296</v>
      </c>
      <c r="DD130" s="4">
        <f t="shared" si="551"/>
        <v>0.45847441586573856</v>
      </c>
      <c r="DE130" s="4">
        <f t="shared" si="552"/>
        <v>0.37496875260394924</v>
      </c>
      <c r="DF130" s="4">
        <f t="shared" si="553"/>
        <v>0.35782985500651476</v>
      </c>
      <c r="DG130" s="4">
        <f t="shared" si="554"/>
        <v>0.33643786156812844</v>
      </c>
      <c r="DH130" s="4">
        <f t="shared" si="555"/>
        <v>0.38812460628721196</v>
      </c>
      <c r="DI130" s="4">
        <f t="shared" si="556"/>
        <v>0.2705813460412308</v>
      </c>
      <c r="DJ130" s="4">
        <f t="shared" si="557"/>
        <v>0.26913575287713976</v>
      </c>
      <c r="DK130" s="4">
        <f t="shared" si="558"/>
        <v>0.31946968033065093</v>
      </c>
      <c r="DL130" s="4">
        <f t="shared" si="559"/>
        <v>0.26739556717570739</v>
      </c>
      <c r="DM130" s="4">
        <f t="shared" si="560"/>
        <v>0.25457846542469276</v>
      </c>
      <c r="DN130" s="4">
        <f t="shared" si="561"/>
        <v>0.27872649471990069</v>
      </c>
      <c r="DO130" s="4">
        <f t="shared" si="562"/>
        <v>0.14419048732487663</v>
      </c>
      <c r="DP130" s="4">
        <f t="shared" si="563"/>
        <v>0.10870409193260569</v>
      </c>
      <c r="DQ130" s="4">
        <f t="shared" si="564"/>
        <v>0.16227494011281948</v>
      </c>
      <c r="DR130" s="4">
        <f t="shared" si="565"/>
        <v>9.7783572359844459E-2</v>
      </c>
      <c r="DS130" s="4">
        <f t="shared" si="566"/>
        <v>-2.2937971900985073E-2</v>
      </c>
      <c r="DT130" s="4">
        <f t="shared" si="567"/>
        <v>-4.4050440883663606</v>
      </c>
      <c r="DU130" s="4">
        <f t="shared" si="568"/>
        <v>-3.6433058721739449</v>
      </c>
      <c r="DV130" s="4">
        <f t="shared" si="569"/>
        <v>-3.4987825435474793</v>
      </c>
      <c r="DW130" s="4">
        <f t="shared" si="570"/>
        <v>-3.4353786022852644</v>
      </c>
      <c r="DX130" s="4">
        <f t="shared" si="571"/>
        <v>1.7175612737350103</v>
      </c>
      <c r="DY130" s="4">
        <f t="shared" si="572"/>
        <v>1.65503448838823</v>
      </c>
      <c r="DZ130" s="4">
        <f t="shared" si="573"/>
        <v>1.9230380361150985</v>
      </c>
      <c r="EA130" s="4">
        <f t="shared" si="574"/>
        <v>2.1983142880298225</v>
      </c>
      <c r="EB130" s="4">
        <f t="shared" si="575"/>
        <v>1.6082630758780523</v>
      </c>
      <c r="EC130" s="4">
        <f t="shared" si="576"/>
        <v>1.0345771728076352</v>
      </c>
      <c r="ED130" s="4">
        <f t="shared" si="577"/>
        <v>0.75780830327680093</v>
      </c>
      <c r="EE130" s="4">
        <f t="shared" si="578"/>
        <v>0.76141646419620734</v>
      </c>
      <c r="EF130" s="4">
        <f t="shared" si="579"/>
        <v>0.73793038034714975</v>
      </c>
      <c r="EG130" s="4">
        <f t="shared" si="580"/>
        <v>0.56944834691392654</v>
      </c>
      <c r="EH130" s="4">
        <f t="shared" si="581"/>
        <v>0.46140860920941607</v>
      </c>
      <c r="EI130" s="4">
        <f t="shared" si="582"/>
        <v>0.25675625023426635</v>
      </c>
      <c r="EJ130" s="4">
        <f t="shared" si="583"/>
        <v>0.17413121629718453</v>
      </c>
      <c r="EK130" s="4">
        <f t="shared" si="584"/>
        <v>0.17471350742062763</v>
      </c>
      <c r="EL130" s="4">
        <f t="shared" si="585"/>
        <v>0.13906637600541286</v>
      </c>
      <c r="EM130" s="4">
        <f t="shared" si="586"/>
        <v>7.1119761935954706E-2</v>
      </c>
      <c r="EN130" s="4">
        <f t="shared" si="587"/>
        <v>0.10468463752944288</v>
      </c>
      <c r="EO130" s="4">
        <f t="shared" si="588"/>
        <v>-3.3570189671570889E-2</v>
      </c>
      <c r="EP130" s="4">
        <f t="shared" si="589"/>
        <v>-2.0664262097986077E-2</v>
      </c>
      <c r="EQ130" s="4">
        <f t="shared" si="590"/>
        <v>-1.1241428410836436E-2</v>
      </c>
      <c r="ER130" s="10">
        <f t="shared" si="591"/>
        <v>0.16789507142322943</v>
      </c>
      <c r="ES130" s="10">
        <f t="shared" si="592"/>
        <v>0.1765587484993989</v>
      </c>
      <c r="ET130" s="10">
        <f t="shared" si="593"/>
        <v>0.2056896811070997</v>
      </c>
      <c r="EU130" s="10">
        <f t="shared" si="594"/>
        <v>0.40845834903882478</v>
      </c>
      <c r="EV130" s="10">
        <f t="shared" si="595"/>
        <v>0.14012577483264665</v>
      </c>
      <c r="EW130" s="10">
        <f t="shared" si="596"/>
        <v>0.27555335229100997</v>
      </c>
      <c r="EX130" s="10">
        <f t="shared" si="597"/>
        <v>0.28234448887696456</v>
      </c>
      <c r="EY130" s="10">
        <f t="shared" si="598"/>
        <v>0.19065719543867321</v>
      </c>
      <c r="EZ130" s="10">
        <f t="shared" si="599"/>
        <v>0.23725326488460724</v>
      </c>
      <c r="FA130" s="10">
        <f t="shared" si="600"/>
        <v>0.22632868525553043</v>
      </c>
      <c r="FB130" s="10">
        <f t="shared" si="601"/>
        <v>0.2625102213781334</v>
      </c>
      <c r="FC130" s="10">
        <f t="shared" si="602"/>
        <v>0.25584135379073797</v>
      </c>
      <c r="FD130" s="10">
        <f t="shared" si="603"/>
        <v>0.24521066257005353</v>
      </c>
      <c r="FE130" s="10">
        <f t="shared" si="604"/>
        <v>0.22358296672498212</v>
      </c>
      <c r="FF130" s="10">
        <f t="shared" si="605"/>
        <v>0.16527836370815205</v>
      </c>
      <c r="FG130" s="10">
        <f t="shared" si="606"/>
        <v>0.15154619442122544</v>
      </c>
      <c r="FH130" s="10">
        <f t="shared" si="607"/>
        <v>0.15999709045333019</v>
      </c>
      <c r="FI130" s="10">
        <f t="shared" si="608"/>
        <v>0.14982440840297082</v>
      </c>
      <c r="FJ130" s="10">
        <f t="shared" si="609"/>
        <v>0.14954878528094423</v>
      </c>
      <c r="FK130" s="10">
        <f t="shared" si="610"/>
        <v>0.23236094615856545</v>
      </c>
      <c r="FL130" s="10">
        <f t="shared" si="611"/>
        <v>0.17879272232237636</v>
      </c>
      <c r="FM130" s="10">
        <f t="shared" si="612"/>
        <v>0.17107016597099062</v>
      </c>
      <c r="FN130" s="10">
        <f t="shared" si="613"/>
        <v>0.15798807471422222</v>
      </c>
    </row>
    <row r="131" spans="2:170" x14ac:dyDescent="0.2">
      <c r="B131" t="str">
        <f t="shared" si="614"/>
        <v xml:space="preserve">   Educational and Health Services, Other services</v>
      </c>
      <c r="C131" s="4"/>
      <c r="D131" s="4"/>
      <c r="E131" s="4"/>
      <c r="F131" s="4"/>
      <c r="G131" s="4">
        <f t="shared" si="450"/>
        <v>0.46147307061752402</v>
      </c>
      <c r="H131" s="4">
        <f t="shared" si="451"/>
        <v>0.36695040153998437</v>
      </c>
      <c r="I131" s="4">
        <f t="shared" si="452"/>
        <v>0.38376866781699692</v>
      </c>
      <c r="J131" s="4">
        <f t="shared" si="453"/>
        <v>0.4527464619812846</v>
      </c>
      <c r="K131" s="4">
        <f t="shared" si="454"/>
        <v>0.36986919260260454</v>
      </c>
      <c r="L131" s="4">
        <f t="shared" si="455"/>
        <v>0.36556497767656199</v>
      </c>
      <c r="M131" s="4">
        <f t="shared" si="456"/>
        <v>0.35141010750764795</v>
      </c>
      <c r="N131" s="4">
        <f t="shared" si="457"/>
        <v>0.38169077083645292</v>
      </c>
      <c r="O131" s="4">
        <f t="shared" si="458"/>
        <v>0.50303299304632232</v>
      </c>
      <c r="P131" s="4">
        <f t="shared" si="459"/>
        <v>0.71757618710135307</v>
      </c>
      <c r="Q131" s="4">
        <f t="shared" si="460"/>
        <v>0.57605388319399442</v>
      </c>
      <c r="R131" s="4">
        <f t="shared" si="461"/>
        <v>0.33326451765121712</v>
      </c>
      <c r="S131" s="4">
        <f t="shared" si="462"/>
        <v>0.38849810165700177</v>
      </c>
      <c r="T131" s="4">
        <f t="shared" si="463"/>
        <v>0.11138795251355516</v>
      </c>
      <c r="U131" s="4">
        <f t="shared" si="464"/>
        <v>0.26281588447654664</v>
      </c>
      <c r="V131" s="4">
        <f t="shared" si="465"/>
        <v>0.38392778640718966</v>
      </c>
      <c r="W131" s="4">
        <f t="shared" si="466"/>
        <v>0.519222915815863</v>
      </c>
      <c r="X131" s="4">
        <f t="shared" si="467"/>
        <v>0.51670585503207545</v>
      </c>
      <c r="Y131" s="4">
        <f t="shared" si="468"/>
        <v>0.43917942791100906</v>
      </c>
      <c r="Z131" s="4">
        <f t="shared" si="469"/>
        <v>0.2606255012028928</v>
      </c>
      <c r="AA131" s="4">
        <f t="shared" si="470"/>
        <v>3.1255327612665723E-2</v>
      </c>
      <c r="AB131" s="4">
        <f t="shared" si="471"/>
        <v>0.1249219237976204</v>
      </c>
      <c r="AC131" s="4">
        <f t="shared" si="472"/>
        <v>3.1130607046839381E-2</v>
      </c>
      <c r="AD131" s="4">
        <f t="shared" si="473"/>
        <v>0.52750135439537849</v>
      </c>
      <c r="AE131" s="4">
        <f t="shared" si="474"/>
        <v>0.67347563520998299</v>
      </c>
      <c r="AF131" s="4">
        <f t="shared" si="475"/>
        <v>0.72601794340924364</v>
      </c>
      <c r="AG131" s="4">
        <f t="shared" si="476"/>
        <v>0.71428571428570642</v>
      </c>
      <c r="AH131" s="4">
        <f t="shared" si="477"/>
        <v>0.5982722541181249</v>
      </c>
      <c r="AI131" s="4">
        <f t="shared" si="478"/>
        <v>0.59140212692602856</v>
      </c>
      <c r="AJ131" s="4">
        <f t="shared" si="479"/>
        <v>0.63955906821964503</v>
      </c>
      <c r="AK131" s="4">
        <f t="shared" si="480"/>
        <v>0.59381506902136416</v>
      </c>
      <c r="AL131" s="4">
        <f t="shared" si="481"/>
        <v>0.64570039501674126</v>
      </c>
      <c r="AM131" s="4">
        <f t="shared" si="482"/>
        <v>0.44952285283776494</v>
      </c>
      <c r="AN131" s="4">
        <f t="shared" si="483"/>
        <v>0.128770244168183</v>
      </c>
      <c r="AO131" s="4">
        <f t="shared" si="484"/>
        <v>0.15709762144382428</v>
      </c>
      <c r="AP131" s="4">
        <f t="shared" si="485"/>
        <v>9.9853872381865175E-2</v>
      </c>
      <c r="AQ131" s="4">
        <f t="shared" si="486"/>
        <v>0.31561824759036899</v>
      </c>
      <c r="AR131" s="4">
        <f t="shared" si="487"/>
        <v>0.38202084189657254</v>
      </c>
      <c r="AS131" s="4">
        <f t="shared" si="488"/>
        <v>0.53710586260641513</v>
      </c>
      <c r="AT131" s="4">
        <f t="shared" si="489"/>
        <v>0.41665674626794358</v>
      </c>
      <c r="AU131" s="4">
        <f t="shared" si="490"/>
        <v>0.24906895651969338</v>
      </c>
      <c r="AV131" s="4">
        <f t="shared" si="491"/>
        <v>0.34421784745963124</v>
      </c>
      <c r="AW131" s="4">
        <f t="shared" si="492"/>
        <v>0.15725115591332781</v>
      </c>
      <c r="AX131" s="4">
        <f t="shared" si="493"/>
        <v>0.24974908386435235</v>
      </c>
      <c r="AY131" s="4">
        <f t="shared" si="494"/>
        <v>0.38748767084684577</v>
      </c>
      <c r="AZ131" s="4">
        <f t="shared" si="495"/>
        <v>0.21509951307141381</v>
      </c>
      <c r="BA131" s="4">
        <f t="shared" si="496"/>
        <v>0.205353518469887</v>
      </c>
      <c r="BB131" s="4">
        <f t="shared" si="497"/>
        <v>0.18692042530464259</v>
      </c>
      <c r="BC131" s="4">
        <f t="shared" si="498"/>
        <v>0.15730226613576356</v>
      </c>
      <c r="BD131" s="4">
        <f t="shared" si="499"/>
        <v>0.26448487245402019</v>
      </c>
      <c r="BE131" s="4">
        <f t="shared" si="500"/>
        <v>0.26370268138801073</v>
      </c>
      <c r="BF131" s="4">
        <f t="shared" si="501"/>
        <v>0.19531732885010988</v>
      </c>
      <c r="BG131" s="4">
        <f t="shared" si="502"/>
        <v>2.2320874978292167E-2</v>
      </c>
      <c r="BH131" s="4">
        <f t="shared" si="503"/>
        <v>7.4662153754489697E-3</v>
      </c>
      <c r="BI131" s="4">
        <f t="shared" si="504"/>
        <v>9.708737864076987E-2</v>
      </c>
      <c r="BJ131" s="4">
        <f t="shared" si="505"/>
        <v>0.1018127638440587</v>
      </c>
      <c r="BK131" s="4">
        <f t="shared" si="506"/>
        <v>0.29309488325880562</v>
      </c>
      <c r="BL131" s="4">
        <f t="shared" si="507"/>
        <v>0.25469831849654218</v>
      </c>
      <c r="BM131" s="4">
        <f t="shared" si="508"/>
        <v>0.27363490693948817</v>
      </c>
      <c r="BN131" s="4">
        <f t="shared" si="509"/>
        <v>0.22274440691241743</v>
      </c>
      <c r="BO131" s="4">
        <f t="shared" si="510"/>
        <v>0.16816963197661233</v>
      </c>
      <c r="BP131" s="4">
        <f t="shared" si="511"/>
        <v>0.16183574879225393</v>
      </c>
      <c r="BQ131" s="4">
        <f t="shared" si="512"/>
        <v>0.11517143748350483</v>
      </c>
      <c r="BR131" s="4">
        <f t="shared" si="513"/>
        <v>0.14235550915821923</v>
      </c>
      <c r="BS131" s="4">
        <f t="shared" si="514"/>
        <v>0.22845568666243909</v>
      </c>
      <c r="BT131" s="4">
        <f t="shared" si="515"/>
        <v>0.28052458096641492</v>
      </c>
      <c r="BU131" s="4">
        <f t="shared" si="516"/>
        <v>0.37846246720378951</v>
      </c>
      <c r="BV131" s="4">
        <f t="shared" si="517"/>
        <v>0.50330147296483907</v>
      </c>
      <c r="BW131" s="4">
        <f t="shared" si="518"/>
        <v>0.47279703987940924</v>
      </c>
      <c r="BX131" s="4">
        <f t="shared" si="519"/>
        <v>0.52839259796805038</v>
      </c>
      <c r="BY131" s="4">
        <f t="shared" si="520"/>
        <v>0.59451425483042863</v>
      </c>
      <c r="BZ131" s="4">
        <f t="shared" si="521"/>
        <v>0.53050991628240629</v>
      </c>
      <c r="CA131" s="4">
        <f t="shared" si="522"/>
        <v>0.64725638915454486</v>
      </c>
      <c r="CB131" s="4">
        <f t="shared" si="523"/>
        <v>0.53414047894598082</v>
      </c>
      <c r="CC131" s="4">
        <f t="shared" si="524"/>
        <v>0.43512043512043141</v>
      </c>
      <c r="CD131" s="4">
        <f t="shared" si="525"/>
        <v>0.48170428332353538</v>
      </c>
      <c r="CE131" s="4">
        <f t="shared" si="526"/>
        <v>0.27564662103183279</v>
      </c>
      <c r="CF131" s="4">
        <f t="shared" si="527"/>
        <v>0.32883147386963396</v>
      </c>
      <c r="CG131" s="4">
        <f t="shared" si="528"/>
        <v>0.36796999264060409</v>
      </c>
      <c r="CH131" s="4">
        <f t="shared" si="529"/>
        <v>0.44465694477646089</v>
      </c>
      <c r="CI131" s="4">
        <f t="shared" si="530"/>
        <v>0.5450180072028884</v>
      </c>
      <c r="CJ131" s="4">
        <f t="shared" si="531"/>
        <v>0.58810872839416906</v>
      </c>
      <c r="CK131" s="4">
        <f t="shared" si="532"/>
        <v>0.52715693056316903</v>
      </c>
      <c r="CL131" s="4">
        <f t="shared" si="533"/>
        <v>0.36761218100752352</v>
      </c>
      <c r="CM131" s="4">
        <f t="shared" si="534"/>
        <v>0.37120226977183285</v>
      </c>
      <c r="CN131" s="4">
        <f t="shared" si="535"/>
        <v>0.31949632344304607</v>
      </c>
      <c r="CO131" s="4">
        <f t="shared" si="536"/>
        <v>0.21493820526599686</v>
      </c>
      <c r="CP131" s="4">
        <f t="shared" si="537"/>
        <v>0.26018073268750802</v>
      </c>
      <c r="CQ131" s="4">
        <f t="shared" si="538"/>
        <v>0.15009814109226041</v>
      </c>
      <c r="CR131" s="4">
        <f t="shared" si="539"/>
        <v>0.18079044327987664</v>
      </c>
      <c r="CS131" s="4">
        <f t="shared" si="540"/>
        <v>0.20051952786763852</v>
      </c>
      <c r="CT131" s="4">
        <f t="shared" si="541"/>
        <v>0.25055302243691857</v>
      </c>
      <c r="CU131" s="4">
        <f t="shared" si="542"/>
        <v>0.43489956958393872</v>
      </c>
      <c r="CV131" s="4">
        <f t="shared" si="543"/>
        <v>0.32085561497325971</v>
      </c>
      <c r="CW131" s="4">
        <f t="shared" si="544"/>
        <v>0.3852625985298076</v>
      </c>
      <c r="CX131" s="4">
        <f t="shared" si="545"/>
        <v>0.26557801628585143</v>
      </c>
      <c r="CY131" s="4">
        <f t="shared" si="546"/>
        <v>0.16136066288704273</v>
      </c>
      <c r="CZ131" s="4">
        <f t="shared" si="547"/>
        <v>0.32177410588107341</v>
      </c>
      <c r="DA131" s="4">
        <f t="shared" si="548"/>
        <v>0.23221312004129058</v>
      </c>
      <c r="DB131" s="4">
        <f t="shared" si="549"/>
        <v>0.36733299162822519</v>
      </c>
      <c r="DC131" s="4">
        <f t="shared" si="550"/>
        <v>0.55113937466879492</v>
      </c>
      <c r="DD131" s="4">
        <f t="shared" si="551"/>
        <v>0.5825569412605851</v>
      </c>
      <c r="DE131" s="4">
        <f t="shared" si="552"/>
        <v>0.5978668444296229</v>
      </c>
      <c r="DF131" s="4">
        <f t="shared" si="553"/>
        <v>0.57500982480816343</v>
      </c>
      <c r="DG131" s="4">
        <f t="shared" si="554"/>
        <v>0.42259877733555701</v>
      </c>
      <c r="DH131" s="4">
        <f t="shared" si="555"/>
        <v>0.35561155026316943</v>
      </c>
      <c r="DI131" s="4">
        <f t="shared" si="556"/>
        <v>0.41192981039114035</v>
      </c>
      <c r="DJ131" s="4">
        <f t="shared" si="557"/>
        <v>0.43985619313502738</v>
      </c>
      <c r="DK131" s="4">
        <f t="shared" si="558"/>
        <v>0.53511171455385032</v>
      </c>
      <c r="DL131" s="4">
        <f t="shared" si="559"/>
        <v>0.50309980787132436</v>
      </c>
      <c r="DM131" s="4">
        <f t="shared" si="560"/>
        <v>0.52099778970634225</v>
      </c>
      <c r="DN131" s="4">
        <f t="shared" si="561"/>
        <v>0.51819573666235164</v>
      </c>
      <c r="DO131" s="4">
        <f t="shared" si="562"/>
        <v>0.50076966543911539</v>
      </c>
      <c r="DP131" s="4">
        <f t="shared" si="563"/>
        <v>0.54934389315941512</v>
      </c>
      <c r="DQ131" s="4">
        <f t="shared" si="564"/>
        <v>0.53705277799244588</v>
      </c>
      <c r="DR131" s="4">
        <f t="shared" si="565"/>
        <v>0.5138430861262453</v>
      </c>
      <c r="DS131" s="4">
        <f t="shared" si="566"/>
        <v>0.25614068622765002</v>
      </c>
      <c r="DT131" s="4">
        <f t="shared" si="567"/>
        <v>-1.8374893334597493</v>
      </c>
      <c r="DU131" s="4">
        <f t="shared" si="568"/>
        <v>-1.2451566790806186</v>
      </c>
      <c r="DV131" s="4">
        <f t="shared" si="569"/>
        <v>-1.2080914028844483</v>
      </c>
      <c r="DW131" s="4">
        <f t="shared" si="570"/>
        <v>-1.1575935518859988</v>
      </c>
      <c r="DX131" s="4">
        <f t="shared" si="571"/>
        <v>1.1422309329624034</v>
      </c>
      <c r="DY131" s="4">
        <f t="shared" si="572"/>
        <v>0.58977184604709298</v>
      </c>
      <c r="DZ131" s="4">
        <f t="shared" si="573"/>
        <v>0.62079145855661799</v>
      </c>
      <c r="EA131" s="4">
        <f t="shared" si="574"/>
        <v>0.62403760434394884</v>
      </c>
      <c r="EB131" s="4">
        <f t="shared" si="575"/>
        <v>0.54740879849763813</v>
      </c>
      <c r="EC131" s="4">
        <f t="shared" si="576"/>
        <v>0.53000078228897018</v>
      </c>
      <c r="ED131" s="4">
        <f t="shared" si="577"/>
        <v>0.32998234978128987</v>
      </c>
      <c r="EE131" s="4">
        <f t="shared" si="578"/>
        <v>0.51271259398135849</v>
      </c>
      <c r="EF131" s="4">
        <f t="shared" si="579"/>
        <v>0.42492649151095196</v>
      </c>
      <c r="EG131" s="4">
        <f t="shared" si="580"/>
        <v>0.32593425119415514</v>
      </c>
      <c r="EH131" s="4">
        <f t="shared" si="581"/>
        <v>0.47453812247960886</v>
      </c>
      <c r="EI131" s="4">
        <f t="shared" si="582"/>
        <v>0.32984744555643641</v>
      </c>
      <c r="EJ131" s="4">
        <f t="shared" si="583"/>
        <v>0.36511384062312385</v>
      </c>
      <c r="EK131" s="4">
        <f t="shared" si="584"/>
        <v>0.34191245538230952</v>
      </c>
      <c r="EL131" s="4">
        <f t="shared" si="585"/>
        <v>0.29316695482219923</v>
      </c>
      <c r="EM131" s="4">
        <f t="shared" si="586"/>
        <v>0.33126836480695304</v>
      </c>
      <c r="EN131" s="4">
        <f t="shared" si="587"/>
        <v>0.37574307398960866</v>
      </c>
      <c r="EO131" s="4">
        <f t="shared" si="588"/>
        <v>0.32637684402915901</v>
      </c>
      <c r="EP131" s="4">
        <f t="shared" si="589"/>
        <v>0.16531409678390446</v>
      </c>
      <c r="EQ131" s="4">
        <f t="shared" si="590"/>
        <v>4.1218570839722538E-2</v>
      </c>
      <c r="ER131" s="10">
        <f t="shared" si="591"/>
        <v>2.7037992670706876E-2</v>
      </c>
      <c r="ES131" s="10">
        <f t="shared" si="592"/>
        <v>-0.14381565126049883</v>
      </c>
      <c r="ET131" s="10">
        <f t="shared" si="593"/>
        <v>-0.16212958784597215</v>
      </c>
      <c r="EU131" s="10">
        <f t="shared" si="594"/>
        <v>-6.1392762909912968E-2</v>
      </c>
      <c r="EV131" s="10">
        <f t="shared" si="595"/>
        <v>-0.19791238549929735</v>
      </c>
      <c r="EW131" s="10">
        <f t="shared" si="596"/>
        <v>1.126772734146384E-2</v>
      </c>
      <c r="EX131" s="10">
        <f t="shared" si="597"/>
        <v>0.17903935376517355</v>
      </c>
      <c r="EY131" s="10">
        <f t="shared" si="598"/>
        <v>0.26226472426228054</v>
      </c>
      <c r="EZ131" s="10">
        <f t="shared" si="599"/>
        <v>0.363961607993046</v>
      </c>
      <c r="FA131" s="10">
        <f t="shared" si="600"/>
        <v>0.39353188965312863</v>
      </c>
      <c r="FB131" s="10">
        <f t="shared" si="601"/>
        <v>0.39374526204000632</v>
      </c>
      <c r="FC131" s="10">
        <f t="shared" si="602"/>
        <v>0.33858481876547375</v>
      </c>
      <c r="FD131" s="10">
        <f t="shared" si="603"/>
        <v>0.27821114619783288</v>
      </c>
      <c r="FE131" s="10">
        <f t="shared" si="604"/>
        <v>0.22178248093353514</v>
      </c>
      <c r="FF131" s="10">
        <f t="shared" si="605"/>
        <v>0.16009088507622837</v>
      </c>
      <c r="FG131" s="10">
        <f t="shared" si="606"/>
        <v>0.15314035395954811</v>
      </c>
      <c r="FH131" s="10">
        <f t="shared" si="607"/>
        <v>0.14998153556920904</v>
      </c>
      <c r="FI131" s="10">
        <f t="shared" si="608"/>
        <v>0.14661257099777888</v>
      </c>
      <c r="FJ131" s="10">
        <f t="shared" si="609"/>
        <v>0.14897618482430813</v>
      </c>
      <c r="FK131" s="10">
        <f t="shared" si="610"/>
        <v>0.17247924646044299</v>
      </c>
      <c r="FL131" s="10">
        <f t="shared" si="611"/>
        <v>0.16126759901943424</v>
      </c>
      <c r="FM131" s="10">
        <f t="shared" si="612"/>
        <v>0.14371303648718473</v>
      </c>
      <c r="FN131" s="10">
        <f t="shared" si="613"/>
        <v>0.13297901545016064</v>
      </c>
    </row>
    <row r="132" spans="2:170" x14ac:dyDescent="0.2">
      <c r="B132" t="str">
        <f t="shared" ref="B132:B134" si="615">B101</f>
        <v xml:space="preserve">   Government</v>
      </c>
      <c r="C132" s="4"/>
      <c r="D132" s="4"/>
      <c r="E132" s="4"/>
      <c r="F132" s="4"/>
      <c r="G132" s="4">
        <f t="shared" si="450"/>
        <v>0.39771692270326225</v>
      </c>
      <c r="H132" s="4">
        <f t="shared" si="451"/>
        <v>0.59855024513489652</v>
      </c>
      <c r="I132" s="4">
        <f t="shared" si="452"/>
        <v>0.46409234247634884</v>
      </c>
      <c r="J132" s="4">
        <f t="shared" si="453"/>
        <v>0.53669944830894645</v>
      </c>
      <c r="K132" s="4">
        <f t="shared" si="454"/>
        <v>0.71568185235303128</v>
      </c>
      <c r="L132" s="4">
        <f t="shared" si="455"/>
        <v>0.48242591316333783</v>
      </c>
      <c r="M132" s="4">
        <f t="shared" si="456"/>
        <v>0.30078322761249598</v>
      </c>
      <c r="N132" s="4">
        <f t="shared" si="457"/>
        <v>0.55762636051886172</v>
      </c>
      <c r="O132" s="4">
        <f t="shared" si="458"/>
        <v>0.25447551412931058</v>
      </c>
      <c r="P132" s="4">
        <f t="shared" si="459"/>
        <v>0.27167493503425627</v>
      </c>
      <c r="Q132" s="4">
        <f t="shared" si="460"/>
        <v>0.36926530973973987</v>
      </c>
      <c r="R132" s="4">
        <f t="shared" si="461"/>
        <v>0.23004099448491774</v>
      </c>
      <c r="S132" s="4">
        <f t="shared" si="462"/>
        <v>0.27665773905877794</v>
      </c>
      <c r="T132" s="4">
        <f t="shared" si="463"/>
        <v>0.26674483365088497</v>
      </c>
      <c r="U132" s="4">
        <f t="shared" si="464"/>
        <v>8.0866425992776367E-2</v>
      </c>
      <c r="V132" s="4">
        <f t="shared" si="465"/>
        <v>0.29014389965123566</v>
      </c>
      <c r="W132" s="4">
        <f t="shared" si="466"/>
        <v>0.37920774750598163</v>
      </c>
      <c r="X132" s="4">
        <f t="shared" si="467"/>
        <v>0.30479839763128252</v>
      </c>
      <c r="Y132" s="4">
        <f t="shared" si="468"/>
        <v>0.32360589425022007</v>
      </c>
      <c r="Z132" s="4">
        <f t="shared" si="469"/>
        <v>0.15752090732042623</v>
      </c>
      <c r="AA132" s="4">
        <f t="shared" si="470"/>
        <v>0.2812979485139509</v>
      </c>
      <c r="AB132" s="4">
        <f t="shared" si="471"/>
        <v>0.22145250127760993</v>
      </c>
      <c r="AC132" s="4">
        <f t="shared" si="472"/>
        <v>0.27168529786330664</v>
      </c>
      <c r="AD132" s="4">
        <f t="shared" si="473"/>
        <v>0.18533831370647877</v>
      </c>
      <c r="AE132" s="4">
        <f t="shared" si="474"/>
        <v>-2.782957170291716E-3</v>
      </c>
      <c r="AF132" s="4">
        <f t="shared" si="475"/>
        <v>0.32850241545893716</v>
      </c>
      <c r="AG132" s="4">
        <f t="shared" si="476"/>
        <v>0.34896401308614933</v>
      </c>
      <c r="AH132" s="4">
        <f t="shared" si="477"/>
        <v>0.35145141385416223</v>
      </c>
      <c r="AI132" s="4">
        <f t="shared" si="478"/>
        <v>0.44554061580078202</v>
      </c>
      <c r="AJ132" s="4">
        <f t="shared" si="479"/>
        <v>0.2833818635607312</v>
      </c>
      <c r="AK132" s="4">
        <f t="shared" si="480"/>
        <v>0.34960540860132222</v>
      </c>
      <c r="AL132" s="4">
        <f t="shared" si="481"/>
        <v>0.37982376177453603</v>
      </c>
      <c r="AM132" s="4">
        <f t="shared" si="482"/>
        <v>0.30637870416875851</v>
      </c>
      <c r="AN132" s="4">
        <f t="shared" si="483"/>
        <v>0.3045911544747652</v>
      </c>
      <c r="AO132" s="4">
        <f t="shared" si="484"/>
        <v>0.35101499791354651</v>
      </c>
      <c r="AP132" s="4">
        <f t="shared" si="485"/>
        <v>0.28251339503165906</v>
      </c>
      <c r="AQ132" s="4">
        <f t="shared" si="486"/>
        <v>0.31804608026414755</v>
      </c>
      <c r="AR132" s="4">
        <f t="shared" si="487"/>
        <v>0.33608162673179015</v>
      </c>
      <c r="AS132" s="4">
        <f t="shared" si="488"/>
        <v>0.13187867162210545</v>
      </c>
      <c r="AT132" s="4">
        <f t="shared" si="489"/>
        <v>0.12142568034094725</v>
      </c>
      <c r="AU132" s="4">
        <f t="shared" si="490"/>
        <v>0.32971985672604759</v>
      </c>
      <c r="AV132" s="4">
        <f t="shared" si="491"/>
        <v>0.32535659554402879</v>
      </c>
      <c r="AW132" s="4">
        <f t="shared" si="492"/>
        <v>0.46705940338442259</v>
      </c>
      <c r="AX132" s="4">
        <f t="shared" si="493"/>
        <v>0.57885768970426843</v>
      </c>
      <c r="AY132" s="4">
        <f t="shared" si="494"/>
        <v>0.36400356958339158</v>
      </c>
      <c r="AZ132" s="4">
        <f t="shared" si="495"/>
        <v>0.30019382593485455</v>
      </c>
      <c r="BA132" s="4">
        <f t="shared" si="496"/>
        <v>0.24833448745194386</v>
      </c>
      <c r="BB132" s="4">
        <f t="shared" si="497"/>
        <v>0.22090595717822903</v>
      </c>
      <c r="BC132" s="4">
        <f t="shared" si="498"/>
        <v>0.20891707221157338</v>
      </c>
      <c r="BD132" s="4">
        <f t="shared" si="499"/>
        <v>0.23235119636148163</v>
      </c>
      <c r="BE132" s="4">
        <f t="shared" si="500"/>
        <v>0.10843848580441552</v>
      </c>
      <c r="BF132" s="4">
        <f t="shared" si="501"/>
        <v>8.1588251291813421E-2</v>
      </c>
      <c r="BG132" s="4">
        <f t="shared" si="502"/>
        <v>-1.4880583318864531E-2</v>
      </c>
      <c r="BH132" s="4">
        <f t="shared" si="503"/>
        <v>-7.2173415295788079E-2</v>
      </c>
      <c r="BI132" s="4">
        <f t="shared" si="504"/>
        <v>6.7214339058999234E-2</v>
      </c>
      <c r="BJ132" s="4">
        <f t="shared" si="505"/>
        <v>1.4899428855226238E-2</v>
      </c>
      <c r="BK132" s="4">
        <f t="shared" si="506"/>
        <v>-9.9354197714843391E-3</v>
      </c>
      <c r="BL132" s="4">
        <f t="shared" si="507"/>
        <v>2.4727992087052487E-3</v>
      </c>
      <c r="BM132" s="4">
        <f t="shared" si="508"/>
        <v>-3.2047331443359903E-2</v>
      </c>
      <c r="BN132" s="4">
        <f t="shared" si="509"/>
        <v>-7.3432222059016611E-3</v>
      </c>
      <c r="BO132" s="4">
        <f t="shared" si="510"/>
        <v>9.9926882768703026E-2</v>
      </c>
      <c r="BP132" s="4">
        <f t="shared" si="511"/>
        <v>3.8647342995169087E-2</v>
      </c>
      <c r="BQ132" s="4">
        <f t="shared" si="512"/>
        <v>1.6795834633009439E-2</v>
      </c>
      <c r="BR132" s="4">
        <f t="shared" si="513"/>
        <v>3.5588877289547689E-2</v>
      </c>
      <c r="BS132" s="4">
        <f t="shared" si="514"/>
        <v>2.5907345910171835E-2</v>
      </c>
      <c r="BT132" s="4">
        <f t="shared" si="515"/>
        <v>8.4157374289923773E-2</v>
      </c>
      <c r="BU132" s="4">
        <f t="shared" si="516"/>
        <v>0.18574845016136898</v>
      </c>
      <c r="BV132" s="4">
        <f t="shared" si="517"/>
        <v>0.18008034353788591</v>
      </c>
      <c r="BW132" s="4">
        <f t="shared" si="518"/>
        <v>0.23754054177515918</v>
      </c>
      <c r="BX132" s="4">
        <f t="shared" si="519"/>
        <v>0.20183236574746</v>
      </c>
      <c r="BY132" s="4">
        <f t="shared" si="520"/>
        <v>0.36931946133405452</v>
      </c>
      <c r="BZ132" s="4">
        <f t="shared" si="521"/>
        <v>0.3648654698482337</v>
      </c>
      <c r="CA132" s="4">
        <f t="shared" si="522"/>
        <v>0.2402188660779796</v>
      </c>
      <c r="CB132" s="4">
        <f t="shared" si="523"/>
        <v>0.29600284874922167</v>
      </c>
      <c r="CC132" s="4">
        <f t="shared" si="524"/>
        <v>-1.1100011100012642E-2</v>
      </c>
      <c r="CD132" s="4">
        <f t="shared" si="525"/>
        <v>-9.4983943190558612E-2</v>
      </c>
      <c r="CE132" s="4">
        <f t="shared" si="526"/>
        <v>-7.5802820783751501E-2</v>
      </c>
      <c r="CF132" s="4">
        <f t="shared" si="527"/>
        <v>7.281268349970782E-2</v>
      </c>
      <c r="CG132" s="4">
        <f t="shared" si="528"/>
        <v>7.1219998575589678E-3</v>
      </c>
      <c r="CH132" s="4">
        <f t="shared" si="529"/>
        <v>-9.8015778149650123E-2</v>
      </c>
      <c r="CI132" s="4">
        <f t="shared" si="530"/>
        <v>-0.13445378151260717</v>
      </c>
      <c r="CJ132" s="4">
        <f t="shared" si="531"/>
        <v>-0.38729111382055542</v>
      </c>
      <c r="CK132" s="4">
        <f t="shared" si="532"/>
        <v>-0.36018414712687369</v>
      </c>
      <c r="CL132" s="4">
        <f t="shared" si="533"/>
        <v>-0.15178825538373919</v>
      </c>
      <c r="CM132" s="4">
        <f t="shared" si="534"/>
        <v>-5.4379950348739374E-2</v>
      </c>
      <c r="CN132" s="4">
        <f t="shared" si="535"/>
        <v>-1.6444663706626908E-2</v>
      </c>
      <c r="CO132" s="4">
        <f t="shared" si="536"/>
        <v>9.1115108754058052E-2</v>
      </c>
      <c r="CP132" s="4">
        <f t="shared" si="537"/>
        <v>0.11847515506306905</v>
      </c>
      <c r="CQ132" s="4">
        <f t="shared" si="538"/>
        <v>0.12700611938575435</v>
      </c>
      <c r="CR132" s="4">
        <f t="shared" si="539"/>
        <v>0.12815525093255736</v>
      </c>
      <c r="CS132" s="4">
        <f t="shared" si="540"/>
        <v>0.14127512190675706</v>
      </c>
      <c r="CT132" s="4">
        <f t="shared" si="541"/>
        <v>0.17832152047311647</v>
      </c>
      <c r="CU132" s="4">
        <f t="shared" si="542"/>
        <v>0.17261477761836294</v>
      </c>
      <c r="CV132" s="4">
        <f t="shared" si="543"/>
        <v>0.18048128342245781</v>
      </c>
      <c r="CW132" s="4">
        <f t="shared" si="544"/>
        <v>0.23027189797183761</v>
      </c>
      <c r="CX132" s="4">
        <f t="shared" si="545"/>
        <v>0.20192708676280299</v>
      </c>
      <c r="CY132" s="4">
        <f t="shared" si="546"/>
        <v>0.25730484081988764</v>
      </c>
      <c r="CZ132" s="4">
        <f t="shared" si="547"/>
        <v>0.34351559952168442</v>
      </c>
      <c r="DA132" s="4">
        <f t="shared" si="548"/>
        <v>0.37627125932614836</v>
      </c>
      <c r="DB132" s="4">
        <f t="shared" si="549"/>
        <v>0.35879036391594304</v>
      </c>
      <c r="DC132" s="4">
        <f t="shared" si="550"/>
        <v>0.30100688924218316</v>
      </c>
      <c r="DD132" s="4">
        <f t="shared" si="551"/>
        <v>0.32387642221708152</v>
      </c>
      <c r="DE132" s="4">
        <f t="shared" si="552"/>
        <v>0.27289392550620917</v>
      </c>
      <c r="DF132" s="4">
        <f t="shared" si="553"/>
        <v>0.33507766769395692</v>
      </c>
      <c r="DG132" s="4">
        <f t="shared" si="554"/>
        <v>0.3036146555614786</v>
      </c>
      <c r="DH132" s="4">
        <f t="shared" si="555"/>
        <v>0.23978378817744006</v>
      </c>
      <c r="DI132" s="4">
        <f t="shared" si="556"/>
        <v>0.19384932253700246</v>
      </c>
      <c r="DJ132" s="4">
        <f t="shared" si="557"/>
        <v>0.11247464299343492</v>
      </c>
      <c r="DK132" s="4">
        <f t="shared" si="558"/>
        <v>-9.9834275103313098E-3</v>
      </c>
      <c r="DL132" s="4">
        <f t="shared" si="559"/>
        <v>-0.14261096916037991</v>
      </c>
      <c r="DM132" s="4">
        <f t="shared" si="560"/>
        <v>-0.2230028418061229</v>
      </c>
      <c r="DN132" s="4">
        <f t="shared" si="561"/>
        <v>-0.27480076944215343</v>
      </c>
      <c r="DO132" s="4">
        <f t="shared" si="562"/>
        <v>-0.34683657761929854</v>
      </c>
      <c r="DP132" s="4">
        <f t="shared" si="563"/>
        <v>-0.21546703936640582</v>
      </c>
      <c r="DQ132" s="4">
        <f t="shared" si="564"/>
        <v>5.7955335754589273E-3</v>
      </c>
      <c r="DR132" s="4">
        <f t="shared" si="565"/>
        <v>-2.8759874223481103E-2</v>
      </c>
      <c r="DS132" s="4">
        <f t="shared" si="566"/>
        <v>0.29437063939596753</v>
      </c>
      <c r="DT132" s="4">
        <f t="shared" si="567"/>
        <v>-0.55560822982838731</v>
      </c>
      <c r="DU132" s="4">
        <f t="shared" si="568"/>
        <v>-0.3968701801903507</v>
      </c>
      <c r="DV132" s="4">
        <f t="shared" si="569"/>
        <v>-0.76793407005057357</v>
      </c>
      <c r="DW132" s="4">
        <f t="shared" si="570"/>
        <v>-0.91073999962598029</v>
      </c>
      <c r="DX132" s="4">
        <f t="shared" si="571"/>
        <v>2.5289245748245245E-2</v>
      </c>
      <c r="DY132" s="4">
        <f t="shared" si="572"/>
        <v>7.7547855189586026E-2</v>
      </c>
      <c r="DZ132" s="4">
        <f t="shared" si="573"/>
        <v>0.35589347461226212</v>
      </c>
      <c r="EA132" s="4">
        <f t="shared" si="574"/>
        <v>-0.10130480589999077</v>
      </c>
      <c r="EB132" s="4">
        <f t="shared" si="575"/>
        <v>-0.3296439844967437</v>
      </c>
      <c r="EC132" s="4">
        <f t="shared" si="576"/>
        <v>-6.8450285535478564E-2</v>
      </c>
      <c r="ED132" s="4">
        <f t="shared" si="577"/>
        <v>-8.4414089478936333E-2</v>
      </c>
      <c r="EE132" s="4">
        <f t="shared" si="578"/>
        <v>0.31374949780949379</v>
      </c>
      <c r="EF132" s="4">
        <f t="shared" si="579"/>
        <v>0.82708906383382541</v>
      </c>
      <c r="EG132" s="4">
        <f t="shared" si="580"/>
        <v>0.23602135431301002</v>
      </c>
      <c r="EH132" s="4">
        <f t="shared" si="581"/>
        <v>0.42014442464597157</v>
      </c>
      <c r="EI132" s="4">
        <f t="shared" si="582"/>
        <v>0.98954233666929281</v>
      </c>
      <c r="EJ132" s="4">
        <f t="shared" si="583"/>
        <v>0.70775913720790651</v>
      </c>
      <c r="EK132" s="4">
        <f t="shared" si="584"/>
        <v>0.83223746007890431</v>
      </c>
      <c r="EL132" s="4">
        <f t="shared" si="585"/>
        <v>0.91896564684657389</v>
      </c>
      <c r="EM132" s="4">
        <f t="shared" si="586"/>
        <v>0.35185566431472248</v>
      </c>
      <c r="EN132" s="4">
        <f t="shared" si="587"/>
        <v>0.25984222529629425</v>
      </c>
      <c r="EO132" s="4">
        <f t="shared" si="588"/>
        <v>0.13801077976090553</v>
      </c>
      <c r="EP132" s="4">
        <f t="shared" si="589"/>
        <v>-5.635707844902263E-3</v>
      </c>
      <c r="EQ132" s="4">
        <f t="shared" si="590"/>
        <v>0</v>
      </c>
      <c r="ER132" s="10">
        <f t="shared" si="591"/>
        <v>-6.4127589559495546E-2</v>
      </c>
      <c r="ES132" s="10">
        <f t="shared" si="592"/>
        <v>-0.11826042917166951</v>
      </c>
      <c r="ET132" s="10">
        <f t="shared" si="593"/>
        <v>-0.19110822803850919</v>
      </c>
      <c r="EU132" s="10">
        <f t="shared" si="594"/>
        <v>-0.2655880135695452</v>
      </c>
      <c r="EV132" s="10">
        <f t="shared" si="595"/>
        <v>-0.34576255918567078</v>
      </c>
      <c r="EW132" s="10">
        <f t="shared" si="596"/>
        <v>-0.32432521549102195</v>
      </c>
      <c r="EX132" s="10">
        <f t="shared" si="597"/>
        <v>-0.20971628840551457</v>
      </c>
      <c r="EY132" s="10">
        <f t="shared" si="598"/>
        <v>-0.10956697224563318</v>
      </c>
      <c r="EZ132" s="10">
        <f t="shared" si="599"/>
        <v>-3.7007392278358676E-2</v>
      </c>
      <c r="FA132" s="10">
        <f t="shared" si="600"/>
        <v>-1.152966993302198E-2</v>
      </c>
      <c r="FB132" s="10">
        <f t="shared" si="601"/>
        <v>-1.6256722025535936E-2</v>
      </c>
      <c r="FC132" s="10">
        <f t="shared" si="602"/>
        <v>-1.204497093893547E-2</v>
      </c>
      <c r="FD132" s="10">
        <f t="shared" si="603"/>
        <v>6.3212995362889211E-3</v>
      </c>
      <c r="FE132" s="10">
        <f t="shared" si="604"/>
        <v>1.6810195958532805E-2</v>
      </c>
      <c r="FF132" s="10">
        <f t="shared" si="605"/>
        <v>4.7481481940422378E-2</v>
      </c>
      <c r="FG132" s="10">
        <f t="shared" si="606"/>
        <v>6.9649054758818774E-2</v>
      </c>
      <c r="FH132" s="10">
        <f t="shared" si="607"/>
        <v>8.7661284005327855E-2</v>
      </c>
      <c r="FI132" s="10">
        <f t="shared" si="608"/>
        <v>0.11749414230001019</v>
      </c>
      <c r="FJ132" s="10">
        <f t="shared" si="609"/>
        <v>9.51128273064797E-2</v>
      </c>
      <c r="FK132" s="10">
        <f t="shared" si="610"/>
        <v>0.10941641806016618</v>
      </c>
      <c r="FL132" s="10">
        <f t="shared" si="611"/>
        <v>9.5890933179665586E-2</v>
      </c>
      <c r="FM132" s="10">
        <f t="shared" si="612"/>
        <v>7.3833412262251E-2</v>
      </c>
      <c r="FN132" s="10">
        <f t="shared" si="613"/>
        <v>8.9922804089298147E-2</v>
      </c>
    </row>
    <row r="133" spans="2:170" x14ac:dyDescent="0.2">
      <c r="B133" t="str">
        <f t="shared" si="615"/>
        <v xml:space="preserve">      State and local</v>
      </c>
      <c r="C133" s="4"/>
      <c r="D133" s="4"/>
      <c r="E133" s="4"/>
      <c r="F133" s="4"/>
      <c r="G133" s="4">
        <f t="shared" si="450"/>
        <v>0.45540105653045149</v>
      </c>
      <c r="H133" s="4">
        <f t="shared" si="451"/>
        <v>0.69179174060817394</v>
      </c>
      <c r="I133" s="4">
        <f t="shared" si="452"/>
        <v>0.46409234247634895</v>
      </c>
      <c r="J133" s="4">
        <f t="shared" si="453"/>
        <v>0.50071959702566715</v>
      </c>
      <c r="K133" s="4">
        <f t="shared" si="454"/>
        <v>0.67057585325514979</v>
      </c>
      <c r="L133" s="4">
        <f t="shared" si="455"/>
        <v>0.44646870224432844</v>
      </c>
      <c r="M133" s="4">
        <f t="shared" si="456"/>
        <v>0.29780517585395655</v>
      </c>
      <c r="N133" s="4">
        <f t="shared" si="457"/>
        <v>0.52780676904726465</v>
      </c>
      <c r="O133" s="4">
        <f t="shared" si="458"/>
        <v>0.20713123243083262</v>
      </c>
      <c r="P133" s="4">
        <f t="shared" si="459"/>
        <v>0.21852114339711889</v>
      </c>
      <c r="Q133" s="4">
        <f t="shared" si="460"/>
        <v>0.30722873770346404</v>
      </c>
      <c r="R133" s="4">
        <f t="shared" si="461"/>
        <v>0.18875158521839414</v>
      </c>
      <c r="S133" s="4">
        <f t="shared" si="462"/>
        <v>0.26488506931159223</v>
      </c>
      <c r="T133" s="4">
        <f t="shared" si="463"/>
        <v>0.26381357174263642</v>
      </c>
      <c r="U133" s="4">
        <f t="shared" si="464"/>
        <v>0.10397111913357417</v>
      </c>
      <c r="V133" s="4">
        <f t="shared" si="465"/>
        <v>0.30479763195685716</v>
      </c>
      <c r="W133" s="4">
        <f t="shared" si="466"/>
        <v>0.40837757423721088</v>
      </c>
      <c r="X133" s="4">
        <f t="shared" si="467"/>
        <v>0.33672965833550988</v>
      </c>
      <c r="Y133" s="4">
        <f t="shared" si="468"/>
        <v>0.35538861600693572</v>
      </c>
      <c r="Z133" s="4">
        <f t="shared" si="469"/>
        <v>0.19761713827471852</v>
      </c>
      <c r="AA133" s="4">
        <f t="shared" si="470"/>
        <v>0.3040290958686126</v>
      </c>
      <c r="AB133" s="4">
        <f t="shared" si="471"/>
        <v>0.25836125149054484</v>
      </c>
      <c r="AC133" s="4">
        <f t="shared" si="472"/>
        <v>0.31413612565444904</v>
      </c>
      <c r="AD133" s="4">
        <f t="shared" si="473"/>
        <v>0.20244646574092506</v>
      </c>
      <c r="AE133" s="4">
        <f t="shared" si="474"/>
        <v>5.5659143405775869E-3</v>
      </c>
      <c r="AF133" s="4">
        <f t="shared" si="475"/>
        <v>0.31746031746031872</v>
      </c>
      <c r="AG133" s="4">
        <f t="shared" si="476"/>
        <v>0.29716466739367314</v>
      </c>
      <c r="AH133" s="4">
        <f t="shared" si="477"/>
        <v>0.32462306165155208</v>
      </c>
      <c r="AI133" s="4">
        <f t="shared" si="478"/>
        <v>0.39250006630068818</v>
      </c>
      <c r="AJ133" s="4">
        <f t="shared" si="479"/>
        <v>0.23658485856904837</v>
      </c>
      <c r="AK133" s="4">
        <f t="shared" si="480"/>
        <v>0.30333410452173765</v>
      </c>
      <c r="AL133" s="4">
        <f t="shared" si="481"/>
        <v>0.29626253418413789</v>
      </c>
      <c r="AM133" s="4">
        <f t="shared" si="482"/>
        <v>0.22601707684580619</v>
      </c>
      <c r="AN133" s="4">
        <f t="shared" si="483"/>
        <v>0.25011143578822376</v>
      </c>
      <c r="AO133" s="4">
        <f t="shared" si="484"/>
        <v>0.32892314489800839</v>
      </c>
      <c r="AP133" s="4">
        <f t="shared" si="485"/>
        <v>0.26546517291768013</v>
      </c>
      <c r="AQ133" s="4">
        <f t="shared" si="486"/>
        <v>0.33018524363300744</v>
      </c>
      <c r="AR133" s="4">
        <f t="shared" si="487"/>
        <v>0.14748905921323216</v>
      </c>
      <c r="AS133" s="4">
        <f t="shared" si="488"/>
        <v>7.6729408943772115E-2</v>
      </c>
      <c r="AT133" s="4">
        <f t="shared" si="489"/>
        <v>0.12380657603390764</v>
      </c>
      <c r="AU133" s="4">
        <f t="shared" si="490"/>
        <v>0.29413857722323583</v>
      </c>
      <c r="AV133" s="4">
        <f t="shared" si="491"/>
        <v>0.46681598491099763</v>
      </c>
      <c r="AW133" s="4">
        <f t="shared" si="492"/>
        <v>0.4647123712066098</v>
      </c>
      <c r="AX133" s="4">
        <f t="shared" si="493"/>
        <v>0.53450972154144039</v>
      </c>
      <c r="AY133" s="4">
        <f t="shared" si="494"/>
        <v>0.35695833920435843</v>
      </c>
      <c r="AZ133" s="4">
        <f t="shared" si="495"/>
        <v>0.28601144045761684</v>
      </c>
      <c r="BA133" s="4">
        <f t="shared" si="496"/>
        <v>0.23878316101148403</v>
      </c>
      <c r="BB133" s="4">
        <f t="shared" si="497"/>
        <v>0.13351458950332579</v>
      </c>
      <c r="BC133" s="4">
        <f t="shared" si="498"/>
        <v>0.11306100378508518</v>
      </c>
      <c r="BD133" s="4">
        <f t="shared" si="499"/>
        <v>0.14830927427328436</v>
      </c>
      <c r="BE133" s="4">
        <f t="shared" si="500"/>
        <v>4.4361198738169579E-2</v>
      </c>
      <c r="BF133" s="4">
        <f t="shared" si="501"/>
        <v>9.1477736296880427E-2</v>
      </c>
      <c r="BG133" s="4">
        <f t="shared" si="502"/>
        <v>1.4880583318868578E-2</v>
      </c>
      <c r="BH133" s="4">
        <f t="shared" si="503"/>
        <v>-5.4752246086460267E-2</v>
      </c>
      <c r="BI133" s="4">
        <f t="shared" si="504"/>
        <v>7.4682598954444901E-2</v>
      </c>
      <c r="BJ133" s="4">
        <f t="shared" si="505"/>
        <v>2.7315619567917164E-2</v>
      </c>
      <c r="BK133" s="4">
        <f t="shared" si="506"/>
        <v>1.4903129657228443E-2</v>
      </c>
      <c r="BL133" s="4">
        <f t="shared" si="507"/>
        <v>2.9673590504451557E-2</v>
      </c>
      <c r="BM133" s="4">
        <f t="shared" si="508"/>
        <v>-1.2325896708984494E-2</v>
      </c>
      <c r="BN133" s="4">
        <f t="shared" si="509"/>
        <v>4.8954814706027507E-2</v>
      </c>
      <c r="BO133" s="4">
        <f t="shared" si="510"/>
        <v>0.14135998050207182</v>
      </c>
      <c r="BP133" s="4">
        <f t="shared" si="511"/>
        <v>8.4541062801931688E-2</v>
      </c>
      <c r="BQ133" s="4">
        <f t="shared" si="512"/>
        <v>6.4783933584472181E-2</v>
      </c>
      <c r="BR133" s="4">
        <f t="shared" si="513"/>
        <v>5.2197020024673239E-2</v>
      </c>
      <c r="BS133" s="4">
        <f t="shared" si="514"/>
        <v>3.2972985703855685E-2</v>
      </c>
      <c r="BT133" s="4">
        <f t="shared" si="515"/>
        <v>8.6495079131309077E-2</v>
      </c>
      <c r="BU133" s="4">
        <f t="shared" si="516"/>
        <v>0.18807030578838446</v>
      </c>
      <c r="BV133" s="4">
        <f t="shared" si="517"/>
        <v>0.17777162118483664</v>
      </c>
      <c r="BW133" s="4">
        <f t="shared" si="518"/>
        <v>0.22612032342058286</v>
      </c>
      <c r="BX133" s="4">
        <f t="shared" si="519"/>
        <v>0.1882256894049342</v>
      </c>
      <c r="BY133" s="4">
        <f t="shared" si="520"/>
        <v>0.34679998198441808</v>
      </c>
      <c r="BZ133" s="4">
        <f t="shared" si="521"/>
        <v>0.34248108519496817</v>
      </c>
      <c r="CA133" s="4">
        <f t="shared" si="522"/>
        <v>0.22020062723814873</v>
      </c>
      <c r="CB133" s="4">
        <f t="shared" si="523"/>
        <v>0.22700970355203515</v>
      </c>
      <c r="CC133" s="4">
        <f t="shared" si="524"/>
        <v>-3.996003996004182E-2</v>
      </c>
      <c r="CD133" s="4">
        <f t="shared" si="525"/>
        <v>-0.10403003301823018</v>
      </c>
      <c r="CE133" s="4">
        <f t="shared" si="526"/>
        <v>-3.9049937979505948E-2</v>
      </c>
      <c r="CF133" s="4">
        <f t="shared" si="527"/>
        <v>-2.3487962419258143E-2</v>
      </c>
      <c r="CG133" s="4">
        <f t="shared" si="528"/>
        <v>2.6113999477719217E-2</v>
      </c>
      <c r="CH133" s="4">
        <f t="shared" si="529"/>
        <v>-5.7375089648573838E-2</v>
      </c>
      <c r="CI133" s="4">
        <f t="shared" si="530"/>
        <v>-0.13925570228091419</v>
      </c>
      <c r="CJ133" s="4">
        <f t="shared" si="531"/>
        <v>-0.19603624279806023</v>
      </c>
      <c r="CK133" s="4">
        <f t="shared" si="532"/>
        <v>-0.3029363356630001</v>
      </c>
      <c r="CL133" s="4">
        <f t="shared" si="533"/>
        <v>-0.12095626600891615</v>
      </c>
      <c r="CM133" s="4">
        <f t="shared" si="534"/>
        <v>-1.6550419671354948E-2</v>
      </c>
      <c r="CN133" s="4">
        <f t="shared" si="535"/>
        <v>1.8793901379003712E-2</v>
      </c>
      <c r="CO133" s="4">
        <f t="shared" si="536"/>
        <v>0.11447795715253531</v>
      </c>
      <c r="CP133" s="4">
        <f t="shared" si="537"/>
        <v>0.13473645085603847</v>
      </c>
      <c r="CQ133" s="4">
        <f t="shared" si="538"/>
        <v>0.14778893892160216</v>
      </c>
      <c r="CR133" s="4">
        <f t="shared" si="539"/>
        <v>0.16248255028949354</v>
      </c>
      <c r="CS133" s="4">
        <f t="shared" si="540"/>
        <v>0.1845691108781829</v>
      </c>
      <c r="CT133" s="4">
        <f t="shared" si="541"/>
        <v>0.22798067807322445</v>
      </c>
      <c r="CU133" s="4">
        <f t="shared" si="542"/>
        <v>0.20848278335724413</v>
      </c>
      <c r="CV133" s="4">
        <f t="shared" si="543"/>
        <v>0.20499108734402613</v>
      </c>
      <c r="CW133" s="4">
        <f t="shared" si="544"/>
        <v>0.25462757948808917</v>
      </c>
      <c r="CX133" s="4">
        <f t="shared" si="545"/>
        <v>0.22387568315006262</v>
      </c>
      <c r="CY133" s="4">
        <f t="shared" si="546"/>
        <v>0.28129088530309604</v>
      </c>
      <c r="CZ133" s="4">
        <f t="shared" si="547"/>
        <v>0.3543863463419924</v>
      </c>
      <c r="DA133" s="4">
        <f t="shared" si="548"/>
        <v>0.37412113784428569</v>
      </c>
      <c r="DB133" s="4">
        <f t="shared" si="549"/>
        <v>0.3502477362036584</v>
      </c>
      <c r="DC133" s="4">
        <f t="shared" si="550"/>
        <v>0.29464758876523711</v>
      </c>
      <c r="DD133" s="4">
        <f t="shared" si="551"/>
        <v>0.31756714126480279</v>
      </c>
      <c r="DE133" s="4">
        <f t="shared" si="552"/>
        <v>0.26664444629614292</v>
      </c>
      <c r="DF133" s="4">
        <f t="shared" si="553"/>
        <v>0.32473576437006996</v>
      </c>
      <c r="DG133" s="4">
        <f t="shared" si="554"/>
        <v>0.28515160218273844</v>
      </c>
      <c r="DH133" s="4">
        <f t="shared" si="555"/>
        <v>0.23368759017292964</v>
      </c>
      <c r="DI133" s="4">
        <f t="shared" si="556"/>
        <v>0.19384932253700274</v>
      </c>
      <c r="DJ133" s="4">
        <f t="shared" si="557"/>
        <v>0.12251702183213309</v>
      </c>
      <c r="DK133" s="4">
        <f t="shared" si="558"/>
        <v>1.9966855020668656E-2</v>
      </c>
      <c r="DL133" s="4">
        <f t="shared" si="559"/>
        <v>-0.11091964268029643</v>
      </c>
      <c r="DM133" s="4">
        <f t="shared" si="560"/>
        <v>-0.19340069466371676</v>
      </c>
      <c r="DN133" s="4">
        <f t="shared" si="561"/>
        <v>-0.24339496722019299</v>
      </c>
      <c r="DO133" s="4">
        <f t="shared" si="562"/>
        <v>-0.31566025603554104</v>
      </c>
      <c r="DP133" s="4">
        <f t="shared" si="563"/>
        <v>-0.19217330538084937</v>
      </c>
      <c r="DQ133" s="4">
        <f t="shared" si="564"/>
        <v>2.3182134301831046E-2</v>
      </c>
      <c r="DR133" s="4">
        <f t="shared" si="565"/>
        <v>-1.3421274637624506E-2</v>
      </c>
      <c r="DS133" s="4">
        <f t="shared" si="566"/>
        <v>0.2886361464207205</v>
      </c>
      <c r="DT133" s="4">
        <f t="shared" si="567"/>
        <v>-0.56888214658196679</v>
      </c>
      <c r="DU133" s="4">
        <f t="shared" si="568"/>
        <v>-0.48715344393033388</v>
      </c>
      <c r="DV133" s="4">
        <f t="shared" si="569"/>
        <v>-0.80726727851657787</v>
      </c>
      <c r="DW133" s="4">
        <f t="shared" si="570"/>
        <v>-0.92196061563779808</v>
      </c>
      <c r="DX133" s="4">
        <f t="shared" si="571"/>
        <v>2.5289245748243972E-2</v>
      </c>
      <c r="DY133" s="4">
        <f t="shared" si="572"/>
        <v>0.17346230766091136</v>
      </c>
      <c r="DZ133" s="4">
        <f t="shared" si="573"/>
        <v>0.39229167087942413</v>
      </c>
      <c r="EA133" s="4">
        <f t="shared" si="574"/>
        <v>-6.8887268011994393E-2</v>
      </c>
      <c r="EB133" s="4">
        <f t="shared" si="575"/>
        <v>-0.27770008390937723</v>
      </c>
      <c r="EC133" s="4">
        <f t="shared" si="576"/>
        <v>-1.5645779550967201E-2</v>
      </c>
      <c r="ED133" s="4">
        <f t="shared" si="577"/>
        <v>-4.0288542705856065E-2</v>
      </c>
      <c r="EE133" s="4">
        <f t="shared" si="578"/>
        <v>0.33479367144305716</v>
      </c>
      <c r="EF133" s="4">
        <f t="shared" si="579"/>
        <v>0.81381011097410905</v>
      </c>
      <c r="EG133" s="4">
        <f t="shared" si="580"/>
        <v>0.20230401798258141</v>
      </c>
      <c r="EH133" s="4">
        <f t="shared" si="581"/>
        <v>0.38263152958829688</v>
      </c>
      <c r="EI133" s="4">
        <f t="shared" si="582"/>
        <v>0.95393380561490349</v>
      </c>
      <c r="EJ133" s="4">
        <f t="shared" si="583"/>
        <v>0.67780107849011106</v>
      </c>
      <c r="EK133" s="4">
        <f t="shared" si="584"/>
        <v>0.80593650197257127</v>
      </c>
      <c r="EL133" s="4">
        <f t="shared" si="585"/>
        <v>0.89641434262947906</v>
      </c>
      <c r="EM133" s="4">
        <f t="shared" si="586"/>
        <v>0.33501151017199776</v>
      </c>
      <c r="EN133" s="4">
        <f t="shared" si="587"/>
        <v>0.27479717351478633</v>
      </c>
      <c r="EO133" s="4">
        <f t="shared" si="588"/>
        <v>0.17904101158171587</v>
      </c>
      <c r="EP133" s="4">
        <f t="shared" si="589"/>
        <v>9.0171325518488249E-2</v>
      </c>
      <c r="EQ133" s="4">
        <f t="shared" si="590"/>
        <v>0.10679356990294871</v>
      </c>
      <c r="ER133" s="10">
        <f t="shared" si="591"/>
        <v>1.2693515817814565E-2</v>
      </c>
      <c r="ES133" s="10">
        <f t="shared" si="592"/>
        <v>-6.4238820528211629E-2</v>
      </c>
      <c r="ET133" s="10">
        <f t="shared" si="593"/>
        <v>-0.18649781889290065</v>
      </c>
      <c r="EU133" s="10">
        <f t="shared" si="594"/>
        <v>-0.27485865058424463</v>
      </c>
      <c r="EV133" s="10">
        <f t="shared" si="595"/>
        <v>-0.35049741300198689</v>
      </c>
      <c r="EW133" s="10">
        <f t="shared" si="596"/>
        <v>-0.3260762044018044</v>
      </c>
      <c r="EX133" s="10">
        <f t="shared" si="597"/>
        <v>-0.20986501119139048</v>
      </c>
      <c r="EY133" s="10">
        <f t="shared" si="598"/>
        <v>-0.10550214134603701</v>
      </c>
      <c r="EZ133" s="10">
        <f t="shared" si="599"/>
        <v>-3.2620095773016333E-2</v>
      </c>
      <c r="FA133" s="10">
        <f t="shared" si="600"/>
        <v>-8.24779479256562E-3</v>
      </c>
      <c r="FB133" s="10">
        <f t="shared" si="601"/>
        <v>-1.5293360720320358E-2</v>
      </c>
      <c r="FC133" s="10">
        <f t="shared" si="602"/>
        <v>-1.3387745213439755E-2</v>
      </c>
      <c r="FD133" s="10">
        <f t="shared" si="603"/>
        <v>3.0440101277361183E-3</v>
      </c>
      <c r="FE133" s="10">
        <f t="shared" si="604"/>
        <v>1.2490162440053298E-2</v>
      </c>
      <c r="FF133" s="10">
        <f t="shared" si="605"/>
        <v>4.2468608995347608E-2</v>
      </c>
      <c r="FG133" s="10">
        <f t="shared" si="606"/>
        <v>6.3278029843341438E-2</v>
      </c>
      <c r="FH133" s="10">
        <f t="shared" si="607"/>
        <v>7.9206812815435138E-2</v>
      </c>
      <c r="FI133" s="10">
        <f t="shared" si="608"/>
        <v>9.1403539489431154E-2</v>
      </c>
      <c r="FJ133" s="10">
        <f t="shared" si="609"/>
        <v>9.0587615930743201E-2</v>
      </c>
      <c r="FK133" s="10">
        <f t="shared" si="610"/>
        <v>9.7096471884419722E-2</v>
      </c>
      <c r="FL133" s="10">
        <f t="shared" si="611"/>
        <v>8.4481923211008308E-2</v>
      </c>
      <c r="FM133" s="10">
        <f t="shared" si="612"/>
        <v>7.8772893974604061E-2</v>
      </c>
      <c r="FN133" s="10">
        <f t="shared" si="613"/>
        <v>7.3259248685034459E-2</v>
      </c>
    </row>
    <row r="134" spans="2:170" x14ac:dyDescent="0.2">
      <c r="B134" t="str">
        <f t="shared" si="615"/>
        <v xml:space="preserve">      Federal</v>
      </c>
      <c r="C134" s="4"/>
      <c r="D134" s="4"/>
      <c r="E134" s="4"/>
      <c r="F134" s="4"/>
      <c r="G134" s="4">
        <f t="shared" si="450"/>
        <v>-5.7684133827190551E-2</v>
      </c>
      <c r="H134" s="4">
        <f t="shared" si="451"/>
        <v>-9.3241495473276009E-2</v>
      </c>
      <c r="I134" s="4">
        <f t="shared" si="452"/>
        <v>0</v>
      </c>
      <c r="J134" s="4">
        <f t="shared" si="453"/>
        <v>3.5979851283281059E-2</v>
      </c>
      <c r="K134" s="4">
        <f t="shared" si="454"/>
        <v>4.510599909788017E-2</v>
      </c>
      <c r="L134" s="4">
        <f t="shared" si="455"/>
        <v>3.5957210919006562E-2</v>
      </c>
      <c r="M134" s="4">
        <f t="shared" si="456"/>
        <v>2.9780517585397941E-3</v>
      </c>
      <c r="N134" s="4">
        <f t="shared" si="457"/>
        <v>2.9819591471597059E-2</v>
      </c>
      <c r="O134" s="4">
        <f t="shared" si="458"/>
        <v>4.7344281698476369E-2</v>
      </c>
      <c r="P134" s="4">
        <f t="shared" si="459"/>
        <v>5.3153791637136766E-2</v>
      </c>
      <c r="Q134" s="4">
        <f t="shared" si="460"/>
        <v>6.2036572036276466E-2</v>
      </c>
      <c r="R134" s="4">
        <f t="shared" si="461"/>
        <v>4.1289409266523344E-2</v>
      </c>
      <c r="S134" s="4">
        <f t="shared" si="462"/>
        <v>1.1772669747181832E-2</v>
      </c>
      <c r="T134" s="4">
        <f t="shared" si="463"/>
        <v>2.9312619082514715E-3</v>
      </c>
      <c r="U134" s="4">
        <f t="shared" si="464"/>
        <v>-2.3104693140794087E-2</v>
      </c>
      <c r="V134" s="4">
        <f t="shared" si="465"/>
        <v>-1.4653732305618394E-2</v>
      </c>
      <c r="W134" s="4">
        <f t="shared" si="466"/>
        <v>-2.9169826731229444E-2</v>
      </c>
      <c r="X134" s="4">
        <f t="shared" si="467"/>
        <v>-3.1931260704229171E-2</v>
      </c>
      <c r="Y134" s="4">
        <f t="shared" si="468"/>
        <v>-3.1782721756717799E-2</v>
      </c>
      <c r="Z134" s="4">
        <f t="shared" si="469"/>
        <v>-4.0096230954290456E-2</v>
      </c>
      <c r="AA134" s="4">
        <f t="shared" si="470"/>
        <v>-2.2731147354662286E-2</v>
      </c>
      <c r="AB134" s="4">
        <f t="shared" si="471"/>
        <v>-3.6908750212935493E-2</v>
      </c>
      <c r="AC134" s="4">
        <f t="shared" si="472"/>
        <v>-4.2450827791141864E-2</v>
      </c>
      <c r="AD134" s="4">
        <f t="shared" si="473"/>
        <v>-1.7108152034444105E-2</v>
      </c>
      <c r="AE134" s="4">
        <f t="shared" si="474"/>
        <v>-8.3488715108676129E-3</v>
      </c>
      <c r="AF134" s="4">
        <f t="shared" si="475"/>
        <v>1.1042097998619837E-2</v>
      </c>
      <c r="AG134" s="4">
        <f t="shared" si="476"/>
        <v>5.1799345692475476E-2</v>
      </c>
      <c r="AH134" s="4">
        <f t="shared" si="477"/>
        <v>2.6828352202607646E-2</v>
      </c>
      <c r="AI134" s="4">
        <f t="shared" si="478"/>
        <v>5.3040549500092675E-2</v>
      </c>
      <c r="AJ134" s="4">
        <f t="shared" si="479"/>
        <v>4.6797004991680519E-2</v>
      </c>
      <c r="AK134" s="4">
        <f t="shared" si="480"/>
        <v>4.627130407958676E-2</v>
      </c>
      <c r="AL134" s="4">
        <f t="shared" si="481"/>
        <v>8.3561227590398052E-2</v>
      </c>
      <c r="AM134" s="4">
        <f t="shared" si="482"/>
        <v>8.0361627322953558E-2</v>
      </c>
      <c r="AN134" s="4">
        <f t="shared" si="483"/>
        <v>5.4479718686543291E-2</v>
      </c>
      <c r="AO134" s="4">
        <f t="shared" si="484"/>
        <v>2.2091853015537784E-2</v>
      </c>
      <c r="AP134" s="4">
        <f t="shared" si="485"/>
        <v>1.7048222113979508E-2</v>
      </c>
      <c r="AQ134" s="4">
        <f t="shared" si="486"/>
        <v>-1.2139163368860765E-2</v>
      </c>
      <c r="AR134" s="4">
        <f t="shared" si="487"/>
        <v>0.18859256751855699</v>
      </c>
      <c r="AS134" s="4">
        <f t="shared" si="488"/>
        <v>5.5149262678335996E-2</v>
      </c>
      <c r="AT134" s="4">
        <f t="shared" si="489"/>
        <v>-2.3808956929596194E-3</v>
      </c>
      <c r="AU134" s="4">
        <f t="shared" si="490"/>
        <v>3.5581279502811071E-2</v>
      </c>
      <c r="AV134" s="4">
        <f t="shared" si="491"/>
        <v>-0.14145938936696928</v>
      </c>
      <c r="AW134" s="4">
        <f t="shared" si="492"/>
        <v>2.3470321778111553E-3</v>
      </c>
      <c r="AX134" s="4">
        <f t="shared" si="493"/>
        <v>4.4347968162826941E-2</v>
      </c>
      <c r="AY134" s="4">
        <f t="shared" si="494"/>
        <v>7.045230379033385E-3</v>
      </c>
      <c r="AZ134" s="4">
        <f t="shared" si="495"/>
        <v>1.4182385477237387E-2</v>
      </c>
      <c r="BA134" s="4">
        <f t="shared" si="496"/>
        <v>9.5513264404594282E-3</v>
      </c>
      <c r="BB134" s="4">
        <f t="shared" si="497"/>
        <v>8.7391367674904158E-2</v>
      </c>
      <c r="BC134" s="4">
        <f t="shared" si="498"/>
        <v>9.5856068426485697E-2</v>
      </c>
      <c r="BD134" s="4">
        <f t="shared" si="499"/>
        <v>8.4041922088194679E-2</v>
      </c>
      <c r="BE134" s="4">
        <f t="shared" si="500"/>
        <v>6.4077287066246075E-2</v>
      </c>
      <c r="BF134" s="4">
        <f t="shared" si="501"/>
        <v>-9.8894850050683016E-3</v>
      </c>
      <c r="BG134" s="4">
        <f t="shared" si="502"/>
        <v>-2.9761166637731772E-2</v>
      </c>
      <c r="BH134" s="4">
        <f t="shared" si="503"/>
        <v>-1.7421169209327597E-2</v>
      </c>
      <c r="BI134" s="4">
        <f t="shared" si="504"/>
        <v>-7.4682598954442271E-3</v>
      </c>
      <c r="BJ134" s="4">
        <f t="shared" si="505"/>
        <v>-1.2416190712689356E-2</v>
      </c>
      <c r="BK134" s="4">
        <f t="shared" si="506"/>
        <v>-2.4838549428713518E-2</v>
      </c>
      <c r="BL134" s="4">
        <f t="shared" si="507"/>
        <v>-2.7200791295747116E-2</v>
      </c>
      <c r="BM134" s="4">
        <f t="shared" si="508"/>
        <v>-1.9721434734377034E-2</v>
      </c>
      <c r="BN134" s="4">
        <f t="shared" si="509"/>
        <v>-5.6298036911930006E-2</v>
      </c>
      <c r="BO134" s="4">
        <f t="shared" si="510"/>
        <v>-4.1433097733365759E-2</v>
      </c>
      <c r="BP134" s="4">
        <f t="shared" si="511"/>
        <v>-4.5893719806763197E-2</v>
      </c>
      <c r="BQ134" s="4">
        <f t="shared" si="512"/>
        <v>-4.7988098951460036E-2</v>
      </c>
      <c r="BR134" s="4">
        <f t="shared" si="513"/>
        <v>-1.6608142735124166E-2</v>
      </c>
      <c r="BS134" s="4">
        <f t="shared" si="514"/>
        <v>-7.0656397936834569E-3</v>
      </c>
      <c r="BT134" s="4">
        <f t="shared" si="515"/>
        <v>-2.3377048413865385E-3</v>
      </c>
      <c r="BU134" s="4">
        <f t="shared" si="516"/>
        <v>-2.3218556270169256E-3</v>
      </c>
      <c r="BV134" s="4">
        <f t="shared" si="517"/>
        <v>2.3087223530495506E-3</v>
      </c>
      <c r="BW134" s="4">
        <f t="shared" si="518"/>
        <v>1.1420218354574923E-2</v>
      </c>
      <c r="BX134" s="4">
        <f t="shared" si="519"/>
        <v>1.3606676342525378E-2</v>
      </c>
      <c r="BY134" s="4">
        <f t="shared" si="520"/>
        <v>2.2519479349637404E-2</v>
      </c>
      <c r="BZ134" s="4">
        <f t="shared" si="521"/>
        <v>2.2384384653265671E-2</v>
      </c>
      <c r="CA134" s="4">
        <f t="shared" si="522"/>
        <v>2.0018238839831837E-2</v>
      </c>
      <c r="CB134" s="4">
        <f t="shared" si="523"/>
        <v>6.8993145197187036E-2</v>
      </c>
      <c r="CC134" s="4">
        <f t="shared" si="524"/>
        <v>2.8860028860029027E-2</v>
      </c>
      <c r="CD134" s="4">
        <f t="shared" si="525"/>
        <v>9.0460898276722625E-3</v>
      </c>
      <c r="CE134" s="4">
        <f t="shared" si="526"/>
        <v>-3.6752882804244866E-2</v>
      </c>
      <c r="CF134" s="4">
        <f t="shared" si="527"/>
        <v>9.6300645918966407E-2</v>
      </c>
      <c r="CG134" s="4">
        <f t="shared" si="528"/>
        <v>-1.8991999620160026E-2</v>
      </c>
      <c r="CH134" s="4">
        <f t="shared" si="529"/>
        <v>-4.0640688501075717E-2</v>
      </c>
      <c r="CI134" s="4">
        <f t="shared" si="530"/>
        <v>4.8019207683071847E-3</v>
      </c>
      <c r="CJ134" s="4">
        <f t="shared" si="531"/>
        <v>-0.19125487102249678</v>
      </c>
      <c r="CK134" s="4">
        <f t="shared" si="532"/>
        <v>-5.7247811463874095E-2</v>
      </c>
      <c r="CL134" s="4">
        <f t="shared" si="533"/>
        <v>-3.0831989374822084E-2</v>
      </c>
      <c r="CM134" s="4">
        <f t="shared" si="534"/>
        <v>-3.7829530677384982E-2</v>
      </c>
      <c r="CN134" s="4">
        <f t="shared" si="535"/>
        <v>-3.5238565085629642E-2</v>
      </c>
      <c r="CO134" s="4">
        <f t="shared" si="536"/>
        <v>-2.3362848398476847E-2</v>
      </c>
      <c r="CP134" s="4">
        <f t="shared" si="537"/>
        <v>-1.6261295792970337E-2</v>
      </c>
      <c r="CQ134" s="4">
        <f t="shared" si="538"/>
        <v>-2.0782819535850195E-2</v>
      </c>
      <c r="CR134" s="4">
        <f t="shared" si="539"/>
        <v>-3.4327299356935306E-2</v>
      </c>
      <c r="CS134" s="4">
        <f t="shared" si="540"/>
        <v>-4.3293988971425945E-2</v>
      </c>
      <c r="CT134" s="4">
        <f t="shared" si="541"/>
        <v>-4.9659157600108389E-2</v>
      </c>
      <c r="CU134" s="4">
        <f t="shared" si="542"/>
        <v>-3.5868005738880944E-2</v>
      </c>
      <c r="CV134" s="4">
        <f t="shared" si="543"/>
        <v>-2.4509803921568159E-2</v>
      </c>
      <c r="CW134" s="4">
        <f t="shared" si="544"/>
        <v>-2.4355681516251913E-2</v>
      </c>
      <c r="CX134" s="4">
        <f t="shared" si="545"/>
        <v>-2.194859638726112E-2</v>
      </c>
      <c r="CY134" s="4">
        <f t="shared" si="546"/>
        <v>-2.3986044483209568E-2</v>
      </c>
      <c r="CZ134" s="4">
        <f t="shared" si="547"/>
        <v>-1.0870746820306552E-2</v>
      </c>
      <c r="DA134" s="4">
        <f t="shared" si="548"/>
        <v>2.1501214818639754E-3</v>
      </c>
      <c r="DB134" s="4">
        <f t="shared" si="549"/>
        <v>8.5426277122846086E-3</v>
      </c>
      <c r="DC134" s="4">
        <f t="shared" si="550"/>
        <v>6.3593004769474017E-3</v>
      </c>
      <c r="DD134" s="4">
        <f t="shared" si="551"/>
        <v>6.3092809522808666E-3</v>
      </c>
      <c r="DE134" s="4">
        <f t="shared" si="552"/>
        <v>6.2494792100658897E-3</v>
      </c>
      <c r="DF134" s="4">
        <f t="shared" si="553"/>
        <v>1.0341903323887526E-2</v>
      </c>
      <c r="DG134" s="4">
        <f t="shared" si="554"/>
        <v>1.846305337873895E-2</v>
      </c>
      <c r="DH134" s="4">
        <f t="shared" si="555"/>
        <v>6.0961980045109634E-3</v>
      </c>
      <c r="DI134" s="4">
        <f t="shared" si="556"/>
        <v>0</v>
      </c>
      <c r="DJ134" s="4">
        <f t="shared" si="557"/>
        <v>-1.004237883869916E-2</v>
      </c>
      <c r="DK134" s="4">
        <f t="shared" si="558"/>
        <v>-2.9950282530998483E-2</v>
      </c>
      <c r="DL134" s="4">
        <f t="shared" si="559"/>
        <v>-3.169132648008393E-2</v>
      </c>
      <c r="DM134" s="4">
        <f t="shared" si="560"/>
        <v>-2.9602147142405999E-2</v>
      </c>
      <c r="DN134" s="4">
        <f t="shared" si="561"/>
        <v>-3.1405802221960676E-2</v>
      </c>
      <c r="DO134" s="4">
        <f t="shared" si="562"/>
        <v>-3.1176321583757279E-2</v>
      </c>
      <c r="DP134" s="4">
        <f t="shared" si="563"/>
        <v>-2.329373398555807E-2</v>
      </c>
      <c r="DQ134" s="4">
        <f t="shared" si="564"/>
        <v>-1.738660072637354E-2</v>
      </c>
      <c r="DR134" s="4">
        <f t="shared" si="565"/>
        <v>-1.5338599585857812E-2</v>
      </c>
      <c r="DS134" s="4">
        <f t="shared" si="566"/>
        <v>5.7344929752459169E-3</v>
      </c>
      <c r="DT134" s="4">
        <f t="shared" si="567"/>
        <v>1.3273916753579137E-2</v>
      </c>
      <c r="DU134" s="4">
        <f t="shared" si="568"/>
        <v>9.0283263739984146E-2</v>
      </c>
      <c r="DV134" s="4">
        <f t="shared" si="569"/>
        <v>3.9333208466004993E-2</v>
      </c>
      <c r="DW134" s="4">
        <f t="shared" si="570"/>
        <v>1.1220616011819182E-2</v>
      </c>
      <c r="DX134" s="4">
        <f t="shared" si="571"/>
        <v>0</v>
      </c>
      <c r="DY134" s="4">
        <f t="shared" si="572"/>
        <v>-9.5914452471327877E-2</v>
      </c>
      <c r="DZ134" s="4">
        <f t="shared" si="573"/>
        <v>-3.6398196267163029E-2</v>
      </c>
      <c r="EA134" s="4">
        <f t="shared" si="574"/>
        <v>-3.2417537887997692E-2</v>
      </c>
      <c r="EB134" s="4">
        <f t="shared" si="575"/>
        <v>-5.1943900587365539E-2</v>
      </c>
      <c r="EC134" s="4">
        <f t="shared" si="576"/>
        <v>-5.2804505984510614E-2</v>
      </c>
      <c r="ED134" s="4">
        <f t="shared" si="577"/>
        <v>-4.4125546773079789E-2</v>
      </c>
      <c r="EE134" s="4">
        <f t="shared" si="578"/>
        <v>-2.1044173633563382E-2</v>
      </c>
      <c r="EF134" s="4">
        <f t="shared" si="579"/>
        <v>1.3278952859717285E-2</v>
      </c>
      <c r="EG134" s="4">
        <f t="shared" si="580"/>
        <v>3.3717336330429656E-2</v>
      </c>
      <c r="EH134" s="4">
        <f t="shared" si="581"/>
        <v>3.7512895057676236E-2</v>
      </c>
      <c r="EI134" s="4">
        <f t="shared" si="582"/>
        <v>3.5608531054387244E-2</v>
      </c>
      <c r="EJ134" s="4">
        <f t="shared" si="583"/>
        <v>2.9958058717795409E-2</v>
      </c>
      <c r="EK134" s="4">
        <f t="shared" si="584"/>
        <v>2.6300958106331419E-2</v>
      </c>
      <c r="EL134" s="4">
        <f t="shared" si="585"/>
        <v>2.2551304217094031E-2</v>
      </c>
      <c r="EM134" s="4">
        <f t="shared" si="586"/>
        <v>1.6844154142726237E-2</v>
      </c>
      <c r="EN134" s="4">
        <f t="shared" si="587"/>
        <v>-1.4954948218492158E-2</v>
      </c>
      <c r="EO134" s="4">
        <f t="shared" si="588"/>
        <v>-4.1030231820809858E-2</v>
      </c>
      <c r="EP134" s="4">
        <f t="shared" si="589"/>
        <v>-9.5807033363390248E-2</v>
      </c>
      <c r="EQ134" s="4">
        <f t="shared" si="590"/>
        <v>-0.10679356990294893</v>
      </c>
      <c r="ER134" s="10">
        <f t="shared" si="591"/>
        <v>-7.6818300800239214E-2</v>
      </c>
      <c r="ES134" s="10">
        <f t="shared" si="592"/>
        <v>-5.4023296818727522E-2</v>
      </c>
      <c r="ET134" s="10">
        <f t="shared" si="593"/>
        <v>-4.6132295427198898E-3</v>
      </c>
      <c r="EU134" s="10">
        <f t="shared" si="594"/>
        <v>9.2717678100263691E-3</v>
      </c>
      <c r="EV134" s="10">
        <f t="shared" si="595"/>
        <v>4.733164807819084E-3</v>
      </c>
      <c r="EW134" s="10">
        <f t="shared" si="596"/>
        <v>1.753262922354885E-3</v>
      </c>
      <c r="EX134" s="10">
        <f t="shared" si="597"/>
        <v>1.458627323006536E-4</v>
      </c>
      <c r="EY134" s="10">
        <f t="shared" si="598"/>
        <v>-4.068844131794448E-3</v>
      </c>
      <c r="EZ134" s="10">
        <f t="shared" si="599"/>
        <v>-4.3878715114379734E-3</v>
      </c>
      <c r="FA134" s="10">
        <f t="shared" si="600"/>
        <v>-3.2807256220186939E-3</v>
      </c>
      <c r="FB134" s="10">
        <f t="shared" si="601"/>
        <v>-9.570535823852349E-4</v>
      </c>
      <c r="FC134" s="10">
        <f t="shared" si="602"/>
        <v>1.3484882075849153E-3</v>
      </c>
      <c r="FD134" s="10">
        <f t="shared" si="603"/>
        <v>3.2812722255413174E-3</v>
      </c>
      <c r="FE134" s="10">
        <f t="shared" si="604"/>
        <v>4.314371613473064E-3</v>
      </c>
      <c r="FF134" s="10">
        <f t="shared" si="605"/>
        <v>5.0111832126209241E-3</v>
      </c>
      <c r="FG134" s="10">
        <f t="shared" si="606"/>
        <v>6.3693409441353604E-3</v>
      </c>
      <c r="FH134" s="10">
        <f t="shared" si="607"/>
        <v>8.4449592103936575E-3</v>
      </c>
      <c r="FI134" s="10">
        <f t="shared" si="608"/>
        <v>2.6097294138508201E-2</v>
      </c>
      <c r="FJ134" s="10">
        <f t="shared" si="609"/>
        <v>4.5279909896035492E-3</v>
      </c>
      <c r="FK134" s="10">
        <f t="shared" si="610"/>
        <v>1.2314404139679297E-2</v>
      </c>
      <c r="FL134" s="10">
        <f t="shared" si="611"/>
        <v>1.1414534912951552E-2</v>
      </c>
      <c r="FM134" s="10">
        <f t="shared" si="612"/>
        <v>-4.9389310454958906E-3</v>
      </c>
      <c r="FN134" s="10">
        <f t="shared" si="613"/>
        <v>1.6662457311649718E-2</v>
      </c>
    </row>
  </sheetData>
  <hyperlinks>
    <hyperlink ref="B37" r:id="rId1" xr:uid="{D8978837-B5BF-463F-B6FF-FE49560DB888}"/>
  </hyperlinks>
  <pageMargins left="0.8" right="0.45" top="0.85" bottom="0.75" header="0.3" footer="0.3"/>
  <pageSetup scale="69" fitToWidth="0" orientation="landscape" r:id="rId2"/>
</worksheet>
</file>

<file path=docMetadata/LabelInfo.xml><?xml version="1.0" encoding="utf-8"?>
<clbl:labelList xmlns:clbl="http://schemas.microsoft.com/office/2020/mipLabelMetadata">
  <clbl:label id="{662f23f7-e650-410c-b749-92297414ea08}" enabled="1" method="Standard" siteId="{78e61e45-6beb-4009-8f99-359d8b54f41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Info</vt:lpstr>
      <vt:lpstr>Optimistic ANN</vt:lpstr>
      <vt:lpstr>Optimistic QTR</vt:lpstr>
      <vt:lpstr>Baseline ANN</vt:lpstr>
      <vt:lpstr>Baseline QTR</vt:lpstr>
      <vt:lpstr>Pessimistic ANN</vt:lpstr>
      <vt:lpstr>Pessimistic QTR</vt:lpstr>
      <vt:lpstr>'Baseline ANN'!Print_Titles</vt:lpstr>
      <vt:lpstr>'Baseline QTR'!Print_Titles</vt:lpstr>
      <vt:lpstr>'Optimistic ANN'!Print_Titles</vt:lpstr>
      <vt:lpstr>'Optimistic QTR'!Print_Titles</vt:lpstr>
      <vt:lpstr>'Pessimistic ANN'!Print_Titles</vt:lpstr>
      <vt:lpstr>'Pessimistic QTR'!Print_Titles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Duras, Jan</dc:creator>
  <cp:lastModifiedBy>Duras, Jan</cp:lastModifiedBy>
  <cp:lastPrinted>2019-02-14T22:43:52Z</cp:lastPrinted>
  <dcterms:created xsi:type="dcterms:W3CDTF">2017-11-02T20:31:07Z</dcterms:created>
  <dcterms:modified xsi:type="dcterms:W3CDTF">2026-08-07T21:19:29Z</dcterms:modified>
</cp:coreProperties>
</file>